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S:\HQ\102PF\Shared\CJG\JSAS\CJSS\Criminal Courts Team\Publications\Criminal Courts Statistics Quarterly\2016 Qtr1 Annual\For publication\Web team\"/>
    </mc:Choice>
  </mc:AlternateContent>
  <bookViews>
    <workbookView xWindow="0" yWindow="0" windowWidth="11490" windowHeight="8790"/>
  </bookViews>
  <sheets>
    <sheet name="Index" sheetId="394" r:id="rId1"/>
    <sheet name="Table M1" sheetId="395" r:id="rId2"/>
    <sheet name="Table M2" sheetId="397" r:id="rId3"/>
    <sheet name="Table M3" sheetId="398" r:id="rId4"/>
    <sheet name="Table M4" sheetId="399" r:id="rId5"/>
    <sheet name="Table AM1" sheetId="400" r:id="rId6"/>
    <sheet name="Table C1" sheetId="431" r:id="rId7"/>
    <sheet name="Table C1a" sheetId="368" r:id="rId8"/>
    <sheet name="Table C1b" sheetId="362" r:id="rId9"/>
    <sheet name="Table C1c" sheetId="363" r:id="rId10"/>
    <sheet name="Table C2" sheetId="432" r:id="rId11"/>
    <sheet name="Table C3" sheetId="433" r:id="rId12"/>
    <sheet name="Table C4" sheetId="341" r:id="rId13"/>
    <sheet name="Table C5" sheetId="434" r:id="rId14"/>
    <sheet name="Table C6" sheetId="353" r:id="rId15"/>
    <sheet name="Table C7" sheetId="354" r:id="rId16"/>
    <sheet name="Table C8" sheetId="435" r:id="rId17"/>
    <sheet name="Table C9" sheetId="436" r:id="rId18"/>
    <sheet name="Table C10" sheetId="437" r:id="rId19"/>
    <sheet name="Table C11" sheetId="438" r:id="rId20"/>
    <sheet name="Table C12" sheetId="439" r:id="rId21"/>
    <sheet name="Table AC1" sheetId="415" r:id="rId22"/>
    <sheet name="Table AC2" sheetId="416" r:id="rId23"/>
    <sheet name="Table AC3" sheetId="417" r:id="rId24"/>
    <sheet name="Table AC4" sheetId="418" r:id="rId25"/>
    <sheet name="Table AC5" sheetId="419" r:id="rId26"/>
    <sheet name="Table AC6" sheetId="420" r:id="rId27"/>
    <sheet name="Table AC7" sheetId="421" r:id="rId28"/>
    <sheet name="Table AC8" sheetId="422" r:id="rId29"/>
    <sheet name="Table AC9" sheetId="423" r:id="rId30"/>
    <sheet name="Table T1" sheetId="407" r:id="rId31"/>
    <sheet name="Table T2 " sheetId="409" r:id="rId32"/>
    <sheet name="Table T3" sheetId="410" r:id="rId33"/>
    <sheet name="Table T4" sheetId="411" r:id="rId34"/>
    <sheet name="Table T5" sheetId="412" r:id="rId35"/>
    <sheet name="Table T6" sheetId="413" r:id="rId36"/>
    <sheet name="Table AT1" sheetId="414" r:id="rId37"/>
    <sheet name="Table A1" sheetId="424" r:id="rId38"/>
    <sheet name="Table A2" sheetId="425" r:id="rId39"/>
    <sheet name="Table A3" sheetId="426" r:id="rId40"/>
    <sheet name="Table A4" sheetId="427" r:id="rId41"/>
    <sheet name="Table B1" sheetId="402" r:id="rId42"/>
    <sheet name="Table B2" sheetId="403" r:id="rId43"/>
    <sheet name="Table B3" sheetId="404" r:id="rId44"/>
    <sheet name="Table J1" sheetId="429" r:id="rId45"/>
    <sheet name="Table J2" sheetId="430" r:id="rId46"/>
    <sheet name="Table D1" sheetId="428" r:id="rId47"/>
  </sheets>
  <definedNames>
    <definedName name="_AMO_UniqueIdentifier" hidden="1">"'a09e90bd-bafe-4ec9-a935-699294e08ae3'"</definedName>
  </definedNames>
  <calcPr calcId="152511"/>
</workbook>
</file>

<file path=xl/calcChain.xml><?xml version="1.0" encoding="utf-8"?>
<calcChain xmlns="http://schemas.openxmlformats.org/spreadsheetml/2006/main">
  <c r="C10" i="427" l="1"/>
  <c r="C9" i="427"/>
  <c r="C16" i="424" l="1"/>
  <c r="M14" i="398" l="1"/>
  <c r="H18" i="397"/>
  <c r="D18" i="397"/>
  <c r="C18" i="397"/>
  <c r="H14" i="398" l="1"/>
  <c r="J14" i="398"/>
  <c r="L14" i="398"/>
  <c r="E14" i="398"/>
  <c r="F14" i="398"/>
  <c r="D14" i="398"/>
  <c r="I14" i="398"/>
  <c r="E10" i="399"/>
  <c r="F10" i="399"/>
  <c r="C10" i="399"/>
  <c r="G10" i="399"/>
  <c r="D10" i="399"/>
  <c r="H10" i="399"/>
  <c r="I10" i="399"/>
  <c r="C14" i="398"/>
  <c r="G14" i="398"/>
  <c r="K14" i="398"/>
  <c r="E18" i="397"/>
  <c r="I18" i="397"/>
  <c r="F18" i="397"/>
  <c r="J18" i="397"/>
  <c r="G18" i="397" l="1"/>
</calcChain>
</file>

<file path=xl/sharedStrings.xml><?xml version="1.0" encoding="utf-8"?>
<sst xmlns="http://schemas.openxmlformats.org/spreadsheetml/2006/main" count="3240" uniqueCount="804">
  <si>
    <t>2) Vacated trials are trials which have been removed from the list before the date of the trial. Therefore vacated trials are counted in the period the vacation happened rather than the date when they were due to be listed. For example a trial which was due to the listed in 2014 could be vacated in 2013 and so would be included in the vacated trial numbers for 2013.</t>
  </si>
  <si>
    <r>
      <t>For trial (Triable-either-way)</t>
    </r>
    <r>
      <rPr>
        <b/>
        <vertAlign val="superscript"/>
        <sz val="10"/>
        <rFont val="Arial"/>
        <family val="2"/>
      </rPr>
      <t>2</t>
    </r>
  </si>
  <si>
    <r>
      <t>For trial (Indictable Only)</t>
    </r>
    <r>
      <rPr>
        <b/>
        <vertAlign val="superscript"/>
        <sz val="10"/>
        <rFont val="Arial"/>
        <family val="2"/>
      </rPr>
      <t>2</t>
    </r>
  </si>
  <si>
    <r>
      <t>Committed for sentence</t>
    </r>
    <r>
      <rPr>
        <b/>
        <vertAlign val="superscript"/>
        <sz val="10"/>
        <rFont val="Arial"/>
        <family val="2"/>
      </rPr>
      <t>3</t>
    </r>
  </si>
  <si>
    <r>
      <t>Appeal</t>
    </r>
    <r>
      <rPr>
        <b/>
        <vertAlign val="superscript"/>
        <sz val="10"/>
        <rFont val="Arial"/>
        <family val="2"/>
      </rPr>
      <t>4</t>
    </r>
  </si>
  <si>
    <t>3) Committals for sentence exclude committals after breach, 'bring backs' and deferred sentences.</t>
  </si>
  <si>
    <t>4) Appeals exclude cases abandoned before appearance in court.</t>
  </si>
  <si>
    <t>5) Sent for trial cases were introduced nationally for indictable only cases on the 15th January 2001 under section 51 of the Crime and Disorder Act 1998.  Prior to this figures are from the pilot programme.</t>
  </si>
  <si>
    <t>1) The ‘average hearing time’ relates to the average duration of all hearings heard in the Crown Court, including preliminary hearings, main hearings, and hearings where a sentence is given to a defendant.</t>
  </si>
  <si>
    <t>Year</t>
  </si>
  <si>
    <t>Quarter</t>
  </si>
  <si>
    <t>Q1</t>
  </si>
  <si>
    <t>Q2</t>
  </si>
  <si>
    <t>Q3</t>
  </si>
  <si>
    <t>Q4</t>
  </si>
  <si>
    <t xml:space="preserve">Q2 </t>
  </si>
  <si>
    <t xml:space="preserve">Q4 </t>
  </si>
  <si>
    <t xml:space="preserve">Q1 </t>
  </si>
  <si>
    <t>Notes:</t>
  </si>
  <si>
    <t xml:space="preserve">Q3 </t>
  </si>
  <si>
    <t>All defendants dealt with</t>
  </si>
  <si>
    <t>Number dealt with</t>
  </si>
  <si>
    <t>Average waiting time (weeks)</t>
  </si>
  <si>
    <t>2) Trial figures excludes cases where a bench warrant was issued, no plea recorded, indictment to lie on file, found unfit to plead and other results.</t>
  </si>
  <si>
    <t>Total number of  ineffective trials</t>
  </si>
  <si>
    <t xml:space="preserve"> Interpreter availability</t>
  </si>
  <si>
    <t>All Cases</t>
  </si>
  <si>
    <t>Committed for sentence</t>
  </si>
  <si>
    <t>Receipts</t>
  </si>
  <si>
    <t>Cases outstanding</t>
  </si>
  <si>
    <t>Effective trials</t>
  </si>
  <si>
    <t>Cracked trials</t>
  </si>
  <si>
    <t>Ineffective trials</t>
  </si>
  <si>
    <t>Number</t>
  </si>
  <si>
    <t>Plea entered</t>
  </si>
  <si>
    <t>No plea entered</t>
  </si>
  <si>
    <r>
      <t>Guilty plea rate</t>
    </r>
    <r>
      <rPr>
        <b/>
        <vertAlign val="superscript"/>
        <sz val="10"/>
        <rFont val="Arial"/>
        <family val="2"/>
      </rPr>
      <t>3</t>
    </r>
  </si>
  <si>
    <t>Guilty (to all counts)</t>
  </si>
  <si>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</si>
  <si>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</si>
  <si>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</si>
  <si>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</si>
  <si>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Appeals against Mags' decisions</t>
  </si>
  <si>
    <t>Disposals</t>
  </si>
  <si>
    <t>Index</t>
  </si>
  <si>
    <t>3) Excludes warned list cases.</t>
  </si>
  <si>
    <r>
      <t>Total number of trials</t>
    </r>
    <r>
      <rPr>
        <b/>
        <vertAlign val="superscript"/>
        <sz val="10"/>
        <rFont val="Arial"/>
        <family val="2"/>
      </rPr>
      <t>1</t>
    </r>
  </si>
  <si>
    <r>
      <t>2001</t>
    </r>
    <r>
      <rPr>
        <vertAlign val="superscript"/>
        <sz val="10"/>
        <rFont val="Arial"/>
        <family val="2"/>
      </rPr>
      <t>4</t>
    </r>
  </si>
  <si>
    <r>
      <t>Percentage</t>
    </r>
    <r>
      <rPr>
        <vertAlign val="superscript"/>
        <sz val="10"/>
        <rFont val="Arial"/>
        <family val="2"/>
      </rPr>
      <t>4</t>
    </r>
  </si>
  <si>
    <t>4) Percentages may not sum due to rounding.</t>
  </si>
  <si>
    <t>2000</t>
  </si>
  <si>
    <t>Not Guilty plea trials</t>
  </si>
  <si>
    <t>Guilty plea trials</t>
  </si>
  <si>
    <r>
      <t>For trial (Triable-either-way)</t>
    </r>
    <r>
      <rPr>
        <b/>
        <vertAlign val="superscript"/>
        <sz val="10"/>
        <rFont val="Arial"/>
        <family val="2"/>
      </rPr>
      <t>3</t>
    </r>
  </si>
  <si>
    <r>
      <t>For trial (Indictable Only)</t>
    </r>
    <r>
      <rPr>
        <b/>
        <vertAlign val="superscript"/>
        <sz val="10"/>
        <rFont val="Arial"/>
        <family val="2"/>
      </rPr>
      <t>4</t>
    </r>
  </si>
  <si>
    <t>Total number of defendants dealt with in trial cases</t>
  </si>
  <si>
    <t>Total number of defendants dealt with in trial cases where a plea is entered</t>
  </si>
  <si>
    <t>1) ‘Average waiting time’ refers to the average time between the date of sending a case to the Crown Court and the start of the substantive Crown Court hearing.</t>
  </si>
  <si>
    <r>
      <t>2001</t>
    </r>
    <r>
      <rPr>
        <vertAlign val="superscript"/>
        <sz val="10"/>
        <rFont val="Arial"/>
        <family val="2"/>
      </rPr>
      <t>5</t>
    </r>
  </si>
  <si>
    <t>2) Includes cases where defendants plead not guilty to all counts and also cases where defendants plead not guilty to some counts.</t>
  </si>
  <si>
    <t>3) The guilty plea rate is the number of defendants pleading guilty to all counts as a proportion of all defendants with a plea.</t>
  </si>
  <si>
    <r>
      <t>Q2</t>
    </r>
    <r>
      <rPr>
        <vertAlign val="superscript"/>
        <sz val="10"/>
        <rFont val="Arial"/>
        <family val="2"/>
      </rPr>
      <t>6</t>
    </r>
  </si>
  <si>
    <t>6) Committal proceedings were abolished nationally on 28th May 2013. Triable-either-way cases are now sent rather than committed for trial.</t>
  </si>
  <si>
    <t>Q2 (r)</t>
  </si>
  <si>
    <t>Table C1</t>
  </si>
  <si>
    <t>Table C11</t>
  </si>
  <si>
    <t>Table C9</t>
  </si>
  <si>
    <t>Table C5</t>
  </si>
  <si>
    <t>Table C3</t>
  </si>
  <si>
    <t>Total number of  cracked trials</t>
  </si>
  <si>
    <t>2007</t>
  </si>
  <si>
    <t>2008</t>
  </si>
  <si>
    <t>2009</t>
  </si>
  <si>
    <t>2010</t>
  </si>
  <si>
    <t>2011</t>
  </si>
  <si>
    <t>2012</t>
  </si>
  <si>
    <t>2013</t>
  </si>
  <si>
    <t>2014</t>
  </si>
  <si>
    <t>3) This is represented by a defendant's remand status at the start of the first main hearing.</t>
  </si>
  <si>
    <t>1) Excludes cases where a bench warrant was issued, no plea recorded, indictment to lie on file, found unfit to plead, and other results.</t>
  </si>
  <si>
    <t>Average waiting time</t>
  </si>
  <si>
    <t>Defendants remanded on bail</t>
  </si>
  <si>
    <t>Defendants remanded in custody</t>
  </si>
  <si>
    <t>Defendants pleading guilty
(to all counts)</t>
  </si>
  <si>
    <r>
      <t>Defendants pleading not guilty</t>
    </r>
    <r>
      <rPr>
        <vertAlign val="superscript"/>
        <sz val="10"/>
        <rFont val="Arial"/>
        <family val="2"/>
      </rPr>
      <t>2</t>
    </r>
  </si>
  <si>
    <r>
      <t>By remand status</t>
    </r>
    <r>
      <rPr>
        <b/>
        <vertAlign val="superscript"/>
        <sz val="10"/>
        <rFont val="Arial"/>
        <family val="2"/>
      </rPr>
      <t>3</t>
    </r>
  </si>
  <si>
    <t>By plea</t>
  </si>
  <si>
    <t>All defendants dealt with in trial (triable-either-way) cases</t>
  </si>
  <si>
    <t>Indictable cases</t>
  </si>
  <si>
    <t>Triable either way cases</t>
  </si>
  <si>
    <t>2) Committal proceedings were abolished nationally on 28th May 2013. Triable-either-way cases are now sent rather than committed for trial.</t>
  </si>
  <si>
    <r>
      <t>2013</t>
    </r>
    <r>
      <rPr>
        <vertAlign val="superscript"/>
        <sz val="10"/>
        <rFont val="Arial"/>
        <family val="2"/>
      </rPr>
      <t>2</t>
    </r>
  </si>
  <si>
    <t>Guilty plea</t>
  </si>
  <si>
    <t>Not guilty plea</t>
  </si>
  <si>
    <t>For trial (Indictable Only)</t>
  </si>
  <si>
    <t>3) Includes those for non-Criminal matters including licensing or care proceedings in juvenile cases.</t>
  </si>
  <si>
    <t>2) Includes those remitted back to magistrates' courts.</t>
  </si>
  <si>
    <t>1) Includes both abandoned in court and abandoned before court appearance.</t>
  </si>
  <si>
    <t>% allowed</t>
  </si>
  <si>
    <r>
      <t>Abandoned</t>
    </r>
    <r>
      <rPr>
        <vertAlign val="superscript"/>
        <sz val="10"/>
        <rFont val="Arial"/>
        <family val="2"/>
      </rPr>
      <t>1</t>
    </r>
    <r>
      <rPr>
        <sz val="10"/>
        <rFont val="Arial"/>
        <family val="2"/>
      </rPr>
      <t xml:space="preserve"> or otherwise disposed</t>
    </r>
    <r>
      <rPr>
        <vertAlign val="superscript"/>
        <sz val="10"/>
        <rFont val="Arial"/>
        <family val="2"/>
      </rPr>
      <t>2</t>
    </r>
  </si>
  <si>
    <t>Dismissed</t>
  </si>
  <si>
    <t>Allowed</t>
  </si>
  <si>
    <t>Total</t>
  </si>
  <si>
    <r>
      <t>Total other appeals</t>
    </r>
    <r>
      <rPr>
        <vertAlign val="superscript"/>
        <sz val="10"/>
        <rFont val="Arial"/>
        <family val="2"/>
      </rPr>
      <t>3</t>
    </r>
  </si>
  <si>
    <t>Appeals against sentence</t>
  </si>
  <si>
    <t>Appeals against verdict</t>
  </si>
  <si>
    <t>Total appellants dealt with</t>
  </si>
  <si>
    <t>Q3 (r)</t>
  </si>
  <si>
    <t>Table C2</t>
  </si>
  <si>
    <t>Table C4</t>
  </si>
  <si>
    <t>Table C8</t>
  </si>
  <si>
    <t>All defendants dealt with in trial (indictable) cases</t>
  </si>
  <si>
    <t>Triable Either Way</t>
  </si>
  <si>
    <t>Table C6</t>
  </si>
  <si>
    <r>
      <t>Total number of defendants</t>
    </r>
    <r>
      <rPr>
        <b/>
        <vertAlign val="superscript"/>
        <sz val="10"/>
        <rFont val="Arial"/>
        <family val="2"/>
      </rPr>
      <t>3</t>
    </r>
    <r>
      <rPr>
        <b/>
        <sz val="10"/>
        <rFont val="Arial"/>
        <family val="2"/>
      </rPr>
      <t xml:space="preserve"> pleading guilty to all counts</t>
    </r>
    <r>
      <rPr>
        <b/>
        <vertAlign val="superscript"/>
        <sz val="10"/>
        <rFont val="Arial"/>
        <family val="2"/>
      </rPr>
      <t>4</t>
    </r>
  </si>
  <si>
    <t>Stage at which guilty plea was entered</t>
  </si>
  <si>
    <r>
      <t>At other hearings</t>
    </r>
    <r>
      <rPr>
        <b/>
        <vertAlign val="superscript"/>
        <sz val="10"/>
        <rFont val="Arial"/>
        <family val="2"/>
      </rPr>
      <t>6</t>
    </r>
  </si>
  <si>
    <r>
      <t>Unknown as plea dates match to more than one hearing or does not match verdict date</t>
    </r>
    <r>
      <rPr>
        <b/>
        <vertAlign val="superscript"/>
        <sz val="10"/>
        <rFont val="Arial"/>
        <family val="2"/>
      </rPr>
      <t>7</t>
    </r>
  </si>
  <si>
    <r>
      <t>Prior to trial</t>
    </r>
    <r>
      <rPr>
        <b/>
        <vertAlign val="superscript"/>
        <sz val="10"/>
        <rFont val="Arial"/>
        <family val="2"/>
      </rPr>
      <t>5</t>
    </r>
  </si>
  <si>
    <t>Cracked trial</t>
  </si>
  <si>
    <t>During trial</t>
  </si>
  <si>
    <r>
      <t>Q2</t>
    </r>
    <r>
      <rPr>
        <vertAlign val="superscript"/>
        <sz val="10"/>
        <rFont val="Arial"/>
        <family val="2"/>
      </rPr>
      <t>7</t>
    </r>
  </si>
  <si>
    <t>Notes</t>
  </si>
  <si>
    <t>1) The reporting period is defined by the date on which the defendant was dealt with.</t>
  </si>
  <si>
    <t>2) The stage at which a defendant pleaded guilty is calculated from the hearing type entered by the court</t>
  </si>
  <si>
    <t>3) Defendants with more than one case will be counted more than once</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</si>
  <si>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</si>
  <si>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5) Prior to trial includes guilty pleas entered at plea, at the plea and case management hearing or at a newton hearing (no further trial time required)</t>
  </si>
  <si>
    <t>6) The guilty plea(s) was entered at hearings types other than at plea hearings, plea and case management hearings, plea and directions hearings, newton hearings, trial hearing and cracked trial hearings</t>
  </si>
  <si>
    <t>7) Committal proceedings were abolished nationally on 28th May 2013. Triable-either-way cases are now sent rather than committed for trial.</t>
  </si>
  <si>
    <t>Table C7</t>
  </si>
  <si>
    <t>Indictable only</t>
  </si>
  <si>
    <r>
      <t>Number of hearings before a guilty pleas was entered</t>
    </r>
    <r>
      <rPr>
        <vertAlign val="superscript"/>
        <sz val="10"/>
        <rFont val="Arial"/>
        <family val="2"/>
      </rPr>
      <t>6</t>
    </r>
  </si>
  <si>
    <t>6+</t>
  </si>
  <si>
    <t>6) Number hearings it took for a guilty plea to be entered</t>
  </si>
  <si>
    <t>.</t>
  </si>
  <si>
    <t>Q1 (r)</t>
  </si>
  <si>
    <t>1) The total number of trials listed during the reporting period indicated, i.e. the total number of trials listed during 2007 was 37,285.</t>
  </si>
  <si>
    <t>2) Acceptable guilty plea(s) enteresd late covers all trials that crack due to 'Acceptable guilty plea(s) entered late, offered for the first time by defence' and 'Acceptable guilty plea(s) entered late, previously rejected by the prosecution'.</t>
  </si>
  <si>
    <t>3) Acceptable guilty plea(s) to alternative new charge covers all trials that crack due to 'Acceptable guilty plea(s) to alternative new charge, first time offered by defence' and 'Acceptable guilty plea(s) to alternative new charge, previously rejected by the prosecution'.</t>
  </si>
  <si>
    <t>4) Defendant bound over covers all trials that crack due to 'Defendant bound over, acceptable to prosecution, offered for the first time by the defence' and 'Defendant bound over, now acceptable to prosecution'.</t>
  </si>
  <si>
    <t>5) Prosecution end case covers all trials that crack due to 'Prosecution end case: insufficient evidence', 'Prosecution end case: witness absent/withdrawn', 'Prosecution end case: public interest grounds' and 'Prosecution end case: adjournment refused'.</t>
  </si>
  <si>
    <t>6) Other reason covers all trials that crack due to 'Unable to proceed with trial because defendant incapable through alcohol/drugs' and 'Defendant deceased'.</t>
  </si>
  <si>
    <t xml:space="preserve">Q2 (r) </t>
  </si>
  <si>
    <r>
      <t>Average waiting time (weeks)</t>
    </r>
    <r>
      <rPr>
        <b/>
        <vertAlign val="superscript"/>
        <sz val="10"/>
        <rFont val="Arial"/>
        <family val="2"/>
      </rPr>
      <t>3</t>
    </r>
  </si>
  <si>
    <t>3) Based on the number of defendants dealt with.</t>
  </si>
  <si>
    <t>Table C12</t>
  </si>
  <si>
    <t>Cases disposed of</t>
  </si>
  <si>
    <r>
      <t>Prosecution not ready</t>
    </r>
    <r>
      <rPr>
        <vertAlign val="superscript"/>
        <sz val="10"/>
        <rFont val="Arial"/>
        <family val="2"/>
      </rPr>
      <t>2</t>
    </r>
  </si>
  <si>
    <r>
      <t>Prosecution witness absent</t>
    </r>
    <r>
      <rPr>
        <vertAlign val="superscript"/>
        <sz val="10"/>
        <rFont val="Arial"/>
        <family val="2"/>
      </rPr>
      <t>3</t>
    </r>
  </si>
  <si>
    <r>
      <t>Defence not ready</t>
    </r>
    <r>
      <rPr>
        <vertAlign val="superscript"/>
        <sz val="10"/>
        <rFont val="Arial"/>
        <family val="2"/>
      </rPr>
      <t>4</t>
    </r>
  </si>
  <si>
    <r>
      <t>Defence witness absent</t>
    </r>
    <r>
      <rPr>
        <vertAlign val="superscript"/>
        <sz val="10"/>
        <rFont val="Arial"/>
        <family val="2"/>
      </rPr>
      <t>5</t>
    </r>
  </si>
  <si>
    <r>
      <t>Defendant absent/unfit to stand</t>
    </r>
    <r>
      <rPr>
        <vertAlign val="superscript"/>
        <sz val="10"/>
        <rFont val="Arial"/>
        <family val="2"/>
      </rPr>
      <t>6</t>
    </r>
  </si>
  <si>
    <r>
      <t>Prosecution availability</t>
    </r>
    <r>
      <rPr>
        <vertAlign val="superscript"/>
        <sz val="10"/>
        <rFont val="Arial"/>
        <family val="2"/>
      </rPr>
      <t>7</t>
    </r>
  </si>
  <si>
    <r>
      <t>Defence availability</t>
    </r>
    <r>
      <rPr>
        <vertAlign val="superscript"/>
        <sz val="10"/>
        <rFont val="Arial"/>
        <family val="2"/>
      </rPr>
      <t>8</t>
    </r>
  </si>
  <si>
    <r>
      <t>Court administration</t>
    </r>
    <r>
      <rPr>
        <vertAlign val="superscript"/>
        <sz val="10"/>
        <rFont val="Arial"/>
        <family val="2"/>
      </rPr>
      <t>9</t>
    </r>
  </si>
  <si>
    <t>2) Prosecution not ready covers all trials that are ineffective due to 'Prosecution not ready: served late notice of additional evidence on defence', 'Prosecution not ready: specify in comments' and 'Prosecution failed to disclose unused evidence'.</t>
  </si>
  <si>
    <t>3) Prosecution witness absent covers all trials that are ineffective due to 'Prosecution witness absent: police', 'Prosecution witness absent: professional / expert' and 'Prosecution witness absent: other'.</t>
  </si>
  <si>
    <t>4) Defence not ready covers all trials that are ineffective due to 'Defence not ready: disclosure problems' and 'Defence not ready: specify in comments'.</t>
  </si>
  <si>
    <t>7) Prosecution availability covers all trials that are ineffective due to 'Prosecution advocate engaged in another trial', 'Prosecution advocate failed to attend' and 'Prosecution increased time estimate due to insufficient time for trial to start'.</t>
  </si>
  <si>
    <t>8)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</si>
  <si>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5) Defence witness absent covers all trials that are ineffective due to 'Defence witness absent' and 'Defence asked for additional prosecution witness to attend'.</t>
  </si>
  <si>
    <t>9) Court administrative problems covers all trials that are ineffective due to 'Another case over-ran', 'Judge / magistrate availability', 'Case not reached / insufficient cases drop out / floater not reached', 'Equipment / accommodation failure, 'Insufficient jurors available', 'Outstanding committals in a Magistrates' Court' and 'Outstanding committals in other Crown Court centre'</t>
  </si>
  <si>
    <r>
      <t>Defendant enters late guilty plea</t>
    </r>
    <r>
      <rPr>
        <vertAlign val="superscript"/>
        <sz val="10"/>
        <rFont val="Arial"/>
        <family val="2"/>
      </rPr>
      <t>2</t>
    </r>
  </si>
  <si>
    <r>
      <t>Defendant pleads guilty to alternative charge</t>
    </r>
    <r>
      <rPr>
        <vertAlign val="superscript"/>
        <sz val="10"/>
        <rFont val="Arial"/>
        <family val="2"/>
      </rPr>
      <t>3</t>
    </r>
  </si>
  <si>
    <r>
      <t>Defendant bound over</t>
    </r>
    <r>
      <rPr>
        <vertAlign val="superscript"/>
        <sz val="10"/>
        <rFont val="Arial"/>
        <family val="2"/>
      </rPr>
      <t>4</t>
    </r>
  </si>
  <si>
    <r>
      <t>Prosecution end case</t>
    </r>
    <r>
      <rPr>
        <vertAlign val="superscript"/>
        <sz val="10"/>
        <rFont val="Arial"/>
        <family val="2"/>
      </rPr>
      <t>5</t>
    </r>
  </si>
  <si>
    <r>
      <t>Other reason</t>
    </r>
    <r>
      <rPr>
        <vertAlign val="superscript"/>
        <sz val="10"/>
        <rFont val="Arial"/>
        <family val="2"/>
      </rPr>
      <t>6</t>
    </r>
  </si>
  <si>
    <t>Average hearing time (hours)</t>
  </si>
  <si>
    <t>Table C1a</t>
  </si>
  <si>
    <t xml:space="preserve">Year </t>
  </si>
  <si>
    <t>Sexual offences</t>
  </si>
  <si>
    <t>Violence against the person</t>
  </si>
  <si>
    <t>Robbery</t>
  </si>
  <si>
    <t>Theft Offences</t>
  </si>
  <si>
    <t>Criminal damage and arson</t>
  </si>
  <si>
    <t>Drug offences</t>
  </si>
  <si>
    <t>Possession of weapons</t>
  </si>
  <si>
    <t>Public order offences</t>
  </si>
  <si>
    <t>Miscellaneous crimes against society</t>
  </si>
  <si>
    <t>Fraud Offences</t>
  </si>
  <si>
    <t>Summary Non-Motoring</t>
  </si>
  <si>
    <t>Summary motoring</t>
  </si>
  <si>
    <t>All cases</t>
  </si>
  <si>
    <t>Table C1b</t>
  </si>
  <si>
    <t>Disposals by offence type</t>
  </si>
  <si>
    <t>Table C1c</t>
  </si>
  <si>
    <t>Outstanding by offence type</t>
  </si>
  <si>
    <t>Q4 (r)</t>
  </si>
  <si>
    <t>-</t>
  </si>
  <si>
    <t>London</t>
  </si>
  <si>
    <t>Midlands</t>
  </si>
  <si>
    <t>North East</t>
  </si>
  <si>
    <t>North West</t>
  </si>
  <si>
    <t>South East</t>
  </si>
  <si>
    <t>South West</t>
  </si>
  <si>
    <t>Wales</t>
  </si>
  <si>
    <t>Region</t>
  </si>
  <si>
    <t>England and Wales</t>
  </si>
  <si>
    <t>1) Receipts include cases sent direct from magistrates' courts, bench warrants executed (trial and sentence only) and cases transferred in, less cases transferred out.</t>
  </si>
  <si>
    <t xml:space="preserve">3) Includes committed for trials prior to the national abolition of committal hearings on 28th May 2013. </t>
  </si>
  <si>
    <t>5) Percentages may not sum due to rounding.</t>
  </si>
  <si>
    <t>2015 (r)</t>
  </si>
  <si>
    <t>Q1 (p)</t>
  </si>
  <si>
    <t xml:space="preserve">2015 (r) </t>
  </si>
  <si>
    <r>
      <t>Defendants dealt with in trial</t>
    </r>
    <r>
      <rPr>
        <vertAlign val="superscript"/>
        <sz val="10"/>
        <rFont val="Arial"/>
        <family val="2"/>
      </rPr>
      <t>1</t>
    </r>
    <r>
      <rPr>
        <sz val="10"/>
        <rFont val="Arial"/>
        <family val="2"/>
      </rPr>
      <t xml:space="preserve"> cases in the Crown Court by plea in England and Wales, annually 2001 - 2015, quarterly Q1 2009 - Q1 2016</t>
    </r>
  </si>
  <si>
    <r>
      <t>Defendants dealt with</t>
    </r>
    <r>
      <rPr>
        <vertAlign val="superscript"/>
        <sz val="10"/>
        <rFont val="Arial"/>
        <family val="2"/>
      </rPr>
      <t>1</t>
    </r>
    <r>
      <rPr>
        <sz val="10"/>
        <rFont val="Arial"/>
        <family val="2"/>
      </rPr>
      <t xml:space="preserve"> in trial cases by stage</t>
    </r>
    <r>
      <rPr>
        <vertAlign val="superscript"/>
        <sz val="10"/>
        <rFont val="Arial"/>
        <family val="2"/>
      </rPr>
      <t>2</t>
    </r>
    <r>
      <rPr>
        <sz val="10"/>
        <rFont val="Arial"/>
        <family val="2"/>
      </rPr>
      <t xml:space="preserve"> at which guilty plea was entered and accepted in the Crown Court, by receipt type, England and Wales, annually 2010 - 2015, quarterly Q1 2010 - Q1 2016 </t>
    </r>
  </si>
  <si>
    <r>
      <t>Average waiting times</t>
    </r>
    <r>
      <rPr>
        <vertAlign val="superscript"/>
        <sz val="10"/>
        <rFont val="Arial"/>
        <family val="2"/>
      </rPr>
      <t>1</t>
    </r>
    <r>
      <rPr>
        <sz val="10"/>
        <rFont val="Arial"/>
        <family val="2"/>
      </rPr>
      <t xml:space="preserve"> in the Crown Court in England and Wales, annually 2000 - 2015, quarterly Q1 2009 - Q1 2016</t>
    </r>
  </si>
  <si>
    <r>
      <t>Average hearing</t>
    </r>
    <r>
      <rPr>
        <vertAlign val="superscript"/>
        <sz val="10"/>
        <rFont val="Arial"/>
        <family val="2"/>
      </rPr>
      <t>1</t>
    </r>
    <r>
      <rPr>
        <sz val="10"/>
        <rFont val="Arial"/>
        <family val="2"/>
      </rPr>
      <t xml:space="preserve"> times for trial cases</t>
    </r>
    <r>
      <rPr>
        <vertAlign val="superscript"/>
        <sz val="10"/>
        <rFont val="Arial"/>
        <family val="2"/>
      </rPr>
      <t>2</t>
    </r>
    <r>
      <rPr>
        <sz val="10"/>
        <rFont val="Arial"/>
        <family val="2"/>
      </rPr>
      <t xml:space="preserve"> in the Crown Court by plea in England and Wales, annually 2000 - 2015, quarterly Q1 2009 - Q1 2016</t>
    </r>
  </si>
  <si>
    <r>
      <t>Average hearing times (hours) in the Crown Court for cases</t>
    </r>
    <r>
      <rPr>
        <vertAlign val="superscript"/>
        <sz val="10"/>
        <rFont val="Arial"/>
        <family val="2"/>
      </rPr>
      <t>1</t>
    </r>
    <r>
      <rPr>
        <sz val="10"/>
        <rFont val="Arial"/>
        <family val="2"/>
      </rPr>
      <t xml:space="preserve"> disposed of, by case type and plea, England and Wales, annually 2007 - 2015, quarterly Q1 2010 - Q1 2016</t>
    </r>
  </si>
  <si>
    <t>Table</t>
  </si>
  <si>
    <t>Table heading</t>
  </si>
  <si>
    <t>Time period</t>
  </si>
  <si>
    <t>Data source</t>
  </si>
  <si>
    <t>Section 1: Magistrates' courts</t>
  </si>
  <si>
    <t>M1</t>
  </si>
  <si>
    <t>Receipts, disposals and outstanding criminal cases in the magistrates' courts</t>
  </si>
  <si>
    <t>Libra Management Information System, HMCTS</t>
  </si>
  <si>
    <t>M2</t>
  </si>
  <si>
    <t>Effectiveness of magistrates' courts' trials</t>
  </si>
  <si>
    <t>M3</t>
  </si>
  <si>
    <t>Key reasons for ineffective magistrates' courts' trials</t>
  </si>
  <si>
    <t>M4</t>
  </si>
  <si>
    <t>Key reasons for cracked magistrates' courts' trials</t>
  </si>
  <si>
    <t>AM1</t>
  </si>
  <si>
    <t>Effectiveness of magistrates' courts' trials by region</t>
  </si>
  <si>
    <t>Section 2: The Crown Court</t>
  </si>
  <si>
    <t>C1</t>
  </si>
  <si>
    <t>Receipts, disposals and outstanding criminal cases in the Crown Court</t>
  </si>
  <si>
    <t>HMCTS CREST system</t>
  </si>
  <si>
    <t>C2</t>
  </si>
  <si>
    <t>Effectiveness of Crown Court trials</t>
  </si>
  <si>
    <t>C3</t>
  </si>
  <si>
    <t>Key reasons for ineffective Crown Court trials</t>
  </si>
  <si>
    <t>C4</t>
  </si>
  <si>
    <t>Key reasons for cracked Crown Court trials</t>
  </si>
  <si>
    <t>C5</t>
  </si>
  <si>
    <t>Defendants dealt with in trial cases in the Crown Court by plea</t>
  </si>
  <si>
    <t>C6</t>
  </si>
  <si>
    <t>Defendants dealt with in trial cases in the Crown Court by stage at which guilty plea was entered and accepted</t>
  </si>
  <si>
    <t>C7</t>
  </si>
  <si>
    <t>Defendants dealt with in trial cases in the Crown Court where a guilty plea was entered before a trial, during trial or at a cracked trial</t>
  </si>
  <si>
    <t>C8</t>
  </si>
  <si>
    <t>Average waiting times in the Crown Court</t>
  </si>
  <si>
    <t>C9</t>
  </si>
  <si>
    <t>Average waiting times in the Crown Court by plea and remand type</t>
  </si>
  <si>
    <t>C11</t>
  </si>
  <si>
    <t>Average hearing times in the Crown Court by case type and plea</t>
  </si>
  <si>
    <t>C12</t>
  </si>
  <si>
    <t>Appeals dealt with in the Crown Court by appeal type and result</t>
  </si>
  <si>
    <t>AC1</t>
  </si>
  <si>
    <t>Receipts, disposals and outstanding cases in the Crown Court by region</t>
  </si>
  <si>
    <t>AC2</t>
  </si>
  <si>
    <r>
      <t>Cases</t>
    </r>
    <r>
      <rPr>
        <sz val="10"/>
        <rFont val="Arial"/>
        <family val="2"/>
      </rPr>
      <t xml:space="preserve"> disposed of in the Crown Court by case type and number of defendants involved</t>
    </r>
  </si>
  <si>
    <t>AC3</t>
  </si>
  <si>
    <t>Cases dealt with in the Crown Court by type of judge and region</t>
  </si>
  <si>
    <t>AC4</t>
  </si>
  <si>
    <t>Cases disposed of and proportion heard by High Court judges in the Crown Court, by class and region</t>
  </si>
  <si>
    <t>AC5</t>
  </si>
  <si>
    <t>Effectiveness of Crown Court trials by region</t>
  </si>
  <si>
    <t>AC6</t>
  </si>
  <si>
    <t>Defendants dealt with in trial cases in the Crown Court showing result according to plea</t>
  </si>
  <si>
    <t>AC7</t>
  </si>
  <si>
    <r>
      <t>Defendants acquitted in trial cases in the Crown Court after a not guilty plea</t>
    </r>
    <r>
      <rPr>
        <sz val="10"/>
        <rFont val="Arial"/>
        <family val="2"/>
      </rPr>
      <t>, by manner of acquittal</t>
    </r>
  </si>
  <si>
    <t>AC8</t>
  </si>
  <si>
    <r>
      <t>Defendants convicted</t>
    </r>
    <r>
      <rPr>
        <sz val="10"/>
        <rFont val="Arial"/>
        <family val="2"/>
      </rPr>
      <t xml:space="preserve"> after a not guilty plea in trial cases in the Crown Court, by number of jurors dissenting to the verdict</t>
    </r>
  </si>
  <si>
    <t>AC9</t>
  </si>
  <si>
    <t>Summary statistics on hearing times, waiting times, plea rates and juror utilisation in the Crown Court, by region</t>
  </si>
  <si>
    <t>Section 3: Timeliness</t>
  </si>
  <si>
    <t>T1</t>
  </si>
  <si>
    <t>Average number of days from offence to completion, percentage of proceedings completed at first listing and average number of hearings for criminal cases at the magistrates' courts by initial plea</t>
  </si>
  <si>
    <t>Libra Management Information System Timeliness Analysis Report (TAR) and CREST linked court data, HMCTS</t>
  </si>
  <si>
    <t>T2</t>
  </si>
  <si>
    <t xml:space="preserve">Average number of days taken from offence to completion for all criminal cases at the magistrates' courts </t>
  </si>
  <si>
    <t>T3</t>
  </si>
  <si>
    <t>Average number of days taken from offence to completion for all summary cases at the magistrates' courts</t>
  </si>
  <si>
    <t>T4</t>
  </si>
  <si>
    <t>Average number of days taken from offence to completion for Crown Court cases</t>
  </si>
  <si>
    <t>T5</t>
  </si>
  <si>
    <t>Average number of days taken from offence to completion for criminal cases</t>
  </si>
  <si>
    <t>T6</t>
  </si>
  <si>
    <t>Average number of days taken from offence to completion for criminal cases by offence group</t>
  </si>
  <si>
    <t>AT1</t>
  </si>
  <si>
    <t>Average number of days taken from offence to completion for criminal cases by region</t>
  </si>
  <si>
    <t>Annex A: Enforcement of financial penalties</t>
  </si>
  <si>
    <t>A1</t>
  </si>
  <si>
    <t>Enforcement of financial penalties in the magistrates' courts</t>
  </si>
  <si>
    <t>Debt Analysis Return (DAR), HMCTS's Performance Database (pre Q2 2011) and Financial Imposition Collections Report, HMCTS's Libra Management Information System (Q2 2011 onwards)</t>
  </si>
  <si>
    <t>A2</t>
  </si>
  <si>
    <t>HMCTS management information: Financial impositions and amounts paid by imposition type</t>
  </si>
  <si>
    <t>Account Compliance and Enforcement Rate Report, HMCTS's One Performance Truth Database (OPT)</t>
  </si>
  <si>
    <t>A3</t>
  </si>
  <si>
    <t>HMCTS management information: Number of financial imposition accounts opened and closed</t>
  </si>
  <si>
    <t>A4</t>
  </si>
  <si>
    <t>HMCTS management information: Total amount of financial impositions outstanding</t>
  </si>
  <si>
    <t>Outstanding Balance and Arrears Report, HMCTS's One Performance Truth Database (OPT)</t>
  </si>
  <si>
    <t>Annex B: Unrepresented defendants</t>
  </si>
  <si>
    <t>B1</t>
  </si>
  <si>
    <t>Advocate and solicitor representation, at first hearing, of defendants dealt with in the Crown Court</t>
  </si>
  <si>
    <t>B2</t>
  </si>
  <si>
    <t>Representation status, at first hearing, of defendants dealt with in the Crown Court</t>
  </si>
  <si>
    <t>B3</t>
  </si>
  <si>
    <t>Number of hearings in the Crown Court, by representation status at first hearing and receipt type</t>
  </si>
  <si>
    <t>Annex C: Juror Sitting Days</t>
  </si>
  <si>
    <t>J1</t>
  </si>
  <si>
    <t>Summary jury summonsing figures in the Crown Court</t>
  </si>
  <si>
    <t>Jury Central Summonsing Bureau</t>
  </si>
  <si>
    <t>J2</t>
  </si>
  <si>
    <t>Juror sitting days and juror utilisation in the Crown Court</t>
  </si>
  <si>
    <t>HMCTS One Performance Truth Database (OPT)</t>
  </si>
  <si>
    <t>2012 (Q2) - 2016 (Q1)</t>
  </si>
  <si>
    <t>2003-2016 (Q1)</t>
  </si>
  <si>
    <t>2006-2016 (Q1)</t>
  </si>
  <si>
    <t>2010-2016 (Q1)</t>
  </si>
  <si>
    <t>2000-2016 (Q1)</t>
  </si>
  <si>
    <t>2007-2016 (Q1)</t>
  </si>
  <si>
    <t>2001-2016 (Q1)</t>
  </si>
  <si>
    <t>2007-2015</t>
  </si>
  <si>
    <t>2015 (Q1) &amp; 2016 (Q1)</t>
  </si>
  <si>
    <t>2004-2016 (Q1)</t>
  </si>
  <si>
    <t>2011-2016 (Q1)</t>
  </si>
  <si>
    <t>2010-2015</t>
  </si>
  <si>
    <t>2006-2015</t>
  </si>
  <si>
    <t>2) Outstanding cases at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</si>
  <si>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</si>
  <si>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</si>
  <si>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t>2) Sent for trial cases were introduced nationally for indictable only cases on the 15th January 2001 under section 51 of the Crime and Disorder Act 1998.  Prior to this figures are from the pilot programme.</t>
  </si>
  <si>
    <t>3) Committal proceedings were abolished nationally on 28th May 2013. Triable-either-way cases are now sent rather than committed for trial.</t>
  </si>
  <si>
    <t>1) Outstanding cases at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</si>
  <si>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t>1) Sent for trial cases were introduced nationally for indictable only cases on the 15th January 2001 under section 51 of the Crime and Disorder Act 1998.  Prior to this figures are from the pilot programme.</t>
  </si>
  <si>
    <t>C1a</t>
  </si>
  <si>
    <r>
      <t>Receipts</t>
    </r>
    <r>
      <rPr>
        <vertAlign val="superscript"/>
        <sz val="10"/>
        <rFont val="Arial"/>
        <family val="2"/>
      </rPr>
      <t xml:space="preserve"> </t>
    </r>
    <r>
      <rPr>
        <sz val="10"/>
        <rFont val="Arial"/>
        <family val="2"/>
      </rPr>
      <t xml:space="preserve">by offence type in the Crown Court </t>
    </r>
  </si>
  <si>
    <t>C1b</t>
  </si>
  <si>
    <t>C1c</t>
  </si>
  <si>
    <r>
      <t>Disposals</t>
    </r>
    <r>
      <rPr>
        <vertAlign val="superscript"/>
        <sz val="10"/>
        <rFont val="Arial"/>
        <family val="2"/>
      </rPr>
      <t xml:space="preserve"> </t>
    </r>
    <r>
      <rPr>
        <sz val="10"/>
        <rFont val="Arial"/>
        <family val="2"/>
      </rPr>
      <t xml:space="preserve">by offence type in the Crown Court </t>
    </r>
  </si>
  <si>
    <r>
      <t>Outstanding cases</t>
    </r>
    <r>
      <rPr>
        <vertAlign val="superscript"/>
        <sz val="10"/>
        <rFont val="Arial"/>
        <family val="2"/>
      </rPr>
      <t xml:space="preserve"> </t>
    </r>
    <r>
      <rPr>
        <sz val="10"/>
        <rFont val="Arial"/>
        <family val="2"/>
      </rPr>
      <t xml:space="preserve">by offence type in the Crown Court </t>
    </r>
  </si>
  <si>
    <t>6) Methodological improvements have been made to the data from Q1 2014, such as ensuring all duplicate records have been removed.  For further information, see the bulletin commentary.</t>
  </si>
  <si>
    <r>
      <t>Q1</t>
    </r>
    <r>
      <rPr>
        <vertAlign val="superscript"/>
        <sz val="10"/>
        <rFont val="Arial"/>
        <family val="2"/>
      </rPr>
      <t>6</t>
    </r>
  </si>
  <si>
    <r>
      <t>Q1</t>
    </r>
    <r>
      <rPr>
        <vertAlign val="superscript"/>
        <sz val="10"/>
        <rFont val="Arial"/>
        <family val="2"/>
      </rPr>
      <t>5</t>
    </r>
  </si>
  <si>
    <t>5) Methodological improvements have been made to the data from Q1 2014, such as ensuring all duplicate records have been removed.  For further information, see the bulletin commentary.</t>
  </si>
  <si>
    <t>4) Methodological improvements have been made to the data from Q1 2014, such as ensuring all duplicate records have been removed.  For further information, see the bulletin commentary.</t>
  </si>
  <si>
    <r>
      <t>Q1</t>
    </r>
    <r>
      <rPr>
        <vertAlign val="superscript"/>
        <sz val="10"/>
        <rFont val="Arial"/>
        <family val="2"/>
      </rPr>
      <t>4</t>
    </r>
  </si>
  <si>
    <t>7) Methodological improvements have been made to the data from Q1 2014, such as ensuring all duplicate records have been removed.  For further information, see the bulletin commentary.</t>
  </si>
  <si>
    <r>
      <t>Q1</t>
    </r>
    <r>
      <rPr>
        <vertAlign val="superscript"/>
        <sz val="10"/>
        <rFont val="Arial"/>
        <family val="2"/>
      </rPr>
      <t>7</t>
    </r>
  </si>
  <si>
    <t>8) Methodological improvements have been made to the data from Q1 2014, such as ensuring all duplicate records have been removed.  For further information, see the bulletin commentary.</t>
  </si>
  <si>
    <r>
      <t>Q1</t>
    </r>
    <r>
      <rPr>
        <vertAlign val="superscript"/>
        <sz val="10"/>
        <rFont val="Arial"/>
        <family val="2"/>
      </rPr>
      <t>8</t>
    </r>
  </si>
  <si>
    <t>3) Methodological improvements have been made to the data from Q1 2014, such as ensuring all duplicate records have been removed.  For further information, see the bulletin commentary.</t>
  </si>
  <si>
    <t>Appeals (against decisions of magistrates' courts) dealt with in the Crown Court, by appeal type and result, England and Wales, annually 2007 - 2015, quarterly Q1 2010 - Q1 2016</t>
  </si>
  <si>
    <t>Table M1</t>
  </si>
  <si>
    <r>
      <t>Receipts</t>
    </r>
    <r>
      <rPr>
        <sz val="10"/>
        <rFont val="Arial"/>
        <family val="2"/>
      </rPr>
      <t>, disposals</t>
    </r>
    <r>
      <rPr>
        <vertAlign val="superscript"/>
        <sz val="10"/>
        <rFont val="Arial"/>
        <family val="2"/>
      </rPr>
      <t>1</t>
    </r>
    <r>
      <rPr>
        <sz val="10"/>
        <rFont val="Arial"/>
        <family val="2"/>
      </rPr>
      <t xml:space="preserve"> and outstanding</t>
    </r>
    <r>
      <rPr>
        <vertAlign val="superscript"/>
        <sz val="10"/>
        <rFont val="Arial"/>
        <family val="2"/>
      </rPr>
      <t>2</t>
    </r>
    <r>
      <rPr>
        <sz val="10"/>
        <rFont val="Arial"/>
        <family val="2"/>
      </rPr>
      <t xml:space="preserve"> criminal cases in the magistrates' courts in England and Wales, annually 2012</t>
    </r>
    <r>
      <rPr>
        <vertAlign val="superscript"/>
        <sz val="10"/>
        <rFont val="Arial"/>
        <family val="2"/>
      </rPr>
      <t>4</t>
    </r>
    <r>
      <rPr>
        <sz val="10"/>
        <rFont val="Arial"/>
        <family val="2"/>
      </rPr>
      <t xml:space="preserve"> - 2015, quarterly Q2 2012 - Q1 2016</t>
    </r>
    <r>
      <rPr>
        <vertAlign val="superscript"/>
        <sz val="10"/>
        <rFont val="Arial"/>
        <family val="2"/>
      </rPr>
      <t>3,4</t>
    </r>
  </si>
  <si>
    <r>
      <t>For trial (Triable-either-way)</t>
    </r>
    <r>
      <rPr>
        <b/>
        <vertAlign val="superscript"/>
        <sz val="10"/>
        <color indexed="8"/>
        <rFont val="Arial"/>
        <family val="2"/>
      </rPr>
      <t>5</t>
    </r>
  </si>
  <si>
    <t>Summary Motoring</t>
  </si>
  <si>
    <t>Breaches</t>
  </si>
  <si>
    <t>Outstanding</t>
  </si>
  <si>
    <r>
      <t>2012</t>
    </r>
    <r>
      <rPr>
        <vertAlign val="superscript"/>
        <sz val="10"/>
        <rFont val="Arial"/>
        <family val="2"/>
      </rPr>
      <t>4</t>
    </r>
  </si>
  <si>
    <r>
      <t>2013</t>
    </r>
    <r>
      <rPr>
        <vertAlign val="superscript"/>
        <sz val="10"/>
        <rFont val="Arial"/>
        <family val="2"/>
      </rPr>
      <t>6</t>
    </r>
  </si>
  <si>
    <t>1) A case is counted as disposed when all offences on a case have a final outcome.</t>
  </si>
  <si>
    <t>3) Data may change when re-freshed following a data validation process</t>
  </si>
  <si>
    <t>4) Data are currently only available from April 2012</t>
  </si>
  <si>
    <t>5) Includes committed for trial cases prior to the national abolition of committal hearings on 28th May 2013.</t>
  </si>
  <si>
    <t>Table M2</t>
  </si>
  <si>
    <r>
      <t>Effectiveness</t>
    </r>
    <r>
      <rPr>
        <vertAlign val="superscript"/>
        <sz val="10"/>
        <rFont val="Arial"/>
        <family val="2"/>
      </rPr>
      <t>1</t>
    </r>
    <r>
      <rPr>
        <sz val="10"/>
        <rFont val="Arial"/>
        <family val="2"/>
      </rPr>
      <t xml:space="preserve"> of magistrates' courts' trials in England and Wales, annually 2003 - 2015, quarterly Q1 2010 - Q1 2016</t>
    </r>
  </si>
  <si>
    <r>
      <t>Total number of trials</t>
    </r>
    <r>
      <rPr>
        <b/>
        <vertAlign val="superscript"/>
        <sz val="10"/>
        <rFont val="Arial"/>
        <family val="2"/>
      </rPr>
      <t>2</t>
    </r>
  </si>
  <si>
    <r>
      <t>Vacated trials</t>
    </r>
    <r>
      <rPr>
        <b/>
        <vertAlign val="superscript"/>
        <sz val="10"/>
        <rFont val="Arial"/>
        <family val="2"/>
      </rPr>
      <t>3,4</t>
    </r>
  </si>
  <si>
    <t xml:space="preserve">Number </t>
  </si>
  <si>
    <r>
      <t>Percentage</t>
    </r>
    <r>
      <rPr>
        <vertAlign val="superscript"/>
        <sz val="10"/>
        <rFont val="Arial"/>
        <family val="2"/>
      </rPr>
      <t>5</t>
    </r>
  </si>
  <si>
    <r>
      <t>2007</t>
    </r>
    <r>
      <rPr>
        <vertAlign val="superscript"/>
        <sz val="10"/>
        <rFont val="Arial"/>
        <family val="2"/>
      </rPr>
      <t>6</t>
    </r>
  </si>
  <si>
    <t>1) A trial can only be "effective" or "cracked" once in the duration of a case where as a trial can be "ineffective" or "vacated" more than once in the duration of a case.</t>
  </si>
  <si>
    <t>2) The total number of trials listed during the reporting period indicated, i.e. the total number of trials listed during 2003 was 177,485.</t>
  </si>
  <si>
    <r>
      <t>3) Vacated trials are trials which have been removed from the list before the date of the trial. Therefore vacated trials are counted in the month the vacation happened rather than the date when they were</t>
    </r>
    <r>
      <rPr>
        <sz val="8"/>
        <rFont val="Arial"/>
        <family val="2"/>
      </rPr>
      <t xml:space="preserve"> listed. For example a trial which was due to be listed in Q2 2012 could be vacated in Q4 2011 and so would be included in the vacated trials numbers for Q4 2011.</t>
    </r>
  </si>
  <si>
    <t>4) '-' indicates that the data are unavailable.</t>
  </si>
  <si>
    <t>6)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collected changed not the methodology.</t>
  </si>
  <si>
    <t>Table M3</t>
  </si>
  <si>
    <t>Key reasons for ineffective magistrates' courts' trials in England and Wales, annually 2006 - 2015, quarterly Q1 2010 - Q1 2016</t>
  </si>
  <si>
    <t>Total number of trials</t>
  </si>
  <si>
    <r>
      <t>Prosecution not ready</t>
    </r>
    <r>
      <rPr>
        <vertAlign val="superscript"/>
        <sz val="10"/>
        <rFont val="Arial"/>
        <family val="2"/>
      </rPr>
      <t>1</t>
    </r>
  </si>
  <si>
    <r>
      <t>Prosecution witness absent</t>
    </r>
    <r>
      <rPr>
        <vertAlign val="superscript"/>
        <sz val="10"/>
        <rFont val="Arial"/>
        <family val="2"/>
      </rPr>
      <t>2</t>
    </r>
  </si>
  <si>
    <r>
      <t>Defence not ready</t>
    </r>
    <r>
      <rPr>
        <vertAlign val="superscript"/>
        <sz val="10"/>
        <rFont val="Arial"/>
        <family val="2"/>
      </rPr>
      <t>3</t>
    </r>
  </si>
  <si>
    <r>
      <t>Defence witness absent</t>
    </r>
    <r>
      <rPr>
        <vertAlign val="superscript"/>
        <sz val="10"/>
        <rFont val="Arial"/>
        <family val="2"/>
      </rPr>
      <t>4</t>
    </r>
  </si>
  <si>
    <r>
      <t>Defendant absent/unfit to stand</t>
    </r>
    <r>
      <rPr>
        <vertAlign val="superscript"/>
        <sz val="10"/>
        <rFont val="Arial"/>
        <family val="2"/>
      </rPr>
      <t>5</t>
    </r>
  </si>
  <si>
    <r>
      <t>Prosecution availability</t>
    </r>
    <r>
      <rPr>
        <vertAlign val="superscript"/>
        <sz val="10"/>
        <rFont val="Arial"/>
        <family val="2"/>
      </rPr>
      <t>6</t>
    </r>
  </si>
  <si>
    <r>
      <t>Defence availability</t>
    </r>
    <r>
      <rPr>
        <vertAlign val="superscript"/>
        <sz val="10"/>
        <rFont val="Arial"/>
        <family val="2"/>
      </rPr>
      <t>7</t>
    </r>
  </si>
  <si>
    <r>
      <t>Court administration</t>
    </r>
    <r>
      <rPr>
        <vertAlign val="superscript"/>
        <sz val="10"/>
        <rFont val="Arial"/>
        <family val="2"/>
      </rPr>
      <t>8</t>
    </r>
  </si>
  <si>
    <r>
      <t xml:space="preserve">2007 </t>
    </r>
    <r>
      <rPr>
        <vertAlign val="superscript"/>
        <sz val="10"/>
        <rFont val="Arial"/>
        <family val="2"/>
      </rPr>
      <t>9</t>
    </r>
  </si>
  <si>
    <r>
      <t xml:space="preserve">2009 </t>
    </r>
    <r>
      <rPr>
        <vertAlign val="superscript"/>
        <sz val="10"/>
        <rFont val="Arial"/>
        <family val="2"/>
      </rPr>
      <t>10</t>
    </r>
  </si>
  <si>
    <r>
      <t xml:space="preserve">2012 </t>
    </r>
    <r>
      <rPr>
        <vertAlign val="superscript"/>
        <sz val="10"/>
        <rFont val="Arial"/>
        <family val="2"/>
      </rPr>
      <t>10</t>
    </r>
  </si>
  <si>
    <r>
      <t xml:space="preserve">2013 </t>
    </r>
    <r>
      <rPr>
        <vertAlign val="superscript"/>
        <sz val="10"/>
        <rFont val="Arial"/>
        <family val="2"/>
      </rPr>
      <t>10</t>
    </r>
  </si>
  <si>
    <t>1) Prosecution not ready covers all trials that are ineffective due to 'Prosecution not ready: served late notice of additional evidence on defence', 'Prosecution not ready: specify in comments' and 'Prosecution failed to disclose unused evidence'.</t>
  </si>
  <si>
    <t>2) Prosecution witness absent covers all trials that are ineffective due to 'Prosecution witness absent: police', 'Prosecution witness absent: professional / expert' and 'Prosecution witness absent: other'.</t>
  </si>
  <si>
    <t>3) Defence not ready covers all trials that are ineffective due to 'Defence not ready: disclosure problems' and 'Defence not ready: specify in comments'.</t>
  </si>
  <si>
    <t>4) Defence witness absent covers all trials that are ineffective due to 'Defence witness absent'.</t>
  </si>
  <si>
    <t>5) Defendant absent / unfit to stand covers all trials that are ineffective due to 'Defendant absent - did not procedd in absence (judicial discretion', 'Defendant ill or otherwise unfit to proceed', 'Defendant not produced by PECS' and 'Defendant absent - unable to proceed as defendant not notified of place and time of hearing'.</t>
  </si>
  <si>
    <t>6) Prosecution availability covers all trials that are ineffective due to 'Prosecution advocate engaged in another trial', 'Prosecution advocate failed to attend' and 'Prosecution increased time estimate due to insufficient time for trial to start'.</t>
  </si>
  <si>
    <t>7)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</si>
  <si>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9)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collection changed not the methodology.</t>
  </si>
  <si>
    <t>10) A review of ineffective reasons occurred in 2009 and 2012/13 which resulted in some changes to the reasons.</t>
  </si>
  <si>
    <t>Table M4</t>
  </si>
  <si>
    <t>Key reasons for cracked magistrates' courts' trials in England and Wales, annually 2010 - 2015, quarterly Q1 2010 - Q1 2016</t>
  </si>
  <si>
    <r>
      <t>Acceptable guilty plea(s) entered late</t>
    </r>
    <r>
      <rPr>
        <vertAlign val="superscript"/>
        <sz val="10"/>
        <rFont val="Arial"/>
        <family val="2"/>
      </rPr>
      <t>1</t>
    </r>
  </si>
  <si>
    <r>
      <t>Acceptable guilty plea(s) to alternative new charge</t>
    </r>
    <r>
      <rPr>
        <vertAlign val="superscript"/>
        <sz val="10"/>
        <rFont val="Arial"/>
        <family val="2"/>
      </rPr>
      <t>2</t>
    </r>
  </si>
  <si>
    <r>
      <t>Defendant bound over</t>
    </r>
    <r>
      <rPr>
        <vertAlign val="superscript"/>
        <sz val="10"/>
        <rFont val="Arial"/>
        <family val="2"/>
      </rPr>
      <t>3</t>
    </r>
  </si>
  <si>
    <r>
      <t>Prosecution end case</t>
    </r>
    <r>
      <rPr>
        <vertAlign val="superscript"/>
        <sz val="10"/>
        <rFont val="Arial"/>
        <family val="2"/>
      </rPr>
      <t>4</t>
    </r>
  </si>
  <si>
    <r>
      <t>Other reason</t>
    </r>
    <r>
      <rPr>
        <vertAlign val="superscript"/>
        <sz val="10"/>
        <rFont val="Arial"/>
        <family val="2"/>
      </rPr>
      <t>5</t>
    </r>
  </si>
  <si>
    <r>
      <t xml:space="preserve">2012 </t>
    </r>
    <r>
      <rPr>
        <vertAlign val="superscript"/>
        <sz val="10"/>
        <rFont val="Arial"/>
        <family val="2"/>
      </rPr>
      <t>6</t>
    </r>
  </si>
  <si>
    <r>
      <t xml:space="preserve">2013 </t>
    </r>
    <r>
      <rPr>
        <vertAlign val="superscript"/>
        <sz val="10"/>
        <rFont val="Arial"/>
        <family val="2"/>
      </rPr>
      <t>6</t>
    </r>
  </si>
  <si>
    <t>1) Acceptable guilty plea(s) entered late covers all trials that crack due to 'Acceptable guilty plea(s) entered late, offered for the first time by defence' and 'Acceptable guilty plea(s) entered late, previously rejected by the prosecution'.</t>
  </si>
  <si>
    <t>2) Acceptable guilty plea(s) to alternative new charge covers all trials that crack due to 'Acceptable guilty plea(s) to alternative new charge, first time offered by defence' and 'Acceptable guilty plea(s) to alternative new charge, previously rejected by the prosecution'.</t>
  </si>
  <si>
    <t>3) Defendant bound over covers all trials that crack due to 'Defendant bound over, acceptable to prosecution, offered for the first time by the defence' and 'Defendant bound over, now acceptable to prosecution - previously rejected by the prosecution'.</t>
  </si>
  <si>
    <t>4) Prosecution end case covers all trials that crack due to 'Prosecution end case: insufficient evidence', 'Prosecution end case: witness absent/withdrawn', 'Prosecution end case: public interest grounds' and 'Prosecution end case: adjournment refused'.</t>
  </si>
  <si>
    <t>5) Other reason covers all trials that crack due to 'Unable to proceed with trial because defendant incapable through alcohol/drugs' and 'Defendant deceased'.</t>
  </si>
  <si>
    <t>6) A review of cracked reasons occurred in 2012/13 which resulted in some changes to the reasons.</t>
  </si>
  <si>
    <t>Table AM1</t>
  </si>
  <si>
    <t>Effectiveness of magistrates' courts' trials in England and Wales by region, 2015</t>
  </si>
  <si>
    <r>
      <t>Vacated trials</t>
    </r>
    <r>
      <rPr>
        <b/>
        <vertAlign val="superscript"/>
        <sz val="10"/>
        <rFont val="Arial"/>
        <family val="2"/>
      </rPr>
      <t>2</t>
    </r>
  </si>
  <si>
    <r>
      <t>Percentage</t>
    </r>
    <r>
      <rPr>
        <vertAlign val="superscript"/>
        <sz val="10"/>
        <rFont val="Arial"/>
        <family val="2"/>
      </rPr>
      <t>3</t>
    </r>
  </si>
  <si>
    <t xml:space="preserve">London </t>
  </si>
  <si>
    <t>1) The total number of trials listed during the reporting period indicated, i.e. the total number of trials listed during 2014 was 158,984.</t>
  </si>
  <si>
    <r>
      <t xml:space="preserve">2) Vacated trials are trials which have been removed from the list before the date of the trial. Therefore vacated trials are counted in the period the vacation happened rather than the date </t>
    </r>
    <r>
      <rPr>
        <sz val="8"/>
        <rFont val="Arial"/>
        <family val="2"/>
      </rPr>
      <t xml:space="preserve"> they were </t>
    </r>
    <r>
      <rPr>
        <sz val="8"/>
        <rFont val="Arial"/>
        <family val="2"/>
      </rPr>
      <t xml:space="preserve"> listed. For example a trial which was due to the listed in 2014 could be vacated in 2013 and so would be included in the vacated trial numbers for 2013.</t>
    </r>
  </si>
  <si>
    <t>3) Percentages may not sum due to rounding.</t>
  </si>
  <si>
    <t>2015 (p)</t>
  </si>
  <si>
    <t>Table B1</t>
  </si>
  <si>
    <r>
      <t>Advocate and solicitor representation, at first hearing, of defendants dealt with in the Crown Court, England and Wales, annually 2010 - 2015</t>
    </r>
    <r>
      <rPr>
        <vertAlign val="superscript"/>
        <sz val="10"/>
        <color indexed="8"/>
        <rFont val="Arial"/>
        <family val="2"/>
      </rPr>
      <t>1</t>
    </r>
  </si>
  <si>
    <t>Representation status at first hearing</t>
  </si>
  <si>
    <t>Represented by advocate</t>
  </si>
  <si>
    <t>No advocate representation</t>
  </si>
  <si>
    <t>Unknown advocate representation</t>
  </si>
  <si>
    <t>Has solicitor(s)</t>
  </si>
  <si>
    <t>No solicitor(s)</t>
  </si>
  <si>
    <r>
      <t>2014</t>
    </r>
    <r>
      <rPr>
        <vertAlign val="superscript"/>
        <sz val="10"/>
        <color indexed="8"/>
        <rFont val="Arial"/>
        <family val="2"/>
      </rPr>
      <t>2</t>
    </r>
    <r>
      <rPr>
        <sz val="10"/>
        <color indexed="8"/>
        <rFont val="Arial"/>
        <family val="2"/>
      </rPr>
      <t xml:space="preserve"> (r)</t>
    </r>
  </si>
  <si>
    <t xml:space="preserve">2) Methodological improvements have been made to the data from Q1 2014, such as ensuring all duplicate records have been removed.  </t>
  </si>
  <si>
    <t>Table B2</t>
  </si>
  <si>
    <r>
      <t>Representation status, at first hearing, of defendants dealt with in the Crown Court, England and Wales, annually 2010 - 2015</t>
    </r>
    <r>
      <rPr>
        <vertAlign val="superscript"/>
        <sz val="10"/>
        <color indexed="8"/>
        <rFont val="Arial"/>
        <family val="2"/>
      </rPr>
      <t>1</t>
    </r>
  </si>
  <si>
    <r>
      <t>Known represention</t>
    </r>
    <r>
      <rPr>
        <b/>
        <vertAlign val="superscript"/>
        <sz val="10"/>
        <color indexed="8"/>
        <rFont val="Arial"/>
        <family val="2"/>
      </rPr>
      <t>2</t>
    </r>
  </si>
  <si>
    <r>
      <t>2014</t>
    </r>
    <r>
      <rPr>
        <vertAlign val="superscript"/>
        <sz val="10"/>
        <color indexed="8"/>
        <rFont val="Arial"/>
        <family val="2"/>
      </rPr>
      <t>5</t>
    </r>
    <r>
      <rPr>
        <sz val="10"/>
        <color indexed="8"/>
        <rFont val="Arial"/>
        <family val="2"/>
      </rPr>
      <t xml:space="preserve"> (r) </t>
    </r>
  </si>
  <si>
    <r>
      <t>2015</t>
    </r>
    <r>
      <rPr>
        <sz val="10"/>
        <color indexed="8"/>
        <rFont val="Arial"/>
        <family val="2"/>
      </rPr>
      <t xml:space="preserve"> (p)</t>
    </r>
  </si>
  <si>
    <t>2) Includes defendants who were known to be represented by an advocate or solicitor at first hearing.</t>
  </si>
  <si>
    <t xml:space="preserve">3) Includes defendants who did not have an advocate recorded at the first hearing and defendants whose advocate representation was unknown </t>
  </si>
  <si>
    <t xml:space="preserve">5) Methodological improvements have been made to the data from Q1 2014, such as ensuring all duplicate records have been removed.  </t>
  </si>
  <si>
    <t>Table B3</t>
  </si>
  <si>
    <r>
      <t>Number of hearings</t>
    </r>
    <r>
      <rPr>
        <vertAlign val="superscript"/>
        <sz val="10"/>
        <rFont val="Arial"/>
        <family val="2"/>
      </rPr>
      <t>1</t>
    </r>
    <r>
      <rPr>
        <sz val="10"/>
        <rFont val="Arial"/>
        <family val="2"/>
      </rPr>
      <t xml:space="preserve"> in the Crown Court, by representation status at first hearing and receipt type, England and Wales, annually 2010 - 2015</t>
    </r>
    <r>
      <rPr>
        <vertAlign val="superscript"/>
        <sz val="10"/>
        <rFont val="Arial"/>
        <family val="2"/>
      </rPr>
      <t>2</t>
    </r>
  </si>
  <si>
    <r>
      <t>Known represention</t>
    </r>
    <r>
      <rPr>
        <b/>
        <vertAlign val="superscript"/>
        <sz val="10"/>
        <rFont val="Arial"/>
        <family val="2"/>
      </rPr>
      <t>3</t>
    </r>
  </si>
  <si>
    <r>
      <t>Unknown represention</t>
    </r>
    <r>
      <rPr>
        <b/>
        <vertAlign val="superscript"/>
        <sz val="10"/>
        <rFont val="Arial"/>
        <family val="2"/>
      </rPr>
      <t>4</t>
    </r>
  </si>
  <si>
    <r>
      <t>No representation/unknown</t>
    </r>
    <r>
      <rPr>
        <b/>
        <vertAlign val="superscript"/>
        <sz val="10"/>
        <rFont val="Arial"/>
        <family val="2"/>
      </rPr>
      <t>3</t>
    </r>
  </si>
  <si>
    <r>
      <t xml:space="preserve">Total number of defendants </t>
    </r>
    <r>
      <rPr>
        <b/>
        <vertAlign val="superscript"/>
        <sz val="10"/>
        <rFont val="Arial"/>
        <family val="2"/>
      </rPr>
      <t>5</t>
    </r>
  </si>
  <si>
    <r>
      <t>Number of hearings</t>
    </r>
    <r>
      <rPr>
        <vertAlign val="superscript"/>
        <sz val="10"/>
        <rFont val="Arial"/>
        <family val="2"/>
      </rPr>
      <t>6</t>
    </r>
  </si>
  <si>
    <r>
      <t>Percentage</t>
    </r>
    <r>
      <rPr>
        <vertAlign val="superscript"/>
        <sz val="10"/>
        <rFont val="Arial"/>
        <family val="2"/>
      </rPr>
      <t>7</t>
    </r>
  </si>
  <si>
    <r>
      <t>2013</t>
    </r>
    <r>
      <rPr>
        <vertAlign val="superscript"/>
        <sz val="10"/>
        <rFont val="Arial"/>
        <family val="2"/>
      </rPr>
      <t>8</t>
    </r>
  </si>
  <si>
    <r>
      <t>2014</t>
    </r>
    <r>
      <rPr>
        <vertAlign val="superscript"/>
        <sz val="10"/>
        <rFont val="Arial"/>
        <family val="2"/>
      </rPr>
      <t>9</t>
    </r>
  </si>
  <si>
    <t>1) The number of hearings is counted from the defendant's first hearing until the case is disposed</t>
  </si>
  <si>
    <t>3) Includes defendants who were represented by an advocate or solicitor at first hearing.</t>
  </si>
  <si>
    <t xml:space="preserve">4)  Includes defendants who did not have an advocate recorded at the first hearing and defendants whose advocate representation was unknown </t>
  </si>
  <si>
    <t xml:space="preserve">5) Defendants with more than one case will be counted more than once </t>
  </si>
  <si>
    <t>6) Number hearings it took before a case is concluded.  The type of case is selected as the [first] hearing type.</t>
  </si>
  <si>
    <t>7)  Percentages may not sum due to rounding.</t>
  </si>
  <si>
    <t>8) Committal proceedings were abolished nationally on 28th May 2013. Triable-either-way cases are now sent rather than committed for trial.</t>
  </si>
  <si>
    <t xml:space="preserve">9) Methodological improvements have been made to the data from Q1 2014, such as ensuring all duplicate records have been removed.  </t>
  </si>
  <si>
    <t>Annex D: Election of the defendant</t>
  </si>
  <si>
    <r>
      <t>Election type</t>
    </r>
    <r>
      <rPr>
        <vertAlign val="superscript"/>
        <sz val="10"/>
        <rFont val="Arial"/>
        <family val="2"/>
      </rPr>
      <t>3</t>
    </r>
  </si>
  <si>
    <t>Plea Entered</t>
  </si>
  <si>
    <t>No Plea Entered</t>
  </si>
  <si>
    <r>
      <t>Guilty (to all counts)</t>
    </r>
    <r>
      <rPr>
        <vertAlign val="superscript"/>
        <sz val="10"/>
        <rFont val="Arial"/>
        <family val="2"/>
      </rPr>
      <t>4</t>
    </r>
  </si>
  <si>
    <r>
      <t>Not Guilty</t>
    </r>
    <r>
      <rPr>
        <vertAlign val="superscript"/>
        <sz val="10"/>
        <rFont val="Arial"/>
        <family val="2"/>
      </rPr>
      <t>5</t>
    </r>
  </si>
  <si>
    <t>Bench Warrant Issued</t>
  </si>
  <si>
    <t>All election types</t>
  </si>
  <si>
    <t>Direction of Magistrates</t>
  </si>
  <si>
    <t>Election of the accused</t>
  </si>
  <si>
    <t>Missing</t>
  </si>
  <si>
    <r>
      <t xml:space="preserve">2014 </t>
    </r>
    <r>
      <rPr>
        <vertAlign val="superscript"/>
        <sz val="10"/>
        <rFont val="Arial"/>
        <family val="2"/>
      </rPr>
      <t>6</t>
    </r>
  </si>
  <si>
    <t>2) Defendants with more than one case will be counted more than once</t>
  </si>
  <si>
    <t>3) Election by 'Prosecution request' is counted with 'Direction of Magistrates' and accounts for less than 1% of all election types</t>
  </si>
  <si>
    <t>5) Includes cases where defendants plead not guilty to all counts and also cases where defendants plead not guilty to some counts.</t>
  </si>
  <si>
    <t>Number of defendants dealt within either-way-trial cases in the Crown Court according to plea and election type</t>
  </si>
  <si>
    <t>2014 - 2016 (Q1)</t>
  </si>
  <si>
    <r>
      <t>Number of defendants dealt with</t>
    </r>
    <r>
      <rPr>
        <vertAlign val="superscript"/>
        <sz val="10"/>
        <rFont val="Arial"/>
        <family val="2"/>
      </rPr>
      <t>1,2</t>
    </r>
    <r>
      <rPr>
        <sz val="10"/>
        <color theme="1"/>
        <rFont val="Arial"/>
        <family val="2"/>
      </rPr>
      <t xml:space="preserve"> in either-way-trial cases in the Crown Court by plea and election type, England and Wales, Q1 2014 to Q1 2016</t>
    </r>
    <r>
      <rPr>
        <vertAlign val="superscript"/>
        <sz val="10"/>
        <color theme="1"/>
        <rFont val="Arial"/>
        <family val="2"/>
      </rPr>
      <t>1,2,3</t>
    </r>
  </si>
  <si>
    <t>2014-2016 (Q1)</t>
  </si>
  <si>
    <t>Table T1</t>
  </si>
  <si>
    <r>
      <t>Average number of days from offence to completion, percentage of proceedings completed at first listing and average number of hearings for all criminal cases at the magistrates' courts by initial plea, England and Wales, annually 2010 - 2015, quarterly Q2 2010 - Q1 2016</t>
    </r>
    <r>
      <rPr>
        <vertAlign val="superscript"/>
        <sz val="10"/>
        <rFont val="Arial"/>
        <family val="2"/>
      </rPr>
      <t>1,2,3,4,5</t>
    </r>
  </si>
  <si>
    <t>Offence type</t>
  </si>
  <si>
    <t>Average number of days from offence to completion</t>
  </si>
  <si>
    <r>
      <t>Proportion of all criminal cases (%)</t>
    </r>
    <r>
      <rPr>
        <b/>
        <vertAlign val="superscript"/>
        <sz val="10"/>
        <rFont val="Arial"/>
        <family val="2"/>
      </rPr>
      <t>6</t>
    </r>
  </si>
  <si>
    <t xml:space="preserve">Average number of hearings </t>
  </si>
  <si>
    <r>
      <t>Proportion completed at first listing (%)</t>
    </r>
    <r>
      <rPr>
        <b/>
        <vertAlign val="superscript"/>
        <sz val="10"/>
        <rFont val="Arial"/>
        <family val="2"/>
      </rPr>
      <t>6</t>
    </r>
  </si>
  <si>
    <t>Guilty</t>
  </si>
  <si>
    <t>Not guilty</t>
  </si>
  <si>
    <r>
      <t>No plea</t>
    </r>
    <r>
      <rPr>
        <vertAlign val="superscript"/>
        <sz val="10"/>
        <rFont val="Arial"/>
        <family val="2"/>
      </rPr>
      <t>7</t>
    </r>
  </si>
  <si>
    <r>
      <t>2010 Q2-4</t>
    </r>
    <r>
      <rPr>
        <vertAlign val="superscript"/>
        <sz val="10"/>
        <rFont val="Arial"/>
        <family val="2"/>
      </rPr>
      <t>8</t>
    </r>
  </si>
  <si>
    <r>
      <t>2010</t>
    </r>
    <r>
      <rPr>
        <vertAlign val="superscript"/>
        <sz val="10"/>
        <rFont val="Arial"/>
        <family val="2"/>
      </rPr>
      <t>8</t>
    </r>
  </si>
  <si>
    <t xml:space="preserve">Q1 (p)  </t>
  </si>
  <si>
    <t>Indictable</t>
  </si>
  <si>
    <r>
      <t>Triable either way</t>
    </r>
    <r>
      <rPr>
        <vertAlign val="superscript"/>
        <sz val="10"/>
        <color indexed="8"/>
        <rFont val="Arial"/>
        <family val="2"/>
      </rPr>
      <t>9</t>
    </r>
  </si>
  <si>
    <r>
      <t>Q2</t>
    </r>
    <r>
      <rPr>
        <vertAlign val="superscript"/>
        <sz val="10"/>
        <color indexed="8"/>
        <rFont val="Arial"/>
        <family val="2"/>
      </rPr>
      <t>10</t>
    </r>
  </si>
  <si>
    <t>Q1(p)</t>
  </si>
  <si>
    <t>Summary non-motoring</t>
  </si>
  <si>
    <t>1) Excludes breaches and cases with an offence to completion time greater than 10 years.</t>
  </si>
  <si>
    <t>2) Statistics are sourced from linked magistrates' courts and Crown Court adminstrative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</si>
  <si>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</si>
  <si>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</si>
  <si>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5) The figures do not include a small number of Single Justice Procedure cases that were completed within magistrates’ courts in England and Wales</t>
  </si>
  <si>
    <t>6) Percentages totals may not sum due to rounding.</t>
  </si>
  <si>
    <t>7) Includes where initial plea status is unknown.</t>
  </si>
  <si>
    <t>8) Timeliness figures are only available from April 2010, so data for 2010 is presented above for Q2 to Q4 only.</t>
  </si>
  <si>
    <t>9) Includes committed for trial cases prior to the national abolition of committal hearings on 28th May 2013.</t>
  </si>
  <si>
    <t>10) Committal proceedings were abolished nationally on 28th May 2013. Triable-either-way cases are now sent rather than committed for trial.</t>
  </si>
  <si>
    <t>Table T2</t>
  </si>
  <si>
    <t>All criminal cases dealt with in magistrates' courts</t>
  </si>
  <si>
    <t>Indictable only cases dealt with in the magistrates' courts</t>
  </si>
  <si>
    <r>
      <t>Triable-either-way cases dealt with in the magistrates' courts</t>
    </r>
    <r>
      <rPr>
        <b/>
        <vertAlign val="superscript"/>
        <sz val="10"/>
        <rFont val="Arial"/>
        <family val="2"/>
      </rPr>
      <t>7</t>
    </r>
  </si>
  <si>
    <t>Number of defendants whose cases have completed</t>
  </si>
  <si>
    <t>Pre-court</t>
  </si>
  <si>
    <t>At court</t>
  </si>
  <si>
    <t>All</t>
  </si>
  <si>
    <t>Average number of hearings</t>
  </si>
  <si>
    <t>Completed at first listing (per cent)</t>
  </si>
  <si>
    <t xml:space="preserve">Offence to charge or laying of information </t>
  </si>
  <si>
    <t xml:space="preserve">Charge or laying of information to first listing </t>
  </si>
  <si>
    <t xml:space="preserve">First listing to completion </t>
  </si>
  <si>
    <r>
      <t>Offence to completion</t>
    </r>
    <r>
      <rPr>
        <b/>
        <vertAlign val="superscript"/>
        <sz val="10"/>
        <rFont val="Arial"/>
        <family val="2"/>
      </rPr>
      <t>6</t>
    </r>
  </si>
  <si>
    <t>Mean</t>
  </si>
  <si>
    <r>
      <t>Median</t>
    </r>
    <r>
      <rPr>
        <vertAlign val="superscript"/>
        <sz val="10"/>
        <rFont val="Arial"/>
        <family val="2"/>
      </rPr>
      <t>8</t>
    </r>
  </si>
  <si>
    <r>
      <t>2010 Q2-4</t>
    </r>
    <r>
      <rPr>
        <vertAlign val="superscript"/>
        <sz val="10"/>
        <rFont val="Arial"/>
        <family val="2"/>
      </rPr>
      <t>9</t>
    </r>
  </si>
  <si>
    <r>
      <t>2010</t>
    </r>
    <r>
      <rPr>
        <vertAlign val="superscript"/>
        <sz val="10"/>
        <rFont val="Arial"/>
        <family val="2"/>
      </rPr>
      <t>9</t>
    </r>
  </si>
  <si>
    <t>6) Totals may not sum due to rounding.</t>
  </si>
  <si>
    <t>7) Includes committed for trial cases prior to the national abolition of committal hearings on 28th May 2013.</t>
  </si>
  <si>
    <t>8) A median value of 0 indicates that the case had a first listing and completed on the same day.</t>
  </si>
  <si>
    <t>9) Timeliness figures are only available from April 2010, so data for 2010 is presented above for Q2 to Q4 only.</t>
  </si>
  <si>
    <t>Table T3</t>
  </si>
  <si>
    <r>
      <t>Average number of days taken from offence to completion for all summary cases at the magistrates' courts in England and Wales, annually 2010 - 2015, quarterly Q2 2010 - Q1 2016</t>
    </r>
    <r>
      <rPr>
        <vertAlign val="superscript"/>
        <sz val="10"/>
        <rFont val="Arial"/>
        <family val="2"/>
      </rPr>
      <t>1,2,3,4,5</t>
    </r>
  </si>
  <si>
    <t>Summary motoring cases in the magistrates' courts</t>
  </si>
  <si>
    <t>Summary non-motoring cases in the magistrates' courts</t>
  </si>
  <si>
    <r>
      <t>Median</t>
    </r>
    <r>
      <rPr>
        <vertAlign val="superscript"/>
        <sz val="10"/>
        <rFont val="Arial"/>
        <family val="2"/>
      </rPr>
      <t>7</t>
    </r>
  </si>
  <si>
    <t>1) Includes cases completed in the magistrates' courts during the specified time period, where no further action is required by the magistrates' courts.</t>
  </si>
  <si>
    <t>2) Excludes breaches and cases with an offence to completion time greater than ten years.</t>
  </si>
  <si>
    <t>3) Statistics are sourced from linked magistrates' courts and Crown Court adminstrative data systems - with a match rate of around 95%.</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</si>
  <si>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</si>
  <si>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7) A median value of 0 indicates that the case had a first listing and completed on the same day.</t>
  </si>
  <si>
    <t>Table T4</t>
  </si>
  <si>
    <r>
      <t>Average number of days taken from offence to completion for Crown Court criminal cases in England and Wales, annually 2010 - 2015, quarterly Q2 2010 - Q1 2016</t>
    </r>
    <r>
      <rPr>
        <vertAlign val="superscript"/>
        <sz val="10"/>
        <rFont val="Arial"/>
        <family val="2"/>
      </rPr>
      <t>1,2,3,4</t>
    </r>
  </si>
  <si>
    <t>All criminal cases dealt with in the Crown Court</t>
  </si>
  <si>
    <t>Offence to charge</t>
  </si>
  <si>
    <t>Charge to first listing</t>
  </si>
  <si>
    <t>First listing to completion in the magistrates' court</t>
  </si>
  <si>
    <r>
      <t>Sending to the Crown Court to main hearing</t>
    </r>
    <r>
      <rPr>
        <b/>
        <vertAlign val="superscript"/>
        <sz val="10"/>
        <rFont val="Arial"/>
        <family val="2"/>
      </rPr>
      <t>5</t>
    </r>
  </si>
  <si>
    <r>
      <t>Main hearing</t>
    </r>
    <r>
      <rPr>
        <b/>
        <vertAlign val="superscript"/>
        <sz val="10"/>
        <rFont val="Arial"/>
        <family val="2"/>
      </rPr>
      <t>5</t>
    </r>
    <r>
      <rPr>
        <b/>
        <sz val="10"/>
        <rFont val="Arial"/>
        <family val="2"/>
      </rPr>
      <t xml:space="preserve"> to completion</t>
    </r>
  </si>
  <si>
    <r>
      <t>Q2</t>
    </r>
    <r>
      <rPr>
        <vertAlign val="superscript"/>
        <sz val="10"/>
        <color indexed="8"/>
        <rFont val="Arial"/>
        <family val="2"/>
      </rPr>
      <t>9</t>
    </r>
  </si>
  <si>
    <t>1) Includes all criminal cases which have received a verdict and concluded in the specified time period in the Crown Court.</t>
  </si>
  <si>
    <t>2) Excludes breaches and cases with an offence to completion time greater than 10 years.</t>
  </si>
  <si>
    <t>5) Around 95 per cent of defendants have a main hearing date.</t>
  </si>
  <si>
    <t>9) Committal proceedings were abolished nationally on 28th May 2013. Triable-either-way cases are now sent rather than committed for trial.</t>
  </si>
  <si>
    <t>Table T5</t>
  </si>
  <si>
    <r>
      <t>Average number of days taken from offence to completion for criminal cases in England and Wales, annually 2010 - 2015, quarterly Q2 2010 - Q1 2016</t>
    </r>
    <r>
      <rPr>
        <vertAlign val="superscript"/>
        <sz val="10"/>
        <rFont val="Arial"/>
        <family val="2"/>
      </rPr>
      <t>1,2,3,4,5</t>
    </r>
  </si>
  <si>
    <t>All completed criminal cases</t>
  </si>
  <si>
    <t>Triable-either-way cases</t>
  </si>
  <si>
    <t>1) Includes all criminal cases which have received a verdict and concluded in the specified time period, in either the magistrates' courts or the Crown Court.</t>
  </si>
  <si>
    <t>Table T6</t>
  </si>
  <si>
    <r>
      <t>Average number of days taken from offence to completion for all criminal cases by offence group, in England and Wales, Q1 2015 and Q1 2016</t>
    </r>
    <r>
      <rPr>
        <vertAlign val="superscript"/>
        <sz val="10"/>
        <rFont val="Arial"/>
        <family val="2"/>
      </rPr>
      <t>1,2,3,4,5</t>
    </r>
  </si>
  <si>
    <r>
      <t>Offence group</t>
    </r>
    <r>
      <rPr>
        <b/>
        <vertAlign val="superscript"/>
        <sz val="10"/>
        <rFont val="Arial"/>
        <family val="2"/>
      </rPr>
      <t>6</t>
    </r>
  </si>
  <si>
    <t>Q1 2015</t>
  </si>
  <si>
    <r>
      <t>Offence to completion</t>
    </r>
    <r>
      <rPr>
        <b/>
        <vertAlign val="superscript"/>
        <sz val="10"/>
        <rFont val="Arial"/>
        <family val="2"/>
      </rPr>
      <t>7</t>
    </r>
  </si>
  <si>
    <t>All indictable/triable-either-way cases:</t>
  </si>
  <si>
    <t>Sexual Offences</t>
  </si>
  <si>
    <t>Theft offences</t>
  </si>
  <si>
    <t>Criminal Damage and arson</t>
  </si>
  <si>
    <t>Drug Offences</t>
  </si>
  <si>
    <t xml:space="preserve">   Possession of weapons</t>
  </si>
  <si>
    <t xml:space="preserve">   Public order offences</t>
  </si>
  <si>
    <r>
      <t xml:space="preserve">   Miscellaneous crimes against society</t>
    </r>
    <r>
      <rPr>
        <vertAlign val="superscript"/>
        <sz val="10"/>
        <rFont val="Arial"/>
        <family val="2"/>
      </rPr>
      <t>9</t>
    </r>
  </si>
  <si>
    <t xml:space="preserve">   Fraud Offences</t>
  </si>
  <si>
    <r>
      <t>Summary non-motoring cases</t>
    </r>
    <r>
      <rPr>
        <vertAlign val="superscript"/>
        <sz val="10"/>
        <rFont val="Arial"/>
        <family val="2"/>
      </rPr>
      <t>10</t>
    </r>
  </si>
  <si>
    <r>
      <t>Summary motoring cases</t>
    </r>
    <r>
      <rPr>
        <vertAlign val="superscript"/>
        <sz val="10"/>
        <rFont val="Arial"/>
        <family val="2"/>
      </rPr>
      <t>10</t>
    </r>
  </si>
  <si>
    <t>All criminal cases</t>
  </si>
  <si>
    <t>6) Cases have been classified according to the latest Home Office offence classification.</t>
  </si>
  <si>
    <t>7) Totals may not sum due to rounding.</t>
  </si>
  <si>
    <t>9) 'Miscellaneous crimes against society' offences relate to all other offences that have not been specifically classified.</t>
  </si>
  <si>
    <t>10) Statistics for summary motoring and non-motoring cases refer to those completed in either the magistrates' courts or the Crown Court - as a result these may differ from table M7 which relates to magistrates' courts only.</t>
  </si>
  <si>
    <t>Table AT1</t>
  </si>
  <si>
    <r>
      <t>Average number of days taken from offence to completion for criminal cases in England and Wales, annually 2015</t>
    </r>
    <r>
      <rPr>
        <vertAlign val="superscript"/>
        <sz val="10"/>
        <rFont val="Arial"/>
        <family val="2"/>
      </rPr>
      <t>1,2,3,4,5</t>
    </r>
  </si>
  <si>
    <t>Receipts by offence type</t>
  </si>
  <si>
    <t>Table AC1</t>
  </si>
  <si>
    <t>2) Outstanding cases at end of period. The number of cases outstanding at the end of each period may not be equal to the sum of cases outstanding at the start of the period and those received during the period, minus cases completed. This is due to the timing of data extraction and counting rules applied to this data.</t>
  </si>
  <si>
    <t>Table AC2</t>
  </si>
  <si>
    <t>For trial</t>
  </si>
  <si>
    <t>Number of defendants involved in disposed cases</t>
  </si>
  <si>
    <t>Cases with &gt; 1 defendant</t>
  </si>
  <si>
    <t>Average number of defendants per case</t>
  </si>
  <si>
    <t>1) Includes cases where a bench warrant was issued, no plea recorded, indictment to lie on file, found unfit to plead, and other results</t>
  </si>
  <si>
    <t>2) Figures for 2014 and 2015 exclude data from Manchester Crown Court (Crown Square) due to unresolved extraction issues</t>
  </si>
  <si>
    <t>Table AC3</t>
  </si>
  <si>
    <t>High Court judge</t>
  </si>
  <si>
    <t>Circuit judge</t>
  </si>
  <si>
    <t>Recorder</t>
  </si>
  <si>
    <t>Total number of cases heard by a judge</t>
  </si>
  <si>
    <t>2) Excludes cases which were not heard by a judge</t>
  </si>
  <si>
    <t>3) Includes a small number of cases heard by judges in the relevant deputy grade</t>
  </si>
  <si>
    <t>Table AC4</t>
  </si>
  <si>
    <t>Class 1</t>
  </si>
  <si>
    <t>Class 2</t>
  </si>
  <si>
    <t>Class 3</t>
  </si>
  <si>
    <t>Cases</t>
  </si>
  <si>
    <r>
      <t>% of all cases heard</t>
    </r>
    <r>
      <rPr>
        <vertAlign val="superscript"/>
        <sz val="10"/>
        <rFont val="Arial"/>
        <family val="2"/>
      </rPr>
      <t>5</t>
    </r>
  </si>
  <si>
    <t>Cases heard by a High Court judge</t>
  </si>
  <si>
    <t>% heard by High Court judge</t>
  </si>
  <si>
    <t xml:space="preserve">4) Offences are classified according to their seriousness. In the Crown Court, there are three classes of criminal offence and the class of a case is based on the most serious offence. Class 1 offences are the most serious </t>
  </si>
  <si>
    <t>offences, e.g. treason or murder, Class 2 offences include rape and Class 3 includes all other offences such as kidnapping, grievous bodily harm and robbery.</t>
  </si>
  <si>
    <t>Table AC5</t>
  </si>
  <si>
    <t>1) The total number of trials listed during the reporting period indicated, i.e. the total number of trials listed during 2015 was 39,035.</t>
  </si>
  <si>
    <t>2) Vacated trials are trials which have been removed from the list before the date of the trial. Therefore vacated trials are counted in the period the vacation happened rather than the date when they were due to be listed. For example a trial which was due to the listed in 2015 could be vacated in 2014 and so would be included in the vacated trial numbers for 2014.</t>
  </si>
  <si>
    <t>Table AC6</t>
  </si>
  <si>
    <r>
      <t>Defendants dealt with in trial cases</t>
    </r>
    <r>
      <rPr>
        <vertAlign val="superscript"/>
        <sz val="10"/>
        <rFont val="Arial"/>
        <family val="2"/>
      </rPr>
      <t>1</t>
    </r>
    <r>
      <rPr>
        <sz val="10"/>
        <rFont val="Arial"/>
        <family val="2"/>
      </rPr>
      <t xml:space="preserve"> in the Crown Court showing result according to plea, England and Wales, 2007 - 2015</t>
    </r>
  </si>
  <si>
    <t>Guilty to all counts</t>
  </si>
  <si>
    <t>Table AC7</t>
  </si>
  <si>
    <r>
      <t>Defendants acquitted in trial cases in the Crown Court after a not guilty plea</t>
    </r>
    <r>
      <rPr>
        <vertAlign val="superscript"/>
        <sz val="10"/>
        <rFont val="Arial"/>
        <family val="2"/>
      </rPr>
      <t>1</t>
    </r>
    <r>
      <rPr>
        <sz val="10"/>
        <rFont val="Arial"/>
        <family val="2"/>
      </rPr>
      <t>, by manner of acquittal, England and Wales, 2007 - 2015</t>
    </r>
  </si>
  <si>
    <t>Manner of acquittal</t>
  </si>
  <si>
    <r>
      <t>% of acquittals by jury verdict</t>
    </r>
    <r>
      <rPr>
        <b/>
        <vertAlign val="superscript"/>
        <sz val="10"/>
        <rFont val="Arial"/>
        <family val="2"/>
      </rPr>
      <t>3</t>
    </r>
  </si>
  <si>
    <t>Discharged
by judge</t>
  </si>
  <si>
    <t>Acquittal directed by judge</t>
  </si>
  <si>
    <t>Jury verdict</t>
  </si>
  <si>
    <r>
      <t>Other acquittal</t>
    </r>
    <r>
      <rPr>
        <vertAlign val="superscript"/>
        <sz val="10"/>
        <rFont val="Arial"/>
        <family val="2"/>
      </rPr>
      <t>2</t>
    </r>
  </si>
  <si>
    <t>1) Includes cases where defendants plead not guilty to all counts and also cases where defendants plead not guilty to some counts</t>
  </si>
  <si>
    <t>2) Other acquittals include where no plea is recorded, autrefois acquit and autrefois convict</t>
  </si>
  <si>
    <t>3) The number of defendants acquitted by the jury as a proportion of all acquittals</t>
  </si>
  <si>
    <t>Table AC8</t>
  </si>
  <si>
    <r>
      <t>Defendants convicted</t>
    </r>
    <r>
      <rPr>
        <vertAlign val="superscript"/>
        <sz val="10"/>
        <rFont val="Arial"/>
        <family val="2"/>
      </rPr>
      <t>1</t>
    </r>
    <r>
      <rPr>
        <sz val="10"/>
        <rFont val="Arial"/>
        <family val="2"/>
      </rPr>
      <t xml:space="preserve"> after a not guilty plea in trial cases in the Crown Court, by number of jurors dissenting to the verdict, England and Wales, 2007 - 2015</t>
    </r>
  </si>
  <si>
    <t>Total convicted after a not
guilty plea</t>
  </si>
  <si>
    <t>Unanimous verdict</t>
  </si>
  <si>
    <t>1 dissenting juror
(11-1 majority)</t>
  </si>
  <si>
    <t>2 dissenting jurors
(10-2 majority)</t>
  </si>
  <si>
    <r>
      <t>% of convictions by unanimous verdict</t>
    </r>
    <r>
      <rPr>
        <vertAlign val="superscript"/>
        <sz val="10"/>
        <rFont val="Arial"/>
        <family val="2"/>
      </rPr>
      <t>2</t>
    </r>
  </si>
  <si>
    <t>1) Convicted on at least one count to which the defendant pleaded not guilty.</t>
  </si>
  <si>
    <t>2) The number of defendants convicted by a unanimous jury as a proportion of all convictions.</t>
  </si>
  <si>
    <t>Table AC9</t>
  </si>
  <si>
    <r>
      <t>Guilty plea
rate</t>
    </r>
    <r>
      <rPr>
        <vertAlign val="superscript"/>
        <sz val="10"/>
        <color indexed="8"/>
        <rFont val="Arial"/>
        <family val="2"/>
      </rPr>
      <t>1</t>
    </r>
  </si>
  <si>
    <r>
      <t>Juror utilisation rate</t>
    </r>
    <r>
      <rPr>
        <vertAlign val="superscript"/>
        <sz val="10"/>
        <color indexed="8"/>
        <rFont val="Arial"/>
        <family val="2"/>
      </rPr>
      <t>2</t>
    </r>
  </si>
  <si>
    <t>Not guilty plea trials</t>
  </si>
  <si>
    <t>Committal for sentence</t>
  </si>
  <si>
    <t>Appeal</t>
  </si>
  <si>
    <t>1) Guilty plea rate is the number of defendants pleading guilty to all counts as a proportion of all defendants with a plea.</t>
  </si>
  <si>
    <t>2) Juror utilisation rate is the number of sitting days divided by the sum of sitting, non-sitting and non-attendance days.</t>
  </si>
  <si>
    <r>
      <t>Receipts</t>
    </r>
    <r>
      <rPr>
        <vertAlign val="superscript"/>
        <sz val="10"/>
        <rFont val="Arial"/>
        <family val="2"/>
      </rPr>
      <t>1</t>
    </r>
    <r>
      <rPr>
        <sz val="10"/>
        <rFont val="Arial"/>
        <family val="2"/>
      </rPr>
      <t>, disposals</t>
    </r>
    <r>
      <rPr>
        <vertAlign val="superscript"/>
        <sz val="10"/>
        <rFont val="Arial"/>
        <family val="2"/>
      </rPr>
      <t xml:space="preserve"> </t>
    </r>
    <r>
      <rPr>
        <sz val="10"/>
        <rFont val="Arial"/>
        <family val="2"/>
      </rPr>
      <t>and outstanding</t>
    </r>
    <r>
      <rPr>
        <vertAlign val="superscript"/>
        <sz val="10"/>
        <rFont val="Arial"/>
        <family val="2"/>
      </rPr>
      <t>2</t>
    </r>
    <r>
      <rPr>
        <sz val="10"/>
        <rFont val="Arial"/>
        <family val="2"/>
      </rPr>
      <t xml:space="preserve"> cases in the Crown Court by region, 2015</t>
    </r>
    <r>
      <rPr>
        <vertAlign val="superscript"/>
        <sz val="10"/>
        <rFont val="Arial"/>
        <family val="2"/>
      </rPr>
      <t>4</t>
    </r>
  </si>
  <si>
    <r>
      <t>Cases</t>
    </r>
    <r>
      <rPr>
        <vertAlign val="superscript"/>
        <sz val="10"/>
        <rFont val="Arial"/>
        <family val="2"/>
      </rPr>
      <t xml:space="preserve">1,2 </t>
    </r>
    <r>
      <rPr>
        <sz val="10"/>
        <rFont val="Arial"/>
        <family val="2"/>
      </rPr>
      <t>dealt with in the Crown Court by type of judge</t>
    </r>
    <r>
      <rPr>
        <vertAlign val="superscript"/>
        <sz val="10"/>
        <rFont val="Arial"/>
        <family val="2"/>
      </rPr>
      <t>3</t>
    </r>
    <r>
      <rPr>
        <sz val="10"/>
        <rFont val="Arial"/>
        <family val="2"/>
      </rPr>
      <t xml:space="preserve"> and region, 2015</t>
    </r>
    <r>
      <rPr>
        <vertAlign val="superscript"/>
        <sz val="10"/>
        <rFont val="Arial"/>
        <family val="2"/>
      </rPr>
      <t>5</t>
    </r>
  </si>
  <si>
    <r>
      <t>Cases</t>
    </r>
    <r>
      <rPr>
        <vertAlign val="superscript"/>
        <sz val="10"/>
        <rFont val="Arial"/>
        <family val="2"/>
      </rPr>
      <t xml:space="preserve">1,2 </t>
    </r>
    <r>
      <rPr>
        <sz val="10"/>
        <rFont val="Arial"/>
        <family val="2"/>
      </rPr>
      <t>disposed of and proportion heard by High Court judges</t>
    </r>
    <r>
      <rPr>
        <vertAlign val="superscript"/>
        <sz val="10"/>
        <rFont val="Arial"/>
        <family val="2"/>
      </rPr>
      <t xml:space="preserve">3 </t>
    </r>
    <r>
      <rPr>
        <sz val="10"/>
        <rFont val="Arial"/>
        <family val="2"/>
      </rPr>
      <t>in the Crown Court, by class</t>
    </r>
    <r>
      <rPr>
        <vertAlign val="superscript"/>
        <sz val="10"/>
        <rFont val="Arial"/>
        <family val="2"/>
      </rPr>
      <t>4</t>
    </r>
    <r>
      <rPr>
        <sz val="10"/>
        <rFont val="Arial"/>
        <family val="2"/>
      </rPr>
      <t xml:space="preserve"> and region, 2015</t>
    </r>
    <r>
      <rPr>
        <vertAlign val="superscript"/>
        <sz val="10"/>
        <rFont val="Arial"/>
        <family val="2"/>
      </rPr>
      <t>6</t>
    </r>
  </si>
  <si>
    <r>
      <t>Summary statistics on hearing times, waiting times, plea rates and juror utilisation in the Crown Court, by region, 2015</t>
    </r>
    <r>
      <rPr>
        <vertAlign val="superscript"/>
        <sz val="10"/>
        <color indexed="8"/>
        <rFont val="Arial"/>
        <family val="2"/>
      </rPr>
      <t>3</t>
    </r>
  </si>
  <si>
    <r>
      <t>Indictable Only</t>
    </r>
    <r>
      <rPr>
        <b/>
        <vertAlign val="superscript"/>
        <sz val="10"/>
        <rFont val="Arial"/>
        <family val="2"/>
      </rPr>
      <t>2</t>
    </r>
  </si>
  <si>
    <r>
      <t>Triable Either Way</t>
    </r>
    <r>
      <rPr>
        <b/>
        <vertAlign val="superscript"/>
        <sz val="10"/>
        <rFont val="Arial"/>
        <family val="2"/>
      </rPr>
      <t>3</t>
    </r>
  </si>
  <si>
    <r>
      <t>Q2</t>
    </r>
    <r>
      <rPr>
        <vertAlign val="superscript"/>
        <sz val="10"/>
        <rFont val="Arial"/>
        <family val="2"/>
      </rPr>
      <t>3</t>
    </r>
  </si>
  <si>
    <r>
      <t>Unknown</t>
    </r>
    <r>
      <rPr>
        <vertAlign val="superscript"/>
        <sz val="10"/>
        <rFont val="Arial"/>
        <family val="2"/>
      </rPr>
      <t>4</t>
    </r>
  </si>
  <si>
    <r>
      <t>Indictable Only</t>
    </r>
    <r>
      <rPr>
        <b/>
        <vertAlign val="superscript"/>
        <sz val="10"/>
        <rFont val="Arial"/>
        <family val="2"/>
      </rPr>
      <t>1</t>
    </r>
  </si>
  <si>
    <r>
      <t>Q2</t>
    </r>
    <r>
      <rPr>
        <vertAlign val="superscript"/>
        <sz val="10"/>
        <rFont val="Arial"/>
        <family val="2"/>
      </rPr>
      <t>2</t>
    </r>
  </si>
  <si>
    <r>
      <t>Triable Either Way</t>
    </r>
    <r>
      <rPr>
        <b/>
        <vertAlign val="superscript"/>
        <sz val="10"/>
        <rFont val="Arial"/>
        <family val="2"/>
      </rPr>
      <t>2</t>
    </r>
  </si>
  <si>
    <r>
      <t>Unknown</t>
    </r>
    <r>
      <rPr>
        <vertAlign val="superscript"/>
        <sz val="10"/>
        <rFont val="Arial"/>
        <family val="2"/>
      </rPr>
      <t>3</t>
    </r>
  </si>
  <si>
    <t>6) Defendant absent / unfit to stand covers all trials that are ineffective due to 'Defendant absent - did not proceed in absence (judicial discretion', 'Defendant ill or otherwise unfit to proceed', 'Defendant not produced by PECS' and 'Defendant absent - unable to proceed as defendant not notified of place and time of hearing'.</t>
  </si>
  <si>
    <r>
      <t>Defendants dealt with</t>
    </r>
    <r>
      <rPr>
        <vertAlign val="superscript"/>
        <sz val="10"/>
        <rFont val="Arial"/>
        <family val="2"/>
      </rPr>
      <t>1</t>
    </r>
    <r>
      <rPr>
        <sz val="10"/>
        <rFont val="Arial"/>
        <family val="2"/>
      </rPr>
      <t xml:space="preserve"> in trial cases where a guilty plea was entered</t>
    </r>
    <r>
      <rPr>
        <vertAlign val="superscript"/>
        <sz val="10"/>
        <rFont val="Arial"/>
        <family val="2"/>
      </rPr>
      <t>2</t>
    </r>
    <r>
      <rPr>
        <sz val="10"/>
        <rFont val="Arial"/>
        <family val="2"/>
      </rPr>
      <t xml:space="preserve"> prior to trial, during trial or at a cracked trial, and accepted in the Crown Court, by receipt type, England and Wales, annually 2010 - 2015, quarterly Q1 2010 - Q1 2016</t>
    </r>
  </si>
  <si>
    <t>Appeals against magistrates' decision</t>
  </si>
  <si>
    <t>1) These figures are published as “experimental statistics”.</t>
  </si>
  <si>
    <t>2) These figures are published as “experimental statistics”.</t>
  </si>
  <si>
    <r>
      <t>Q1</t>
    </r>
    <r>
      <rPr>
        <vertAlign val="superscript"/>
        <sz val="10"/>
        <rFont val="Arial"/>
        <family val="2"/>
      </rPr>
      <t>11</t>
    </r>
  </si>
  <si>
    <t>11) Methodological improvements have been made to the data from Q1 2014, such as ensuring all duplicate records have been removed.  For further information, see the bulletin commentary.</t>
  </si>
  <si>
    <r>
      <t>Q1</t>
    </r>
    <r>
      <rPr>
        <vertAlign val="superscript"/>
        <sz val="10"/>
        <rFont val="Arial"/>
        <family val="2"/>
      </rPr>
      <t>9</t>
    </r>
  </si>
  <si>
    <t>9) Methodological improvements have been made to the data from Q1 2014, such as ensuring all duplicate records have been removed.  For further information, see the bulletin commentary.</t>
  </si>
  <si>
    <t>4) Cases where an offence could not be classified. For further information, see technical guide.</t>
  </si>
  <si>
    <t>3) Cases where an offence could not be classified. For further information, see technical guide.</t>
  </si>
  <si>
    <t>1) Excludes cases where a bench warrant was issued, no plea recorded, indictment to lie on file, found unfit to plead, and other results. Therefore disposal figures in C11 will not match up to those seen in C1.</t>
  </si>
  <si>
    <r>
      <t>Q1</t>
    </r>
    <r>
      <rPr>
        <vertAlign val="superscript"/>
        <sz val="10"/>
        <color indexed="8"/>
        <rFont val="Arial"/>
        <family val="2"/>
      </rPr>
      <t>5</t>
    </r>
  </si>
  <si>
    <r>
      <t>2014 (r)</t>
    </r>
    <r>
      <rPr>
        <vertAlign val="superscript"/>
        <sz val="10"/>
        <rFont val="Arial"/>
        <family val="2"/>
      </rPr>
      <t>4</t>
    </r>
  </si>
  <si>
    <r>
      <t>2014 (r)</t>
    </r>
    <r>
      <rPr>
        <vertAlign val="superscript"/>
        <sz val="10"/>
        <rFont val="Arial"/>
        <family val="2"/>
      </rPr>
      <t xml:space="preserve">5 </t>
    </r>
  </si>
  <si>
    <t>Total number of defendants dealt with in trial cases where a guilty or not guilty plea is entered</t>
  </si>
  <si>
    <t>3) Acquitted or convicted on those counts to which defendant pleaded not guilty.</t>
  </si>
  <si>
    <t>4) The number of defendants acquitted as a proportion of all defendants with a not guilty plea.</t>
  </si>
  <si>
    <r>
      <t>Not guilty</t>
    </r>
    <r>
      <rPr>
        <b/>
        <vertAlign val="superscript"/>
        <sz val="10"/>
        <rFont val="Arial"/>
        <family val="2"/>
      </rPr>
      <t>2</t>
    </r>
  </si>
  <si>
    <r>
      <t>Acquitted</t>
    </r>
    <r>
      <rPr>
        <vertAlign val="superscript"/>
        <sz val="10"/>
        <rFont val="Arial"/>
        <family val="2"/>
      </rPr>
      <t>3</t>
    </r>
  </si>
  <si>
    <r>
      <t>Convicted</t>
    </r>
    <r>
      <rPr>
        <vertAlign val="superscript"/>
        <sz val="10"/>
        <rFont val="Arial"/>
        <family val="2"/>
      </rPr>
      <t>3</t>
    </r>
  </si>
  <si>
    <r>
      <t>% acquitted</t>
    </r>
    <r>
      <rPr>
        <vertAlign val="superscript"/>
        <sz val="10"/>
        <rFont val="Arial"/>
        <family val="2"/>
      </rPr>
      <t>4</t>
    </r>
  </si>
  <si>
    <r>
      <t>2014 (r)</t>
    </r>
    <r>
      <rPr>
        <vertAlign val="superscript"/>
        <sz val="10"/>
        <rFont val="Arial"/>
        <family val="2"/>
      </rPr>
      <t>6</t>
    </r>
  </si>
  <si>
    <t>Effectiveness of Crown Court trials in England and Wales, annually 2007 - 2015, quarterly Q1 2009 - Q1 2016</t>
  </si>
  <si>
    <t>Key reasons for cracked Crown Court trials in England and Wales, annually 2007 - 2015, quarterly Q1 2009 - Q1 2016</t>
  </si>
  <si>
    <r>
      <t>Vacated trials</t>
    </r>
    <r>
      <rPr>
        <b/>
        <vertAlign val="superscript"/>
        <sz val="10"/>
        <rFont val="Arial"/>
        <family val="2"/>
      </rPr>
      <t>2,3</t>
    </r>
  </si>
  <si>
    <t>Key reasons for ineffective Crown Court trials in England and Wales, annually 2007 - 2015, quarterly Q1 2009 - Q1 2016</t>
  </si>
  <si>
    <r>
      <t>Average waiting times (weeks) in the Crown Court for defendants dealt with</t>
    </r>
    <r>
      <rPr>
        <vertAlign val="superscript"/>
        <sz val="10"/>
        <rFont val="Arial"/>
        <family val="2"/>
      </rPr>
      <t>1</t>
    </r>
    <r>
      <rPr>
        <sz val="10"/>
        <rFont val="Arial"/>
        <family val="2"/>
      </rPr>
      <t xml:space="preserve"> in trial cases, by plea and remand type, England and Wales, annually 2007 - 2015, quarterly Q1 2010 - Q1 2016</t>
    </r>
  </si>
  <si>
    <t>Table A1</t>
  </si>
  <si>
    <r>
      <t>Enforcement of financial penalties in the magistrates' courts, England and Wales, annually 2004 - 2015, quarterly Q1 2009 - Q1 2016</t>
    </r>
    <r>
      <rPr>
        <vertAlign val="superscript"/>
        <sz val="10"/>
        <rFont val="Arial"/>
        <family val="2"/>
      </rPr>
      <t>1,2,3</t>
    </r>
  </si>
  <si>
    <r>
      <t>Amount paid</t>
    </r>
    <r>
      <rPr>
        <b/>
        <vertAlign val="superscript"/>
        <sz val="10"/>
        <rFont val="Arial"/>
        <family val="2"/>
      </rPr>
      <t>2</t>
    </r>
    <r>
      <rPr>
        <b/>
        <sz val="10"/>
        <rFont val="Arial"/>
        <family val="2"/>
      </rPr>
      <t xml:space="preserve">
(£ millions)</t>
    </r>
  </si>
  <si>
    <r>
      <t>2004</t>
    </r>
    <r>
      <rPr>
        <vertAlign val="superscript"/>
        <sz val="10"/>
        <rFont val="Arial"/>
        <family val="2"/>
      </rPr>
      <t>4</t>
    </r>
  </si>
  <si>
    <t>1) Data extracted as at end May 2016.</t>
  </si>
  <si>
    <t>2) Data sourced from Debt Analysis Return (DAR), HMCTS's Performance Database prior to April 2011 and subsequently from Financial Imposition Collections Report, HMCTS's Libra Management Information System.</t>
  </si>
  <si>
    <t>3) The amount paid represents the amount of financial penalties collected by the courts in the given quarter.</t>
  </si>
  <si>
    <t>4) Information prior to 2004 has not been provided. The collection of enforcement information was revised in April 2003 so that it no longer contained confiscation or civil amounts, and is therefore not available prior to that date in a similar format.</t>
  </si>
  <si>
    <t>Table A2</t>
  </si>
  <si>
    <r>
      <t>HMCTS management information: Financial impositions and amounts paid by imposition type, England and Wales, annually 2011 - 2015, quarterly Q2 2011 - Q1 2016</t>
    </r>
    <r>
      <rPr>
        <vertAlign val="superscript"/>
        <sz val="10"/>
        <rFont val="Arial"/>
        <family val="2"/>
      </rPr>
      <t>1,2</t>
    </r>
  </si>
  <si>
    <t>Imposition type</t>
  </si>
  <si>
    <t>Financial impositions in period 
£ (millions)</t>
  </si>
  <si>
    <t>Amount Paid:</t>
  </si>
  <si>
    <t>Within imposition month</t>
  </si>
  <si>
    <t>Within 3 months of imposition month</t>
  </si>
  <si>
    <t>Within 6 months of imposition month</t>
  </si>
  <si>
    <r>
      <t>Within 12 months of imposition month</t>
    </r>
    <r>
      <rPr>
        <sz val="10"/>
        <rFont val="Arial"/>
        <family val="2"/>
      </rPr>
      <t/>
    </r>
  </si>
  <si>
    <r>
      <t>Within 18 months of imposition month</t>
    </r>
    <r>
      <rPr>
        <sz val="10"/>
        <rFont val="Arial"/>
        <family val="2"/>
      </rPr>
      <t/>
    </r>
  </si>
  <si>
    <t xml:space="preserve"> £ (millions)</t>
  </si>
  <si>
    <t>Percentage</t>
  </si>
  <si>
    <r>
      <t>Compensation</t>
    </r>
    <r>
      <rPr>
        <vertAlign val="superscript"/>
        <sz val="10"/>
        <rFont val="Arial"/>
        <family val="2"/>
      </rPr>
      <t>3</t>
    </r>
  </si>
  <si>
    <t>Q2 - Q4</t>
  </si>
  <si>
    <t>2014 (r)</t>
  </si>
  <si>
    <t>Victims Surcharge</t>
  </si>
  <si>
    <r>
      <t>Costs</t>
    </r>
    <r>
      <rPr>
        <vertAlign val="superscript"/>
        <sz val="10"/>
        <rFont val="Arial"/>
        <family val="2"/>
      </rPr>
      <t>4</t>
    </r>
  </si>
  <si>
    <r>
      <t>Fine</t>
    </r>
    <r>
      <rPr>
        <vertAlign val="superscript"/>
        <sz val="10"/>
        <rFont val="Arial"/>
        <family val="2"/>
      </rPr>
      <t>5</t>
    </r>
  </si>
  <si>
    <r>
      <t>Other</t>
    </r>
    <r>
      <rPr>
        <vertAlign val="superscript"/>
        <sz val="10"/>
        <rFont val="Arial"/>
        <family val="2"/>
      </rPr>
      <t>6</t>
    </r>
  </si>
  <si>
    <r>
      <t>Criminal Court Charge</t>
    </r>
    <r>
      <rPr>
        <vertAlign val="superscript"/>
        <sz val="10"/>
        <rFont val="Arial"/>
        <family val="2"/>
      </rPr>
      <t>7</t>
    </r>
  </si>
  <si>
    <r>
      <t xml:space="preserve">2016 </t>
    </r>
    <r>
      <rPr>
        <vertAlign val="superscript"/>
        <sz val="10"/>
        <rFont val="Arial"/>
        <family val="2"/>
      </rPr>
      <t>8</t>
    </r>
  </si>
  <si>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</si>
  <si>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</si>
  <si>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</si>
  <si>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4) Includes Crown Prosecution Service costs and costs received from Scotland and Northern Ireland.</t>
  </si>
  <si>
    <t>5) Includes fines claims received from Scotland and Northern Ireland, Customs and Excise fines, and Crown Court fines.</t>
  </si>
  <si>
    <t>6) Includes forfeited recognisance, legal  aid contributions, vehicle excise arrears and vehicle excise back duty.</t>
  </si>
  <si>
    <t>7) The Criminal Courts Charge, which was implemented in 13 April 2015, was abolished on 24 December 2015. Fines implemented and collected between these dates are still recorded.</t>
  </si>
  <si>
    <t>8) The Criminal Court Charge ceased to exist on 24 December 2015 but impositions still appear due to when the data are entered onto the system</t>
  </si>
  <si>
    <t>Table A3</t>
  </si>
  <si>
    <r>
      <t>HMCTS management information: Number of financial imposition accounts opened and closed, annually 2011 - 2015, quarterly Q2 2011 - Q1 2016</t>
    </r>
    <r>
      <rPr>
        <vertAlign val="superscript"/>
        <sz val="10"/>
        <rFont val="Arial"/>
        <family val="2"/>
      </rPr>
      <t>1</t>
    </r>
  </si>
  <si>
    <t>Accounts opened</t>
  </si>
  <si>
    <t>Accounts closed</t>
  </si>
  <si>
    <t>Within  imposition month</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</si>
  <si>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</si>
  <si>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</si>
  <si>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</si>
  <si>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</si>
  <si>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2) The imposition month is counted as the month 0. For example, if January 2011 is the month of imposition, then "within six months after the imposition month" means between January - July 2011.</t>
  </si>
  <si>
    <t>Table A4</t>
  </si>
  <si>
    <r>
      <t>HMCTS management information: Total amount of financial impositions outstanding, annually 2011 - 2015, quarterly Q2 2011 - Q1 2016</t>
    </r>
    <r>
      <rPr>
        <vertAlign val="superscript"/>
        <sz val="10"/>
        <rFont val="Arial"/>
        <family val="2"/>
      </rPr>
      <t>1</t>
    </r>
  </si>
  <si>
    <r>
      <t>Financial impositions outstanding</t>
    </r>
    <r>
      <rPr>
        <b/>
        <vertAlign val="superscript"/>
        <sz val="10"/>
        <rFont val="Arial"/>
        <family val="2"/>
      </rPr>
      <t>2,3</t>
    </r>
  </si>
  <si>
    <t>(£ millions)</t>
  </si>
  <si>
    <t xml:space="preserve">Q2- Q4 </t>
  </si>
  <si>
    <t>2) The total amount outstanding irrespective of the age of the accounts or the current payment terms at the end of the period reported. For example, at the end of 2011 Q2 the total amount outstanding was £611m, which had been reduced to £602m by the end of 2011 Q4.</t>
  </si>
  <si>
    <t>3) The total amount outstanding excludes impositions paid and legal or administrative cancellations.</t>
  </si>
  <si>
    <r>
      <t>2010 (r)</t>
    </r>
    <r>
      <rPr>
        <vertAlign val="superscript"/>
        <sz val="10"/>
        <rFont val="Arial"/>
        <family val="2"/>
      </rPr>
      <t>5</t>
    </r>
  </si>
  <si>
    <r>
      <t>2011 (r)</t>
    </r>
    <r>
      <rPr>
        <vertAlign val="superscript"/>
        <sz val="10"/>
        <rFont val="Arial"/>
        <family val="2"/>
      </rPr>
      <t>5</t>
    </r>
  </si>
  <si>
    <r>
      <t>Q1 (r)</t>
    </r>
    <r>
      <rPr>
        <vertAlign val="superscript"/>
        <sz val="10"/>
        <rFont val="Arial"/>
        <family val="2"/>
      </rPr>
      <t>5</t>
    </r>
  </si>
  <si>
    <t>5) Data quality improvements have resulted in small revisions to 2010 and 2011 figures.</t>
  </si>
  <si>
    <t>4) Data quality improvements have resulted in small revisions to 2010 and 2011 figures.</t>
  </si>
  <si>
    <t>10) Data quality improvements have resulted in small revisions to 2010 and 2011 figures.</t>
  </si>
  <si>
    <t>7) Data quality improvements have resulted in small revisions to 2010 and 2011 figures.</t>
  </si>
  <si>
    <t>5) Data quality improvements have resulted in small revisions to 2010 and 2011 figures.extractions.</t>
  </si>
  <si>
    <t>8) Data quality improvements have resulted in small revisions to 2010 and 2011 figures.</t>
  </si>
  <si>
    <t>3) Data quality improvements have resulted in small revisions to 2010 and 2011 figures.</t>
  </si>
  <si>
    <r>
      <t>No advocate representation / unknown</t>
    </r>
    <r>
      <rPr>
        <b/>
        <vertAlign val="superscript"/>
        <sz val="10"/>
        <rFont val="Arial"/>
        <family val="2"/>
      </rPr>
      <t>3</t>
    </r>
  </si>
  <si>
    <t>2) Outstanding cases is a snapshot of live cases on the system, where the case receipt is after October 2007. The count of outstanding cases can be influenced by the transfering of a case, change to offences or where cases or offences are subsequently entered in error. It is not a calculation based on receipts and disposals.</t>
  </si>
  <si>
    <r>
      <t>Q1 (r)</t>
    </r>
    <r>
      <rPr>
        <vertAlign val="superscript"/>
        <sz val="10"/>
        <rFont val="Arial"/>
        <family val="2"/>
      </rPr>
      <t>4</t>
    </r>
  </si>
  <si>
    <r>
      <t>2010 (r)</t>
    </r>
    <r>
      <rPr>
        <vertAlign val="superscript"/>
        <sz val="10"/>
        <rFont val="Arial"/>
        <family val="2"/>
      </rPr>
      <t>10</t>
    </r>
  </si>
  <si>
    <r>
      <t>2011 (r)</t>
    </r>
    <r>
      <rPr>
        <vertAlign val="superscript"/>
        <sz val="10"/>
        <rFont val="Arial"/>
        <family val="2"/>
      </rPr>
      <t>10</t>
    </r>
  </si>
  <si>
    <r>
      <t>Q1 (r)</t>
    </r>
    <r>
      <rPr>
        <vertAlign val="superscript"/>
        <sz val="10"/>
        <rFont val="Arial"/>
        <family val="2"/>
      </rPr>
      <t>10</t>
    </r>
  </si>
  <si>
    <r>
      <t>2010 (r)</t>
    </r>
    <r>
      <rPr>
        <vertAlign val="superscript"/>
        <sz val="10"/>
        <rFont val="Arial"/>
        <family val="2"/>
      </rPr>
      <t>7</t>
    </r>
  </si>
  <si>
    <r>
      <t>2011 (r)</t>
    </r>
    <r>
      <rPr>
        <vertAlign val="superscript"/>
        <sz val="10"/>
        <rFont val="Arial"/>
        <family val="2"/>
      </rPr>
      <t>7</t>
    </r>
  </si>
  <si>
    <r>
      <t>Q1 (r)</t>
    </r>
    <r>
      <rPr>
        <vertAlign val="superscript"/>
        <sz val="10"/>
        <rFont val="Arial"/>
        <family val="2"/>
      </rPr>
      <t>7</t>
    </r>
  </si>
  <si>
    <r>
      <t>2010 (r)</t>
    </r>
    <r>
      <rPr>
        <vertAlign val="superscript"/>
        <sz val="10"/>
        <rFont val="Arial"/>
        <family val="2"/>
      </rPr>
      <t>8</t>
    </r>
  </si>
  <si>
    <r>
      <t>2011 (r)</t>
    </r>
    <r>
      <rPr>
        <vertAlign val="superscript"/>
        <sz val="10"/>
        <rFont val="Arial"/>
        <family val="2"/>
      </rPr>
      <t>8</t>
    </r>
  </si>
  <si>
    <r>
      <t>Q1 (r)</t>
    </r>
    <r>
      <rPr>
        <vertAlign val="superscript"/>
        <sz val="10"/>
        <rFont val="Arial"/>
        <family val="2"/>
      </rPr>
      <t>8</t>
    </r>
  </si>
  <si>
    <r>
      <t>2010 (r)</t>
    </r>
    <r>
      <rPr>
        <vertAlign val="superscript"/>
        <sz val="10"/>
        <rFont val="Arial"/>
        <family val="2"/>
      </rPr>
      <t>4</t>
    </r>
  </si>
  <si>
    <r>
      <t>2011 (r)</t>
    </r>
    <r>
      <rPr>
        <vertAlign val="superscript"/>
        <sz val="10"/>
        <rFont val="Arial"/>
        <family val="2"/>
      </rPr>
      <t>4</t>
    </r>
  </si>
  <si>
    <r>
      <t>2010 (r)</t>
    </r>
    <r>
      <rPr>
        <vertAlign val="superscript"/>
        <sz val="10"/>
        <rFont val="Arial"/>
        <family val="2"/>
      </rPr>
      <t>3</t>
    </r>
  </si>
  <si>
    <r>
      <t>2011 (r)</t>
    </r>
    <r>
      <rPr>
        <vertAlign val="superscript"/>
        <sz val="10"/>
        <rFont val="Arial"/>
        <family val="2"/>
      </rPr>
      <t>3</t>
    </r>
  </si>
  <si>
    <r>
      <t>Q1 (r)</t>
    </r>
    <r>
      <rPr>
        <vertAlign val="superscript"/>
        <sz val="10"/>
        <rFont val="Arial"/>
        <family val="2"/>
      </rPr>
      <t>3</t>
    </r>
  </si>
  <si>
    <r>
      <t>Disposals</t>
    </r>
    <r>
      <rPr>
        <vertAlign val="superscript"/>
        <sz val="10"/>
        <rFont val="Arial"/>
        <family val="2"/>
      </rPr>
      <t>1</t>
    </r>
    <r>
      <rPr>
        <sz val="10"/>
        <rFont val="Arial"/>
        <family val="2"/>
      </rPr>
      <t xml:space="preserve"> in the Crown Court by case type and number of defendants involved, England and Wales, 2007 - 2015</t>
    </r>
    <r>
      <rPr>
        <vertAlign val="superscript"/>
        <sz val="10"/>
        <rFont val="Arial"/>
        <family val="2"/>
      </rPr>
      <t>2</t>
    </r>
  </si>
  <si>
    <r>
      <t>Effectiveness of Crown Court trials in England and Wales by region, 2015</t>
    </r>
    <r>
      <rPr>
        <vertAlign val="superscript"/>
        <sz val="10"/>
        <rFont val="Arial"/>
        <family val="2"/>
      </rPr>
      <t>5</t>
    </r>
  </si>
  <si>
    <t>Table D1</t>
  </si>
  <si>
    <t>D1</t>
  </si>
  <si>
    <t>These figures are published as "experimental statistics".</t>
  </si>
  <si>
    <t>Total for trial</t>
  </si>
  <si>
    <r>
      <t>Average hearing time (hours)</t>
    </r>
    <r>
      <rPr>
        <b/>
        <vertAlign val="superscript"/>
        <sz val="10"/>
        <rFont val="Arial"/>
        <family val="2"/>
      </rPr>
      <t>4</t>
    </r>
  </si>
  <si>
    <t>4) Based on the number of cases dealt with.</t>
  </si>
  <si>
    <t>Table C10</t>
  </si>
  <si>
    <t>Average hearing and waiting times for trial cases in the Crown Court by plea</t>
  </si>
  <si>
    <t>C10</t>
  </si>
  <si>
    <t>Table J1</t>
  </si>
  <si>
    <t>Actions</t>
  </si>
  <si>
    <t>Total number of jurors supplied to the court</t>
  </si>
  <si>
    <t>Deferred to serve at a later date</t>
  </si>
  <si>
    <t>Number refused deferral</t>
  </si>
  <si>
    <t>Excused by right having served in past two years</t>
  </si>
  <si>
    <t>All excused</t>
  </si>
  <si>
    <t>Number refused excusal</t>
  </si>
  <si>
    <t>Disqualified - residency, mental disorders, criminality</t>
  </si>
  <si>
    <t>Disqualified - on selection</t>
  </si>
  <si>
    <t>Disqualified - failed Police National Computer check</t>
  </si>
  <si>
    <t>Failed to reply to summons</t>
  </si>
  <si>
    <t>Summons undelivered</t>
  </si>
  <si>
    <t>Postponed by Jury Central Summoning Bureau</t>
  </si>
  <si>
    <t>1) Numbers do not add up to the overall total within a given year as the data reflect rolling 12 month periods with 'carry-over' rules applied to certain rows in the table. For example, the number of disqualifications reported for a given year may include disqualifications for summons that were issued in previous years.</t>
  </si>
  <si>
    <t>2) This figure represents the number of summons that were issued in a year and not the number of people that actually served on a jury in that year. For example, a person summoned for jury service in 2011, may not actually serve until 2012.</t>
  </si>
  <si>
    <t>3) Including childcare, work commitments, medical, language difficulties, student, moved from area, travel difficulties and financial hardship.</t>
  </si>
  <si>
    <r>
      <t>Summary jury summonsing figures</t>
    </r>
    <r>
      <rPr>
        <vertAlign val="superscript"/>
        <sz val="10"/>
        <rFont val="Arial"/>
        <family val="2"/>
      </rPr>
      <t xml:space="preserve">1 </t>
    </r>
    <r>
      <rPr>
        <sz val="10"/>
        <rFont val="Arial"/>
        <family val="2"/>
      </rPr>
      <t>in the Crown Court, 2007 - 2015</t>
    </r>
  </si>
  <si>
    <r>
      <t>Total number of summons issued</t>
    </r>
    <r>
      <rPr>
        <vertAlign val="superscript"/>
        <sz val="10"/>
        <color indexed="8"/>
        <rFont val="Arial"/>
        <family val="2"/>
      </rPr>
      <t>2</t>
    </r>
  </si>
  <si>
    <r>
      <t>Excused for other reasons</t>
    </r>
    <r>
      <rPr>
        <vertAlign val="superscript"/>
        <sz val="10"/>
        <color indexed="8"/>
        <rFont val="Arial"/>
        <family val="2"/>
      </rPr>
      <t>3</t>
    </r>
  </si>
  <si>
    <t>Table J2</t>
  </si>
  <si>
    <t>Juror sitting days and juror utilisation in the Crown Court, England and Wales, 2006 - 2015</t>
  </si>
  <si>
    <t>Juror sitting 
days</t>
  </si>
  <si>
    <t>Juror non-sitting
days</t>
  </si>
  <si>
    <t>Juror non-attendance
days</t>
  </si>
  <si>
    <r>
      <t>Juror utilisation
rate</t>
    </r>
    <r>
      <rPr>
        <b/>
        <vertAlign val="superscript"/>
        <sz val="10"/>
        <rFont val="Arial"/>
        <family val="2"/>
      </rPr>
      <t>1</t>
    </r>
  </si>
  <si>
    <t>1) Juror utilisation rate is the number of sitting days divided by the sum of sitting, non-sitting and non-attendance days.</t>
  </si>
  <si>
    <t>11) Includes cases that are committed to the Crown Court</t>
  </si>
  <si>
    <r>
      <t>Average number of days taken from offence to completion for all criminal cases at the magistrates' courts in England and Wales, annually 2010 - 2015, quarterly Q2 2010 - Q1 2016</t>
    </r>
    <r>
      <rPr>
        <vertAlign val="superscript"/>
        <sz val="10"/>
        <rFont val="Arial"/>
        <family val="2"/>
      </rPr>
      <t>1,2,3,4,5,11</t>
    </r>
  </si>
  <si>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2000 - 2015, quarterly Q1 2009 - Q1 2016</t>
    </r>
  </si>
  <si>
    <t>8) Court administration covers all trials that are ineffective due to 'Another case over-ran', 'Judge / magistrate availability', '(insufficient cases drop out / floater / backer not reached)' and 'equipment / accommodation failure'.</t>
  </si>
  <si>
    <t>Q1 2016</t>
  </si>
  <si>
    <r>
      <t>Trial case receipts</t>
    </r>
    <r>
      <rPr>
        <vertAlign val="superscript"/>
        <sz val="10"/>
        <rFont val="Arial"/>
        <family val="2"/>
      </rPr>
      <t>1</t>
    </r>
    <r>
      <rPr>
        <sz val="10"/>
        <rFont val="Arial"/>
        <family val="2"/>
      </rPr>
      <t xml:space="preserve"> by offence type in the Crown Court in England and Wales, annually 2010-2015, Q1 2010 - Q1 2016</t>
    </r>
  </si>
  <si>
    <t>Trial case disposals by offence type in the Crown Court in England and Wales, annually 2010-2015, Q1 2010 - Q1 2016</t>
  </si>
  <si>
    <r>
      <t>Trial outstanding cases</t>
    </r>
    <r>
      <rPr>
        <vertAlign val="superscript"/>
        <sz val="10"/>
        <rFont val="Arial"/>
        <family val="2"/>
      </rPr>
      <t>1</t>
    </r>
    <r>
      <rPr>
        <sz val="10"/>
        <rFont val="Arial"/>
        <family val="2"/>
      </rPr>
      <t xml:space="preserve"> by offence type in the Crown Court in England and Wales, annually 2010-2015, Q1 2010 - Q1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</si>
</sst>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Red]\-&quot;£&quot;#,##0.00"/>
    <numFmt numFmtId="43" formatCode="_-* #,##0.00_-;\-* #,##0.00_-;_-* &quot;-&quot;??_-;_-@_-"/>
    <numFmt numFmtId="164" formatCode="0.0%"/>
    <numFmt numFmtId="165" formatCode="0.0"/>
    <numFmt numFmtId="166" formatCode="#,##0.0"/>
    <numFmt numFmtId="167" formatCode="#,##0.00_ ;[Red]\-#,##0.00\ "/>
    <numFmt numFmtId="168" formatCode="_-[$€-2]* #,##0.00_-;\-[$€-2]* #,##0.00_-;_-[$€-2]* &quot;-&quot;??_-"/>
    <numFmt numFmtId="169" formatCode="_-* #,##0_-;\-* #,##0_-;_-* &quot;-&quot;??_-;_-@_-"/>
    <numFmt numFmtId="170" formatCode="#,##0.000000000"/>
    <numFmt numFmtId="171" formatCode="#,##0.000"/>
    <numFmt numFmtId="172" formatCode="#,###;;\-"/>
  </numFmts>
  <fonts count="73" x14ac:knownFonts="1">
    <font>
      <sz val="10"/>
      <name val="Arial"/>
    </font>
    <font>
      <sz val="11"/>
      <color theme="1"/>
      <name val="Calibri"/>
      <family val="2"/>
      <scheme val="minor"/>
    </font>
    <font>
      <sz val="10"/>
      <name val="Arial"/>
      <family val="2"/>
    </font>
    <font>
      <b/>
      <sz val="10"/>
      <name val="Arial"/>
      <family val="2"/>
    </font>
    <font>
      <vertAlign val="superscript"/>
      <sz val="10"/>
      <name val="Arial"/>
      <family val="2"/>
    </font>
    <font>
      <sz val="10"/>
      <name val="Arial"/>
      <family val="2"/>
    </font>
    <font>
      <sz val="10"/>
      <color indexed="10"/>
      <name val="Arial"/>
      <family val="2"/>
    </font>
    <font>
      <b/>
      <sz val="10"/>
      <color indexed="10"/>
      <name val="Arial"/>
      <family val="2"/>
    </font>
    <font>
      <b/>
      <sz val="8"/>
      <name val="Arial"/>
      <family val="2"/>
    </font>
    <font>
      <sz val="8"/>
      <name val="Arial"/>
      <family val="2"/>
    </font>
    <font>
      <sz val="8"/>
      <name val="Arial"/>
      <family val="2"/>
    </font>
    <font>
      <b/>
      <vertAlign val="superscript"/>
      <sz val="10"/>
      <name val="Arial"/>
      <family val="2"/>
    </font>
    <font>
      <u/>
      <sz val="10"/>
      <color indexed="12"/>
      <name val="Arial"/>
      <family val="2"/>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b/>
      <sz val="14"/>
      <name val="Arial"/>
      <family val="2"/>
    </font>
    <font>
      <b/>
      <sz val="16"/>
      <name val="Arial"/>
      <family val="2"/>
    </font>
    <font>
      <sz val="10"/>
      <color theme="0" tint="-0.249977111117893"/>
      <name val="Arial"/>
      <family val="2"/>
    </font>
    <font>
      <b/>
      <sz val="8"/>
      <color indexed="10"/>
      <name val="Arial"/>
      <family val="2"/>
    </font>
    <font>
      <b/>
      <u/>
      <sz val="8"/>
      <color indexed="10"/>
      <name val="Arial"/>
      <family val="2"/>
    </font>
    <font>
      <u/>
      <sz val="10"/>
      <color indexed="12"/>
      <name val="Arial"/>
      <family val="2"/>
    </font>
    <font>
      <sz val="10"/>
      <color indexed="8"/>
      <name val="Arial"/>
      <family val="2"/>
    </font>
    <font>
      <u/>
      <sz val="10"/>
      <color indexed="30"/>
      <name val="Arial"/>
      <family val="2"/>
    </font>
    <font>
      <b/>
      <sz val="10"/>
      <color indexed="8"/>
      <name val="Arial"/>
      <family val="2"/>
    </font>
    <font>
      <sz val="8"/>
      <color indexed="8"/>
      <name val="Arial"/>
      <family val="2"/>
    </font>
    <font>
      <i/>
      <sz val="8"/>
      <name val="Arial"/>
      <family val="2"/>
    </font>
    <font>
      <sz val="10"/>
      <color theme="1"/>
      <name val="Arial"/>
      <family val="2"/>
    </font>
    <font>
      <vertAlign val="superscript"/>
      <sz val="10"/>
      <color indexed="8"/>
      <name val="Arial"/>
      <family val="2"/>
    </font>
    <font>
      <sz val="10"/>
      <name val="Arial"/>
      <family val="2"/>
    </font>
    <font>
      <b/>
      <sz val="10"/>
      <color theme="1"/>
      <name val="Arial"/>
      <family val="2"/>
    </font>
    <font>
      <sz val="11"/>
      <name val="Calibri"/>
      <family val="2"/>
    </font>
    <font>
      <i/>
      <sz val="10"/>
      <color theme="1"/>
      <name val="Arial"/>
      <family val="2"/>
    </font>
    <font>
      <b/>
      <vertAlign val="superscript"/>
      <sz val="10"/>
      <color indexed="8"/>
      <name val="Arial"/>
      <family val="2"/>
    </font>
    <font>
      <sz val="11"/>
      <color indexed="8"/>
      <name val="Arial"/>
      <family val="2"/>
    </font>
    <font>
      <sz val="10"/>
      <color rgb="FF0000FF"/>
      <name val="Arial"/>
      <family val="2"/>
    </font>
    <font>
      <sz val="10"/>
      <color indexed="17"/>
      <name val="Arial"/>
      <family val="2"/>
    </font>
    <font>
      <sz val="11"/>
      <color theme="1"/>
      <name val="Arial"/>
      <family val="2"/>
    </font>
    <font>
      <vertAlign val="superscript"/>
      <sz val="10"/>
      <color theme="1"/>
      <name val="Arial"/>
      <family val="2"/>
    </font>
    <font>
      <i/>
      <sz val="10"/>
      <color indexed="8"/>
      <name val="Arial"/>
      <family val="2"/>
    </font>
    <font>
      <sz val="11"/>
      <color theme="1"/>
      <name val="Calibri"/>
      <family val="2"/>
    </font>
    <font>
      <b/>
      <i/>
      <sz val="10"/>
      <name val="Arial"/>
      <family val="2"/>
    </font>
    <font>
      <b/>
      <sz val="8"/>
      <color indexed="8"/>
      <name val="Arial"/>
      <family val="2"/>
    </font>
    <font>
      <sz val="8"/>
      <color rgb="FFFF0000"/>
      <name val="Arial"/>
      <family val="2"/>
    </font>
    <font>
      <b/>
      <u/>
      <sz val="10"/>
      <color indexed="10"/>
      <name val="Arial"/>
      <family val="2"/>
    </font>
    <font>
      <sz val="10"/>
      <color rgb="FF000000"/>
      <name val="Verdana"/>
      <family val="2"/>
    </font>
    <font>
      <u/>
      <sz val="10"/>
      <color rgb="FF0000FF"/>
      <name val="Arial"/>
      <family val="2"/>
    </font>
    <font>
      <b/>
      <i/>
      <sz val="10"/>
      <color indexed="8"/>
      <name val="Arial"/>
      <family val="2"/>
    </font>
    <font>
      <b/>
      <sz val="11"/>
      <color theme="1"/>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8"/>
      </top>
      <bottom style="thin">
        <color indexed="64"/>
      </bottom>
      <diagonal/>
    </border>
    <border>
      <left/>
      <right/>
      <top style="thin">
        <color indexed="8"/>
      </top>
      <bottom/>
      <diagonal/>
    </border>
    <border>
      <left/>
      <right/>
      <top/>
      <bottom style="thin">
        <color auto="1"/>
      </bottom>
      <diagonal/>
    </border>
    <border>
      <left/>
      <right/>
      <top style="thin">
        <color indexed="8"/>
      </top>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
      <left/>
      <right/>
      <top/>
      <bottom style="dotted">
        <color auto="1"/>
      </bottom>
      <diagonal/>
    </border>
    <border>
      <left/>
      <right/>
      <top style="thin">
        <color auto="1"/>
      </top>
      <bottom/>
      <diagonal/>
    </border>
    <border>
      <left/>
      <right/>
      <top style="thin">
        <color auto="1"/>
      </top>
      <bottom style="thin">
        <color auto="1"/>
      </bottom>
      <diagonal/>
    </border>
    <border>
      <left style="thin">
        <color indexed="64"/>
      </left>
      <right/>
      <top/>
      <bottom/>
      <diagonal/>
    </border>
  </borders>
  <cellStyleXfs count="82">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68" fontId="2"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2" fillId="0" borderId="0" applyNumberFormat="0" applyFill="0" applyBorder="0" applyAlignment="0" applyProtection="0">
      <alignment vertical="top"/>
      <protection locked="0"/>
    </xf>
    <xf numFmtId="0" fontId="10" fillId="0" borderId="0">
      <alignment horizontal="left"/>
    </xf>
    <xf numFmtId="4" fontId="33" fillId="22" borderId="0"/>
    <xf numFmtId="4" fontId="33" fillId="23" borderId="0"/>
    <xf numFmtId="4" fontId="10" fillId="24" borderId="0"/>
    <xf numFmtId="0" fontId="33" fillId="25" borderId="0">
      <alignment horizontal="left"/>
    </xf>
    <xf numFmtId="0" fontId="34" fillId="26" borderId="0"/>
    <xf numFmtId="0" fontId="35" fillId="26" borderId="0"/>
    <xf numFmtId="167" fontId="10" fillId="0" borderId="0">
      <alignment horizontal="right"/>
    </xf>
    <xf numFmtId="0" fontId="36" fillId="27" borderId="0">
      <alignment horizontal="left"/>
    </xf>
    <xf numFmtId="0" fontId="36" fillId="25" borderId="0">
      <alignment horizontal="left"/>
    </xf>
    <xf numFmtId="0" fontId="37" fillId="0" borderId="0">
      <alignment horizontal="left"/>
    </xf>
    <xf numFmtId="0" fontId="10" fillId="0" borderId="0">
      <alignment horizontal="left"/>
    </xf>
    <xf numFmtId="0" fontId="38" fillId="0" borderId="0"/>
    <xf numFmtId="0" fontId="39" fillId="0" borderId="0">
      <alignment horizontal="left"/>
    </xf>
    <xf numFmtId="0" fontId="37" fillId="0" borderId="0"/>
    <xf numFmtId="0" fontId="37" fillId="0" borderId="0"/>
    <xf numFmtId="0" fontId="25" fillId="7" borderId="1" applyNumberFormat="0" applyAlignment="0" applyProtection="0"/>
    <xf numFmtId="0" fontId="26" fillId="0" borderId="6" applyNumberFormat="0" applyFill="0" applyAlignment="0" applyProtection="0"/>
    <xf numFmtId="0" fontId="27" fillId="24" borderId="0" applyNumberFormat="0" applyBorder="0" applyAlignment="0" applyProtection="0"/>
    <xf numFmtId="0" fontId="28" fillId="0" borderId="0"/>
    <xf numFmtId="0" fontId="5" fillId="0" borderId="0"/>
    <xf numFmtId="0" fontId="2" fillId="0" borderId="0"/>
    <xf numFmtId="0" fontId="5" fillId="0" borderId="0"/>
    <xf numFmtId="0" fontId="5" fillId="0" borderId="0"/>
    <xf numFmtId="0" fontId="5" fillId="0" borderId="0"/>
    <xf numFmtId="0" fontId="5" fillId="28" borderId="7" applyNumberFormat="0" applyFont="0" applyAlignment="0" applyProtection="0"/>
    <xf numFmtId="0" fontId="29" fillId="20" borderId="8" applyNumberFormat="0" applyAlignment="0" applyProtection="0"/>
    <xf numFmtId="9" fontId="2" fillId="0" borderId="0" applyFont="0" applyFill="0" applyBorder="0" applyAlignment="0" applyProtection="0"/>
    <xf numFmtId="9" fontId="5" fillId="0" borderId="0" applyFill="0" applyBorder="0" applyAlignment="0" applyProtection="0"/>
    <xf numFmtId="0" fontId="2" fillId="0" borderId="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45" fillId="0" borderId="0" applyNumberFormat="0" applyFill="0" applyBorder="0" applyAlignment="0" applyProtection="0">
      <alignment vertical="top"/>
      <protection locked="0"/>
    </xf>
    <xf numFmtId="0" fontId="1" fillId="0" borderId="0"/>
    <xf numFmtId="0" fontId="47" fillId="0" borderId="0" applyNumberFormat="0" applyFill="0" applyBorder="0" applyAlignment="0" applyProtection="0">
      <alignment vertical="top"/>
      <protection locked="0"/>
    </xf>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43" fontId="53" fillId="0" borderId="0" applyFont="0" applyFill="0" applyBorder="0" applyAlignment="0" applyProtection="0"/>
    <xf numFmtId="0" fontId="2" fillId="0" borderId="0"/>
    <xf numFmtId="43" fontId="2" fillId="0" borderId="0" applyFont="0" applyFill="0" applyBorder="0" applyAlignment="0" applyProtection="0"/>
    <xf numFmtId="0" fontId="2" fillId="0" borderId="0"/>
  </cellStyleXfs>
  <cellXfs count="975">
    <xf numFmtId="0" fontId="0" fillId="0" borderId="0" xfId="0"/>
    <xf numFmtId="0" fontId="5" fillId="29" borderId="0" xfId="59" applyFont="1" applyFill="1" applyBorder="1" applyAlignment="1">
      <alignment horizontal="left"/>
    </xf>
    <xf numFmtId="3" fontId="3" fillId="29" borderId="0" xfId="59" applyNumberFormat="1" applyFont="1" applyFill="1" applyBorder="1" applyAlignment="1">
      <alignment horizontal="right"/>
    </xf>
    <xf numFmtId="0" fontId="2" fillId="29" borderId="0" xfId="60" applyFont="1" applyFill="1" applyBorder="1" applyAlignment="1">
      <alignment horizontal="left"/>
    </xf>
    <xf numFmtId="3" fontId="3" fillId="29" borderId="0" xfId="0" applyNumberFormat="1" applyFont="1" applyFill="1" applyBorder="1"/>
    <xf numFmtId="3" fontId="0" fillId="29" borderId="0" xfId="0" applyNumberFormat="1" applyFill="1" applyBorder="1"/>
    <xf numFmtId="0" fontId="2" fillId="29" borderId="0" xfId="0" applyFont="1" applyFill="1" applyBorder="1" applyAlignment="1">
      <alignment horizontal="left"/>
    </xf>
    <xf numFmtId="0" fontId="0" fillId="29" borderId="0" xfId="0" applyFill="1"/>
    <xf numFmtId="0" fontId="5" fillId="29" borderId="0" xfId="0" applyFont="1" applyFill="1" applyBorder="1" applyAlignment="1">
      <alignment horizontal="left"/>
    </xf>
    <xf numFmtId="3" fontId="5" fillId="29" borderId="0" xfId="63" applyNumberFormat="1" applyFont="1" applyFill="1" applyBorder="1"/>
    <xf numFmtId="164" fontId="0" fillId="29" borderId="0" xfId="0" applyNumberFormat="1" applyFill="1"/>
    <xf numFmtId="0" fontId="3" fillId="29" borderId="0" xfId="0" applyFont="1" applyFill="1"/>
    <xf numFmtId="0" fontId="2" fillId="29" borderId="0" xfId="0" applyFont="1" applyFill="1" applyAlignment="1">
      <alignment vertical="top"/>
    </xf>
    <xf numFmtId="0" fontId="5" fillId="29" borderId="0" xfId="0" applyFont="1" applyFill="1" applyAlignment="1">
      <alignment vertical="top"/>
    </xf>
    <xf numFmtId="0" fontId="5" fillId="29" borderId="0" xfId="0" applyFont="1" applyFill="1" applyBorder="1" applyAlignment="1">
      <alignment vertical="top"/>
    </xf>
    <xf numFmtId="0" fontId="5" fillId="29" borderId="11" xfId="0" applyFont="1" applyFill="1" applyBorder="1"/>
    <xf numFmtId="0" fontId="6" fillId="29" borderId="11" xfId="0" applyFont="1" applyFill="1" applyBorder="1" applyAlignment="1">
      <alignment horizontal="right" vertical="center" wrapText="1"/>
    </xf>
    <xf numFmtId="0" fontId="3" fillId="29" borderId="12" xfId="0" applyFont="1" applyFill="1" applyBorder="1" applyAlignment="1">
      <alignment horizontal="left" vertical="center" wrapText="1"/>
    </xf>
    <xf numFmtId="0" fontId="5" fillId="29" borderId="12" xfId="0" applyFont="1" applyFill="1" applyBorder="1" applyAlignment="1">
      <alignment horizontal="right" vertical="center" wrapText="1"/>
    </xf>
    <xf numFmtId="49" fontId="5" fillId="29" borderId="0" xfId="60" applyNumberFormat="1" applyFont="1" applyFill="1" applyBorder="1" applyAlignment="1">
      <alignment horizontal="left" wrapText="1"/>
    </xf>
    <xf numFmtId="0" fontId="5" fillId="29" borderId="0" xfId="0" applyFont="1" applyFill="1" applyBorder="1" applyAlignment="1">
      <alignment horizontal="right" wrapText="1"/>
    </xf>
    <xf numFmtId="3" fontId="3" fillId="29" borderId="0" xfId="0" applyNumberFormat="1" applyFont="1" applyFill="1" applyBorder="1" applyAlignment="1">
      <alignment horizontal="right"/>
    </xf>
    <xf numFmtId="3" fontId="5" fillId="29" borderId="0" xfId="0" applyNumberFormat="1" applyFont="1" applyFill="1" applyBorder="1" applyAlignment="1">
      <alignment horizontal="right"/>
    </xf>
    <xf numFmtId="9" fontId="0" fillId="29" borderId="0" xfId="0" applyNumberFormat="1" applyFill="1"/>
    <xf numFmtId="0" fontId="0" fillId="29" borderId="0" xfId="0" applyFont="1" applyFill="1" applyAlignment="1">
      <alignment horizontal="left"/>
    </xf>
    <xf numFmtId="0" fontId="0" fillId="29" borderId="0" xfId="0" applyFont="1" applyFill="1" applyBorder="1" applyAlignment="1">
      <alignment horizontal="left"/>
    </xf>
    <xf numFmtId="3" fontId="3" fillId="29" borderId="0" xfId="0" applyNumberFormat="1" applyFont="1" applyFill="1" applyBorder="1" applyAlignment="1">
      <alignment horizontal="right" wrapText="1"/>
    </xf>
    <xf numFmtId="3" fontId="5" fillId="29" borderId="0" xfId="0" applyNumberFormat="1" applyFont="1" applyFill="1" applyBorder="1" applyAlignment="1">
      <alignment horizontal="right" wrapText="1"/>
    </xf>
    <xf numFmtId="49" fontId="5" fillId="29" borderId="0" xfId="0" applyNumberFormat="1" applyFont="1" applyFill="1" applyBorder="1" applyAlignment="1">
      <alignment horizontal="left"/>
    </xf>
    <xf numFmtId="0" fontId="0" fillId="29" borderId="0" xfId="0" applyFill="1" applyBorder="1" applyAlignment="1">
      <alignment horizontal="left"/>
    </xf>
    <xf numFmtId="3" fontId="5" fillId="29" borderId="0" xfId="0" applyNumberFormat="1" applyFont="1" applyFill="1" applyBorder="1"/>
    <xf numFmtId="49" fontId="42" fillId="29" borderId="0" xfId="0" applyNumberFormat="1" applyFont="1" applyFill="1" applyBorder="1" applyAlignment="1">
      <alignment horizontal="left"/>
    </xf>
    <xf numFmtId="0" fontId="5" fillId="29" borderId="0" xfId="0" applyFont="1" applyFill="1" applyBorder="1"/>
    <xf numFmtId="3" fontId="3" fillId="29" borderId="0" xfId="63" applyNumberFormat="1" applyFont="1" applyFill="1" applyBorder="1"/>
    <xf numFmtId="0" fontId="5" fillId="29" borderId="0" xfId="60" applyFont="1" applyFill="1" applyBorder="1" applyAlignment="1">
      <alignment horizontal="left"/>
    </xf>
    <xf numFmtId="3" fontId="3" fillId="29" borderId="0" xfId="0" applyNumberFormat="1" applyFont="1" applyFill="1"/>
    <xf numFmtId="0" fontId="0" fillId="29" borderId="0" xfId="0" applyFill="1" applyBorder="1"/>
    <xf numFmtId="0" fontId="8" fillId="29" borderId="0" xfId="0" applyFont="1" applyFill="1"/>
    <xf numFmtId="0" fontId="49" fillId="29" borderId="0" xfId="0" applyFont="1" applyFill="1"/>
    <xf numFmtId="0" fontId="9" fillId="29" borderId="0" xfId="0" applyFont="1" applyFill="1" applyAlignment="1"/>
    <xf numFmtId="0" fontId="9" fillId="29" borderId="0" xfId="0" applyFont="1" applyFill="1" applyBorder="1" applyAlignment="1"/>
    <xf numFmtId="0" fontId="49" fillId="29" borderId="0" xfId="0" applyFont="1" applyFill="1" applyBorder="1"/>
    <xf numFmtId="0" fontId="9" fillId="29" borderId="0" xfId="0" applyFont="1" applyFill="1" applyAlignment="1">
      <alignment wrapText="1"/>
    </xf>
    <xf numFmtId="0" fontId="9" fillId="29" borderId="0" xfId="0" applyFont="1" applyFill="1"/>
    <xf numFmtId="0" fontId="0" fillId="29" borderId="10" xfId="0" applyFill="1" applyBorder="1"/>
    <xf numFmtId="9" fontId="0" fillId="29" borderId="0" xfId="0" applyNumberFormat="1" applyFill="1" applyBorder="1"/>
    <xf numFmtId="164" fontId="0" fillId="29" borderId="0" xfId="0" applyNumberFormat="1" applyFill="1" applyBorder="1"/>
    <xf numFmtId="0" fontId="2" fillId="29" borderId="0" xfId="70" applyFont="1" applyFill="1" applyBorder="1" applyAlignment="1">
      <alignment horizontal="left"/>
    </xf>
    <xf numFmtId="0" fontId="46" fillId="29" borderId="0" xfId="70" applyFont="1" applyFill="1" applyBorder="1"/>
    <xf numFmtId="3" fontId="48" fillId="29" borderId="0" xfId="70" applyNumberFormat="1" applyFont="1" applyFill="1" applyBorder="1"/>
    <xf numFmtId="3" fontId="46" fillId="29" borderId="0" xfId="70" applyNumberFormat="1" applyFont="1" applyFill="1" applyBorder="1"/>
    <xf numFmtId="0" fontId="46" fillId="29" borderId="0" xfId="70" applyFont="1" applyFill="1"/>
    <xf numFmtId="166" fontId="0" fillId="29" borderId="0" xfId="0" applyNumberFormat="1" applyFill="1" applyBorder="1"/>
    <xf numFmtId="166" fontId="5" fillId="29" borderId="0" xfId="59" applyNumberFormat="1" applyFill="1" applyBorder="1" applyAlignment="1">
      <alignment horizontal="right"/>
    </xf>
    <xf numFmtId="3" fontId="2" fillId="29" borderId="0" xfId="0" applyNumberFormat="1" applyFont="1" applyFill="1" applyBorder="1"/>
    <xf numFmtId="0" fontId="10" fillId="29" borderId="0" xfId="0" applyFont="1" applyFill="1"/>
    <xf numFmtId="165" fontId="2" fillId="29" borderId="0" xfId="57" applyNumberFormat="1" applyFill="1" applyBorder="1"/>
    <xf numFmtId="0" fontId="2" fillId="29" borderId="0" xfId="0" applyFont="1" applyFill="1"/>
    <xf numFmtId="3" fontId="5" fillId="29" borderId="0" xfId="0" applyNumberFormat="1" applyFont="1" applyFill="1" applyBorder="1" applyAlignment="1"/>
    <xf numFmtId="9" fontId="14" fillId="29" borderId="0" xfId="63" applyNumberFormat="1" applyFont="1" applyFill="1" applyBorder="1" applyAlignment="1"/>
    <xf numFmtId="3" fontId="0" fillId="29" borderId="0" xfId="0" applyNumberFormat="1" applyFill="1" applyBorder="1" applyAlignment="1"/>
    <xf numFmtId="3" fontId="0" fillId="29" borderId="0" xfId="0" applyNumberFormat="1" applyFill="1"/>
    <xf numFmtId="0" fontId="3" fillId="29" borderId="0" xfId="59" applyFont="1" applyFill="1"/>
    <xf numFmtId="0" fontId="5" fillId="29" borderId="0" xfId="59" applyFill="1"/>
    <xf numFmtId="0" fontId="5" fillId="29" borderId="0" xfId="59" applyFill="1" applyAlignment="1">
      <alignment horizontal="right"/>
    </xf>
    <xf numFmtId="0" fontId="12" fillId="29" borderId="0" xfId="35" applyFill="1" applyAlignment="1" applyProtection="1">
      <alignment horizontal="right"/>
    </xf>
    <xf numFmtId="0" fontId="2" fillId="29" borderId="0" xfId="59" applyFont="1" applyFill="1" applyAlignment="1">
      <alignment vertical="top"/>
    </xf>
    <xf numFmtId="0" fontId="5" fillId="29" borderId="0" xfId="59" applyFont="1" applyFill="1" applyAlignment="1">
      <alignment vertical="top" wrapText="1"/>
    </xf>
    <xf numFmtId="0" fontId="3" fillId="29" borderId="0" xfId="59" applyFont="1" applyFill="1" applyAlignment="1">
      <alignment horizontal="right"/>
    </xf>
    <xf numFmtId="0" fontId="5" fillId="29" borderId="11" xfId="59" applyFont="1" applyFill="1" applyBorder="1" applyAlignment="1">
      <alignment horizontal="right" vertical="center" wrapText="1"/>
    </xf>
    <xf numFmtId="49" fontId="5" fillId="29" borderId="0" xfId="59" applyNumberFormat="1" applyFont="1" applyFill="1" applyAlignment="1">
      <alignment horizontal="left"/>
    </xf>
    <xf numFmtId="3" fontId="3" fillId="29" borderId="0" xfId="59" applyNumberFormat="1" applyFont="1" applyFill="1" applyAlignment="1">
      <alignment horizontal="right"/>
    </xf>
    <xf numFmtId="3" fontId="5" fillId="29" borderId="0" xfId="59" applyNumberFormat="1" applyFill="1" applyAlignment="1">
      <alignment horizontal="right"/>
    </xf>
    <xf numFmtId="0" fontId="5" fillId="29" borderId="0" xfId="59" applyFont="1" applyFill="1" applyAlignment="1">
      <alignment horizontal="left"/>
    </xf>
    <xf numFmtId="0" fontId="5" fillId="29" borderId="0" xfId="59" applyFill="1" applyAlignment="1">
      <alignment horizontal="left"/>
    </xf>
    <xf numFmtId="3" fontId="2" fillId="29" borderId="0" xfId="59" applyNumberFormat="1" applyFont="1" applyFill="1" applyAlignment="1">
      <alignment horizontal="right"/>
    </xf>
    <xf numFmtId="3" fontId="5" fillId="29" borderId="0" xfId="59" applyNumberFormat="1" applyFill="1" applyBorder="1"/>
    <xf numFmtId="3" fontId="5" fillId="29" borderId="0" xfId="59" applyNumberFormat="1" applyFont="1" applyFill="1" applyAlignment="1">
      <alignment horizontal="right"/>
    </xf>
    <xf numFmtId="3" fontId="5" fillId="29" borderId="0" xfId="59" applyNumberFormat="1" applyFont="1" applyFill="1" applyBorder="1" applyAlignment="1" applyProtection="1">
      <alignment horizontal="right"/>
    </xf>
    <xf numFmtId="0" fontId="10" fillId="29" borderId="0" xfId="0" applyFont="1" applyFill="1" applyAlignment="1"/>
    <xf numFmtId="9" fontId="0" fillId="29" borderId="0" xfId="63" applyFont="1" applyFill="1"/>
    <xf numFmtId="0" fontId="41" fillId="29" borderId="0" xfId="0" applyFont="1" applyFill="1"/>
    <xf numFmtId="0" fontId="40" fillId="29" borderId="0" xfId="0" applyFont="1" applyFill="1"/>
    <xf numFmtId="0" fontId="3" fillId="29" borderId="0" xfId="56" applyFont="1" applyFill="1"/>
    <xf numFmtId="0" fontId="5" fillId="29" borderId="0" xfId="56" applyFill="1"/>
    <xf numFmtId="0" fontId="5" fillId="29" borderId="0" xfId="56" applyFill="1" applyAlignment="1">
      <alignment horizontal="right"/>
    </xf>
    <xf numFmtId="0" fontId="7" fillId="29" borderId="0" xfId="0" applyFont="1" applyFill="1"/>
    <xf numFmtId="0" fontId="7" fillId="29" borderId="0" xfId="0" applyFont="1" applyFill="1" applyAlignment="1"/>
    <xf numFmtId="0" fontId="5" fillId="29" borderId="0" xfId="58" applyFont="1" applyFill="1" applyAlignment="1">
      <alignment horizontal="left"/>
    </xf>
    <xf numFmtId="0" fontId="5" fillId="29" borderId="0" xfId="56" applyFont="1" applyFill="1" applyAlignment="1">
      <alignment horizontal="left"/>
    </xf>
    <xf numFmtId="3" fontId="3" fillId="29" borderId="0" xfId="56" applyNumberFormat="1" applyFont="1" applyFill="1"/>
    <xf numFmtId="3" fontId="5" fillId="29" borderId="0" xfId="56" applyNumberFormat="1" applyFont="1" applyFill="1"/>
    <xf numFmtId="0" fontId="5" fillId="29" borderId="0" xfId="58" applyFont="1" applyFill="1" applyBorder="1" applyAlignment="1">
      <alignment horizontal="left"/>
    </xf>
    <xf numFmtId="3" fontId="2" fillId="29" borderId="0" xfId="56" applyNumberFormat="1" applyFont="1" applyFill="1"/>
    <xf numFmtId="3" fontId="5" fillId="29" borderId="0" xfId="56" applyNumberFormat="1" applyFill="1"/>
    <xf numFmtId="3" fontId="5" fillId="29" borderId="0" xfId="56" applyNumberFormat="1" applyFill="1" applyBorder="1"/>
    <xf numFmtId="3" fontId="5" fillId="29" borderId="0" xfId="56" applyNumberFormat="1" applyFont="1" applyFill="1" applyBorder="1" applyProtection="1"/>
    <xf numFmtId="3" fontId="5" fillId="29" borderId="0" xfId="56" applyNumberFormat="1" applyFont="1" applyFill="1" applyBorder="1"/>
    <xf numFmtId="3" fontId="5" fillId="29" borderId="0" xfId="63" applyNumberFormat="1" applyFont="1" applyFill="1" applyBorder="1" applyProtection="1"/>
    <xf numFmtId="0" fontId="6" fillId="29" borderId="0" xfId="0" applyFont="1" applyFill="1"/>
    <xf numFmtId="3" fontId="6" fillId="29" borderId="0" xfId="0" applyNumberFormat="1" applyFont="1" applyFill="1"/>
    <xf numFmtId="164" fontId="6" fillId="29" borderId="0" xfId="0" applyNumberFormat="1" applyFont="1" applyFill="1"/>
    <xf numFmtId="0" fontId="3" fillId="29" borderId="0" xfId="0" applyFont="1" applyFill="1" applyBorder="1"/>
    <xf numFmtId="0" fontId="5" fillId="29" borderId="0" xfId="0" applyFont="1" applyFill="1"/>
    <xf numFmtId="0" fontId="3" fillId="29" borderId="13" xfId="0" applyFont="1" applyFill="1" applyBorder="1" applyAlignment="1">
      <alignment horizontal="left" vertical="center" wrapText="1"/>
    </xf>
    <xf numFmtId="0" fontId="2" fillId="29" borderId="0" xfId="0" applyFont="1" applyFill="1" applyAlignment="1">
      <alignment horizontal="left"/>
    </xf>
    <xf numFmtId="3" fontId="13" fillId="29" borderId="0" xfId="0" applyNumberFormat="1" applyFont="1" applyFill="1" applyBorder="1" applyAlignment="1">
      <alignment horizontal="right" wrapText="1"/>
    </xf>
    <xf numFmtId="3" fontId="2" fillId="29" borderId="0" xfId="0" applyNumberFormat="1" applyFont="1" applyFill="1" applyBorder="1" applyAlignment="1">
      <alignment horizontal="right" wrapText="1"/>
    </xf>
    <xf numFmtId="0" fontId="2" fillId="29" borderId="0" xfId="0" applyFont="1" applyFill="1" applyBorder="1"/>
    <xf numFmtId="3" fontId="13" fillId="29" borderId="0" xfId="63" applyNumberFormat="1" applyFont="1" applyFill="1" applyBorder="1"/>
    <xf numFmtId="3" fontId="2" fillId="29" borderId="0" xfId="63" applyNumberFormat="1" applyFont="1" applyFill="1" applyBorder="1"/>
    <xf numFmtId="3" fontId="2" fillId="29" borderId="0" xfId="63" applyNumberFormat="1" applyFont="1" applyFill="1" applyBorder="1" applyProtection="1"/>
    <xf numFmtId="3" fontId="13" fillId="29" borderId="0" xfId="63" applyNumberFormat="1" applyFont="1" applyFill="1" applyBorder="1" applyProtection="1"/>
    <xf numFmtId="3" fontId="2" fillId="29" borderId="0" xfId="56" applyNumberFormat="1" applyFont="1" applyFill="1" applyBorder="1" applyProtection="1"/>
    <xf numFmtId="0" fontId="3" fillId="29" borderId="0" xfId="59" applyFont="1" applyFill="1" applyAlignment="1"/>
    <xf numFmtId="0" fontId="5" fillId="29" borderId="11" xfId="59" applyFill="1" applyBorder="1"/>
    <xf numFmtId="0" fontId="5" fillId="29" borderId="0" xfId="59" applyFill="1" applyBorder="1"/>
    <xf numFmtId="3" fontId="3" fillId="29" borderId="0" xfId="59" applyNumberFormat="1" applyFont="1" applyFill="1"/>
    <xf numFmtId="3" fontId="5" fillId="29" borderId="0" xfId="59" applyNumberFormat="1" applyFont="1" applyFill="1"/>
    <xf numFmtId="3" fontId="5" fillId="29" borderId="0" xfId="59" applyNumberFormat="1" applyFill="1"/>
    <xf numFmtId="3" fontId="3" fillId="29" borderId="0" xfId="59" applyNumberFormat="1" applyFont="1" applyFill="1" applyBorder="1"/>
    <xf numFmtId="3" fontId="5" fillId="29" borderId="0" xfId="59" applyNumberFormat="1" applyFont="1" applyFill="1" applyBorder="1"/>
    <xf numFmtId="9" fontId="5" fillId="29" borderId="0" xfId="64" applyFont="1" applyFill="1" applyBorder="1"/>
    <xf numFmtId="164" fontId="5" fillId="29" borderId="0" xfId="64" applyNumberFormat="1" applyFont="1" applyFill="1" applyBorder="1"/>
    <xf numFmtId="0" fontId="51" fillId="29" borderId="0" xfId="0" applyFont="1" applyFill="1" applyBorder="1" applyAlignment="1">
      <alignment horizontal="left"/>
    </xf>
    <xf numFmtId="0" fontId="51" fillId="29" borderId="0" xfId="60" applyFont="1" applyFill="1" applyBorder="1" applyAlignment="1">
      <alignment horizontal="left"/>
    </xf>
    <xf numFmtId="0" fontId="3" fillId="29" borderId="0" xfId="70" applyFont="1" applyFill="1"/>
    <xf numFmtId="0" fontId="2" fillId="29" borderId="0" xfId="70" applyFont="1" applyFill="1" applyAlignment="1">
      <alignment horizontal="left"/>
    </xf>
    <xf numFmtId="0" fontId="3" fillId="29" borderId="0" xfId="70" applyFont="1" applyFill="1" applyAlignment="1">
      <alignment horizontal="left" wrapText="1"/>
    </xf>
    <xf numFmtId="0" fontId="46" fillId="29" borderId="0" xfId="70" applyFont="1" applyFill="1" applyBorder="1" applyAlignment="1">
      <alignment horizontal="right"/>
    </xf>
    <xf numFmtId="0" fontId="46" fillId="29" borderId="10" xfId="70" applyFont="1" applyFill="1" applyBorder="1"/>
    <xf numFmtId="0" fontId="3" fillId="29" borderId="0" xfId="70" applyFont="1" applyFill="1" applyBorder="1" applyAlignment="1">
      <alignment vertical="center" wrapText="1"/>
    </xf>
    <xf numFmtId="0" fontId="3" fillId="29" borderId="11" xfId="70" applyFont="1" applyFill="1" applyBorder="1" applyAlignment="1">
      <alignment horizontal="right" vertical="center" wrapText="1"/>
    </xf>
    <xf numFmtId="0" fontId="46" fillId="29" borderId="11" xfId="70" applyFont="1" applyFill="1" applyBorder="1"/>
    <xf numFmtId="0" fontId="46" fillId="29" borderId="11" xfId="70" applyFont="1" applyFill="1" applyBorder="1" applyAlignment="1">
      <alignment horizontal="right"/>
    </xf>
    <xf numFmtId="0" fontId="2" fillId="29" borderId="0" xfId="72" applyFont="1" applyFill="1" applyBorder="1" applyAlignment="1">
      <alignment horizontal="left"/>
    </xf>
    <xf numFmtId="3" fontId="48" fillId="29" borderId="0" xfId="70" applyNumberFormat="1" applyFont="1" applyFill="1" applyBorder="1" applyAlignment="1"/>
    <xf numFmtId="3" fontId="46" fillId="29" borderId="0" xfId="70" applyNumberFormat="1" applyFont="1" applyFill="1" applyBorder="1" applyAlignment="1"/>
    <xf numFmtId="0" fontId="2" fillId="29" borderId="0" xfId="73" applyFont="1" applyFill="1" applyBorder="1" applyAlignment="1">
      <alignment horizontal="left"/>
    </xf>
    <xf numFmtId="0" fontId="1" fillId="29" borderId="0" xfId="70" applyFill="1"/>
    <xf numFmtId="0" fontId="8" fillId="29" borderId="0" xfId="70" applyFont="1" applyFill="1"/>
    <xf numFmtId="0" fontId="49" fillId="29" borderId="0" xfId="70" applyFont="1" applyFill="1"/>
    <xf numFmtId="0" fontId="50" fillId="29" borderId="0" xfId="70" applyFont="1" applyFill="1"/>
    <xf numFmtId="0" fontId="50" fillId="29" borderId="0" xfId="70" applyFont="1" applyFill="1" applyAlignment="1">
      <alignment horizontal="right"/>
    </xf>
    <xf numFmtId="0" fontId="9" fillId="29" borderId="0" xfId="70" applyFont="1" applyFill="1" applyAlignment="1">
      <alignment wrapText="1"/>
    </xf>
    <xf numFmtId="0" fontId="9" fillId="29" borderId="0" xfId="70" applyFont="1" applyFill="1" applyAlignment="1">
      <alignment horizontal="left"/>
    </xf>
    <xf numFmtId="0" fontId="9" fillId="29" borderId="0" xfId="70" applyFont="1" applyFill="1" applyAlignment="1"/>
    <xf numFmtId="0" fontId="2" fillId="29" borderId="11" xfId="70" applyFont="1" applyFill="1" applyBorder="1" applyAlignment="1">
      <alignment horizontal="right"/>
    </xf>
    <xf numFmtId="3" fontId="46" fillId="29" borderId="0" xfId="70" applyNumberFormat="1" applyFont="1" applyFill="1" applyBorder="1" applyAlignment="1">
      <alignment horizontal="right"/>
    </xf>
    <xf numFmtId="3" fontId="48" fillId="29" borderId="0" xfId="70" applyNumberFormat="1" applyFont="1" applyFill="1" applyBorder="1" applyAlignment="1">
      <alignment horizontal="right"/>
    </xf>
    <xf numFmtId="0" fontId="49" fillId="29" borderId="0" xfId="70" applyFont="1" applyFill="1" applyAlignment="1"/>
    <xf numFmtId="0" fontId="49" fillId="29" borderId="0" xfId="70" applyFont="1" applyFill="1" applyAlignment="1">
      <alignment wrapText="1"/>
    </xf>
    <xf numFmtId="0" fontId="3" fillId="29" borderId="0" xfId="59" applyFont="1" applyFill="1" applyAlignment="1">
      <alignment horizontal="left"/>
    </xf>
    <xf numFmtId="49" fontId="0" fillId="29" borderId="0" xfId="0" applyNumberFormat="1" applyFill="1" applyAlignment="1">
      <alignment horizontal="left"/>
    </xf>
    <xf numFmtId="165" fontId="5" fillId="29" borderId="0" xfId="59" applyNumberFormat="1" applyFill="1"/>
    <xf numFmtId="3" fontId="5" fillId="29" borderId="0" xfId="59" applyNumberFormat="1" applyFill="1" applyBorder="1" applyAlignment="1">
      <alignment horizontal="right"/>
    </xf>
    <xf numFmtId="165" fontId="5" fillId="29" borderId="0" xfId="59" applyNumberFormat="1" applyFill="1" applyBorder="1"/>
    <xf numFmtId="0" fontId="10" fillId="29" borderId="0" xfId="0" applyFont="1" applyFill="1" applyBorder="1"/>
    <xf numFmtId="0" fontId="45" fillId="29" borderId="0" xfId="69" applyFill="1" applyAlignment="1" applyProtection="1">
      <alignment horizontal="right"/>
    </xf>
    <xf numFmtId="0" fontId="2" fillId="29" borderId="0" xfId="0" applyFont="1" applyFill="1" applyBorder="1" applyAlignment="1"/>
    <xf numFmtId="0" fontId="5" fillId="29" borderId="0" xfId="0" applyFont="1" applyFill="1" applyBorder="1" applyAlignment="1">
      <alignment wrapText="1"/>
    </xf>
    <xf numFmtId="0" fontId="5" fillId="29" borderId="0" xfId="0" applyFont="1" applyFill="1" applyAlignment="1">
      <alignment wrapText="1"/>
    </xf>
    <xf numFmtId="0" fontId="5" fillId="29" borderId="11" xfId="0" applyFont="1" applyFill="1" applyBorder="1" applyAlignment="1">
      <alignment horizontal="right" vertical="center" wrapText="1"/>
    </xf>
    <xf numFmtId="0" fontId="3" fillId="29" borderId="0" xfId="0" applyFont="1" applyFill="1" applyAlignment="1">
      <alignment vertical="top" wrapText="1"/>
    </xf>
    <xf numFmtId="0" fontId="0" fillId="29" borderId="0" xfId="0" applyNumberFormat="1" applyFill="1" applyBorder="1" applyAlignment="1">
      <alignment horizontal="left"/>
    </xf>
    <xf numFmtId="166" fontId="0" fillId="29" borderId="0" xfId="0" applyNumberFormat="1" applyFill="1"/>
    <xf numFmtId="165" fontId="0" fillId="29" borderId="0" xfId="0" applyNumberFormat="1" applyFill="1"/>
    <xf numFmtId="0" fontId="8" fillId="29" borderId="0" xfId="0" applyFont="1" applyFill="1" applyBorder="1"/>
    <xf numFmtId="0" fontId="9" fillId="29" borderId="0" xfId="0" applyFont="1" applyFill="1" applyBorder="1"/>
    <xf numFmtId="0" fontId="44" fillId="29" borderId="0" xfId="0" applyFont="1" applyFill="1" applyBorder="1"/>
    <xf numFmtId="0" fontId="43" fillId="29" borderId="0" xfId="0" applyFont="1" applyFill="1" applyBorder="1"/>
    <xf numFmtId="164" fontId="2" fillId="29" borderId="0" xfId="63" applyNumberFormat="1" applyFill="1"/>
    <xf numFmtId="0" fontId="5" fillId="29" borderId="0" xfId="59" applyFont="1" applyFill="1" applyAlignment="1">
      <alignment vertical="top"/>
    </xf>
    <xf numFmtId="0" fontId="5" fillId="29" borderId="12" xfId="58" applyFont="1" applyFill="1" applyBorder="1" applyAlignment="1">
      <alignment horizontal="right" vertical="center" wrapText="1"/>
    </xf>
    <xf numFmtId="165" fontId="2" fillId="29" borderId="0" xfId="57" applyNumberFormat="1" applyFill="1"/>
    <xf numFmtId="166" fontId="5" fillId="29" borderId="0" xfId="59" applyNumberFormat="1" applyFont="1" applyFill="1"/>
    <xf numFmtId="166" fontId="5" fillId="29" borderId="0" xfId="59" applyNumberFormat="1" applyFill="1"/>
    <xf numFmtId="0" fontId="0" fillId="29" borderId="0" xfId="0" quotePrefix="1" applyFill="1" applyBorder="1" applyAlignment="1">
      <alignment horizontal="left"/>
    </xf>
    <xf numFmtId="49" fontId="0" fillId="29" borderId="0" xfId="0" applyNumberFormat="1" applyFill="1" applyBorder="1" applyAlignment="1">
      <alignment horizontal="left"/>
    </xf>
    <xf numFmtId="49" fontId="2" fillId="29" borderId="0" xfId="0" applyNumberFormat="1" applyFont="1" applyFill="1" applyBorder="1" applyAlignment="1">
      <alignment horizontal="left"/>
    </xf>
    <xf numFmtId="3" fontId="5" fillId="29" borderId="0" xfId="0" applyNumberFormat="1" applyFont="1" applyFill="1" applyAlignment="1"/>
    <xf numFmtId="9" fontId="14" fillId="29" borderId="0" xfId="63" applyFont="1" applyFill="1" applyAlignment="1"/>
    <xf numFmtId="3" fontId="0" fillId="29" borderId="0" xfId="0" applyNumberFormat="1" applyFill="1" applyAlignment="1"/>
    <xf numFmtId="9" fontId="14" fillId="29" borderId="0" xfId="63" applyFont="1" applyFill="1" applyBorder="1" applyAlignment="1"/>
    <xf numFmtId="3" fontId="2" fillId="29" borderId="0" xfId="56" applyNumberFormat="1" applyFont="1" applyFill="1" applyBorder="1"/>
    <xf numFmtId="3" fontId="5" fillId="29" borderId="0" xfId="59" applyNumberFormat="1" applyFont="1" applyFill="1" applyBorder="1" applyAlignment="1">
      <alignment horizontal="right"/>
    </xf>
    <xf numFmtId="0" fontId="2" fillId="29" borderId="11" xfId="0" applyFont="1" applyFill="1" applyBorder="1" applyAlignment="1">
      <alignment horizontal="right" vertical="center" wrapText="1"/>
    </xf>
    <xf numFmtId="0" fontId="2" fillId="29" borderId="12" xfId="0" applyFont="1" applyFill="1" applyBorder="1" applyAlignment="1">
      <alignment horizontal="right" vertical="center" wrapText="1"/>
    </xf>
    <xf numFmtId="3" fontId="10" fillId="29" borderId="0" xfId="0" applyNumberFormat="1" applyFont="1" applyFill="1"/>
    <xf numFmtId="166" fontId="2" fillId="29" borderId="0" xfId="0" applyNumberFormat="1" applyFont="1" applyFill="1" applyBorder="1"/>
    <xf numFmtId="166" fontId="2" fillId="29" borderId="0" xfId="59" applyNumberFormat="1" applyFont="1" applyFill="1" applyBorder="1" applyAlignment="1">
      <alignment horizontal="right"/>
    </xf>
    <xf numFmtId="166" fontId="2" fillId="29" borderId="0" xfId="59" applyNumberFormat="1" applyFont="1" applyFill="1" applyAlignment="1">
      <alignment horizontal="right"/>
    </xf>
    <xf numFmtId="0" fontId="0" fillId="29" borderId="15" xfId="0" applyFill="1" applyBorder="1" applyAlignment="1">
      <alignment horizontal="left"/>
    </xf>
    <xf numFmtId="0" fontId="0" fillId="29" borderId="15" xfId="0" applyFill="1" applyBorder="1"/>
    <xf numFmtId="3" fontId="0" fillId="29" borderId="15" xfId="0" applyNumberFormat="1" applyFill="1" applyBorder="1"/>
    <xf numFmtId="3" fontId="2" fillId="29" borderId="0" xfId="59" applyNumberFormat="1" applyFont="1" applyFill="1" applyBorder="1" applyAlignment="1">
      <alignment horizontal="right"/>
    </xf>
    <xf numFmtId="166" fontId="0" fillId="29" borderId="15" xfId="0" applyNumberFormat="1" applyFill="1" applyBorder="1"/>
    <xf numFmtId="166" fontId="6" fillId="29" borderId="0" xfId="0" applyNumberFormat="1" applyFont="1" applyFill="1"/>
    <xf numFmtId="166" fontId="2" fillId="29" borderId="11" xfId="55" applyNumberFormat="1" applyFont="1" applyFill="1" applyBorder="1" applyAlignment="1">
      <alignment horizontal="right" vertical="center" wrapText="1"/>
    </xf>
    <xf numFmtId="165" fontId="2" fillId="29" borderId="15" xfId="57" applyNumberFormat="1" applyFill="1" applyBorder="1"/>
    <xf numFmtId="0" fontId="2" fillId="29" borderId="0" xfId="72" applyFont="1" applyFill="1" applyAlignment="1">
      <alignment vertical="top"/>
    </xf>
    <xf numFmtId="164" fontId="14" fillId="29" borderId="0" xfId="63" applyNumberFormat="1" applyFont="1" applyFill="1"/>
    <xf numFmtId="3" fontId="2" fillId="29" borderId="0" xfId="77" applyNumberFormat="1" applyFont="1" applyFill="1"/>
    <xf numFmtId="9" fontId="14" fillId="29" borderId="0" xfId="63" applyFont="1" applyFill="1"/>
    <xf numFmtId="0" fontId="2" fillId="29" borderId="0" xfId="59" applyFont="1" applyFill="1" applyBorder="1" applyAlignment="1">
      <alignment horizontal="left"/>
    </xf>
    <xf numFmtId="3" fontId="3" fillId="29" borderId="15" xfId="0" applyNumberFormat="1" applyFont="1" applyFill="1" applyBorder="1"/>
    <xf numFmtId="0" fontId="2" fillId="29" borderId="0" xfId="59" applyFont="1" applyFill="1" applyAlignment="1">
      <alignment horizontal="left"/>
    </xf>
    <xf numFmtId="0" fontId="5" fillId="29" borderId="15" xfId="58" applyFont="1" applyFill="1" applyBorder="1" applyAlignment="1">
      <alignment horizontal="left"/>
    </xf>
    <xf numFmtId="0" fontId="2" fillId="29" borderId="15" xfId="60" applyFont="1" applyFill="1" applyBorder="1" applyAlignment="1">
      <alignment horizontal="left"/>
    </xf>
    <xf numFmtId="0" fontId="2" fillId="29" borderId="15" xfId="0" applyFont="1" applyFill="1" applyBorder="1" applyAlignment="1">
      <alignment horizontal="left"/>
    </xf>
    <xf numFmtId="49" fontId="2" fillId="29" borderId="0" xfId="60" applyNumberFormat="1" applyFont="1" applyFill="1" applyBorder="1" applyAlignment="1">
      <alignment horizontal="left" wrapText="1"/>
    </xf>
    <xf numFmtId="0" fontId="5" fillId="29" borderId="15" xfId="0" applyFont="1" applyFill="1" applyBorder="1" applyAlignment="1">
      <alignment horizontal="left"/>
    </xf>
    <xf numFmtId="3" fontId="5" fillId="29" borderId="15" xfId="63" applyNumberFormat="1" applyFont="1" applyFill="1" applyBorder="1"/>
    <xf numFmtId="3" fontId="2" fillId="29" borderId="15" xfId="0" applyNumberFormat="1" applyFont="1" applyFill="1" applyBorder="1"/>
    <xf numFmtId="0" fontId="1" fillId="29" borderId="0" xfId="70" applyFill="1" applyBorder="1"/>
    <xf numFmtId="0" fontId="1" fillId="29" borderId="15" xfId="70" applyFill="1" applyBorder="1"/>
    <xf numFmtId="0" fontId="46" fillId="29" borderId="15" xfId="70" applyFont="1" applyFill="1" applyBorder="1"/>
    <xf numFmtId="3" fontId="48" fillId="29" borderId="15" xfId="70" applyNumberFormat="1" applyFont="1" applyFill="1" applyBorder="1"/>
    <xf numFmtId="3" fontId="46" fillId="29" borderId="15" xfId="70" applyNumberFormat="1" applyFont="1" applyFill="1" applyBorder="1"/>
    <xf numFmtId="0" fontId="5" fillId="29" borderId="15" xfId="59" applyFont="1" applyFill="1" applyBorder="1" applyAlignment="1">
      <alignment horizontal="left"/>
    </xf>
    <xf numFmtId="3" fontId="3" fillId="29" borderId="15" xfId="59" applyNumberFormat="1" applyFont="1" applyFill="1" applyBorder="1" applyAlignment="1">
      <alignment horizontal="right"/>
    </xf>
    <xf numFmtId="3" fontId="5" fillId="29" borderId="15" xfId="59" applyNumberFormat="1" applyFill="1" applyBorder="1" applyAlignment="1">
      <alignment horizontal="right"/>
    </xf>
    <xf numFmtId="166" fontId="5" fillId="29" borderId="15" xfId="59" applyNumberFormat="1" applyFill="1" applyBorder="1" applyAlignment="1">
      <alignment horizontal="right"/>
    </xf>
    <xf numFmtId="166" fontId="2" fillId="29" borderId="15" xfId="0" applyNumberFormat="1" applyFont="1" applyFill="1" applyBorder="1"/>
    <xf numFmtId="166" fontId="2" fillId="29" borderId="15" xfId="59" applyNumberFormat="1" applyFont="1" applyFill="1" applyBorder="1" applyAlignment="1">
      <alignment horizontal="right"/>
    </xf>
    <xf numFmtId="3" fontId="5" fillId="29" borderId="15" xfId="0" applyNumberFormat="1" applyFont="1" applyFill="1" applyBorder="1" applyAlignment="1"/>
    <xf numFmtId="9" fontId="14" fillId="29" borderId="15" xfId="63" applyFont="1" applyFill="1" applyBorder="1" applyAlignment="1"/>
    <xf numFmtId="3" fontId="2" fillId="29" borderId="0" xfId="0" applyNumberFormat="1" applyFont="1" applyFill="1" applyBorder="1" applyAlignment="1">
      <alignment horizontal="right"/>
    </xf>
    <xf numFmtId="3" fontId="2" fillId="29" borderId="0" xfId="59" applyNumberFormat="1" applyFont="1" applyFill="1"/>
    <xf numFmtId="0" fontId="2" fillId="29" borderId="15" xfId="70" applyFont="1" applyFill="1" applyBorder="1" applyAlignment="1">
      <alignment horizontal="left"/>
    </xf>
    <xf numFmtId="3" fontId="46" fillId="29" borderId="15" xfId="70" applyNumberFormat="1" applyFont="1" applyFill="1" applyBorder="1" applyAlignment="1"/>
    <xf numFmtId="0" fontId="0" fillId="29" borderId="0" xfId="63" applyNumberFormat="1" applyFont="1" applyFill="1"/>
    <xf numFmtId="0" fontId="0" fillId="29" borderId="0" xfId="0" applyNumberFormat="1" applyFill="1"/>
    <xf numFmtId="9" fontId="5" fillId="29" borderId="0" xfId="63" applyFont="1" applyFill="1" applyAlignment="1">
      <alignment horizontal="left"/>
    </xf>
    <xf numFmtId="0" fontId="9" fillId="29" borderId="0" xfId="0" applyFont="1" applyFill="1" applyAlignment="1">
      <alignment wrapText="1"/>
    </xf>
    <xf numFmtId="0" fontId="9" fillId="29" borderId="0" xfId="55" applyFont="1" applyFill="1" applyAlignment="1">
      <alignment horizontal="left" wrapText="1"/>
    </xf>
    <xf numFmtId="0" fontId="9" fillId="29" borderId="0" xfId="70" applyFont="1" applyFill="1" applyAlignment="1"/>
    <xf numFmtId="0" fontId="9" fillId="29" borderId="0" xfId="0" applyFont="1" applyFill="1" applyAlignment="1">
      <alignment horizontal="left" wrapText="1"/>
    </xf>
    <xf numFmtId="0" fontId="46" fillId="29" borderId="0" xfId="0" applyFont="1" applyFill="1" applyBorder="1"/>
    <xf numFmtId="0" fontId="2" fillId="29" borderId="0" xfId="0" applyFont="1" applyFill="1" applyAlignment="1">
      <alignment horizontal="left" vertical="top" wrapText="1"/>
    </xf>
    <xf numFmtId="0" fontId="2" fillId="29" borderId="0" xfId="55" applyFont="1" applyFill="1" applyBorder="1"/>
    <xf numFmtId="0" fontId="2" fillId="0" borderId="0" xfId="72" applyFont="1" applyFill="1" applyAlignment="1">
      <alignment vertical="top"/>
    </xf>
    <xf numFmtId="0" fontId="2" fillId="0" borderId="0" xfId="72" applyFont="1" applyFill="1" applyAlignment="1">
      <alignment vertical="top" wrapText="1"/>
    </xf>
    <xf numFmtId="0" fontId="9" fillId="29" borderId="0" xfId="70" applyFont="1" applyFill="1"/>
    <xf numFmtId="0" fontId="2" fillId="29" borderId="12" xfId="55" applyFont="1" applyFill="1" applyBorder="1" applyAlignment="1">
      <alignment horizontal="right" vertical="center" wrapText="1"/>
    </xf>
    <xf numFmtId="0" fontId="9" fillId="29" borderId="0" xfId="55" applyFont="1" applyFill="1"/>
    <xf numFmtId="0" fontId="9" fillId="29" borderId="0" xfId="55" applyFont="1" applyFill="1" applyAlignment="1">
      <alignment wrapText="1"/>
    </xf>
    <xf numFmtId="9" fontId="14" fillId="29" borderId="0" xfId="64" applyFont="1" applyFill="1"/>
    <xf numFmtId="9" fontId="14" fillId="29" borderId="0" xfId="64" applyFont="1" applyFill="1" applyBorder="1"/>
    <xf numFmtId="9" fontId="14" fillId="29" borderId="0" xfId="0" applyNumberFormat="1" applyFont="1" applyFill="1" applyBorder="1"/>
    <xf numFmtId="9" fontId="56" fillId="29" borderId="0" xfId="0" applyNumberFormat="1" applyFont="1" applyFill="1" applyBorder="1"/>
    <xf numFmtId="9" fontId="14" fillId="29" borderId="15" xfId="0" applyNumberFormat="1" applyFont="1" applyFill="1" applyBorder="1"/>
    <xf numFmtId="164" fontId="14" fillId="29" borderId="0" xfId="64" applyNumberFormat="1" applyFont="1" applyFill="1"/>
    <xf numFmtId="164" fontId="14" fillId="29" borderId="0" xfId="64" applyNumberFormat="1" applyFont="1" applyFill="1" applyBorder="1"/>
    <xf numFmtId="164" fontId="14" fillId="29" borderId="0" xfId="0" applyNumberFormat="1" applyFont="1" applyFill="1" applyBorder="1"/>
    <xf numFmtId="164" fontId="56" fillId="29" borderId="0" xfId="0" applyNumberFormat="1" applyFont="1" applyFill="1" applyBorder="1"/>
    <xf numFmtId="164" fontId="14" fillId="29" borderId="15" xfId="0" applyNumberFormat="1" applyFont="1" applyFill="1" applyBorder="1"/>
    <xf numFmtId="9" fontId="14" fillId="29" borderId="0" xfId="0" applyNumberFormat="1" applyFont="1" applyFill="1"/>
    <xf numFmtId="0" fontId="46" fillId="29" borderId="19" xfId="0" applyFont="1" applyFill="1" applyBorder="1" applyAlignment="1">
      <alignment horizontal="right"/>
    </xf>
    <xf numFmtId="3" fontId="46" fillId="29" borderId="0" xfId="0" applyNumberFormat="1" applyFont="1" applyFill="1" applyBorder="1" applyAlignment="1">
      <alignment horizontal="right"/>
    </xf>
    <xf numFmtId="3" fontId="48" fillId="29" borderId="0" xfId="0" applyNumberFormat="1" applyFont="1" applyFill="1" applyBorder="1" applyAlignment="1">
      <alignment horizontal="right"/>
    </xf>
    <xf numFmtId="0" fontId="46" fillId="29" borderId="0" xfId="0" applyFont="1" applyFill="1"/>
    <xf numFmtId="0" fontId="2" fillId="29" borderId="19" xfId="0" applyFont="1" applyFill="1" applyBorder="1" applyAlignment="1">
      <alignment horizontal="left"/>
    </xf>
    <xf numFmtId="0" fontId="46" fillId="29" borderId="19" xfId="0" applyFont="1" applyFill="1" applyBorder="1"/>
    <xf numFmtId="3" fontId="48" fillId="29" borderId="19" xfId="0" applyNumberFormat="1" applyFont="1" applyFill="1" applyBorder="1" applyAlignment="1">
      <alignment horizontal="right"/>
    </xf>
    <xf numFmtId="3" fontId="46" fillId="29" borderId="19" xfId="0" applyNumberFormat="1" applyFont="1" applyFill="1" applyBorder="1" applyAlignment="1">
      <alignment horizontal="right"/>
    </xf>
    <xf numFmtId="0" fontId="3" fillId="29" borderId="0" xfId="55" applyFont="1" applyFill="1"/>
    <xf numFmtId="0" fontId="28" fillId="29" borderId="0" xfId="55" applyFill="1"/>
    <xf numFmtId="0" fontId="28" fillId="29" borderId="0" xfId="55" applyFill="1" applyAlignment="1">
      <alignment horizontal="right"/>
    </xf>
    <xf numFmtId="0" fontId="7" fillId="29" borderId="0" xfId="55" applyFont="1" applyFill="1"/>
    <xf numFmtId="0" fontId="2" fillId="29" borderId="0" xfId="55" applyFont="1" applyFill="1" applyAlignment="1">
      <alignment horizontal="left" vertical="top"/>
    </xf>
    <xf numFmtId="0" fontId="2" fillId="29" borderId="0" xfId="55" applyFont="1" applyFill="1" applyAlignment="1">
      <alignment horizontal="right" vertical="top"/>
    </xf>
    <xf numFmtId="0" fontId="28" fillId="29" borderId="0" xfId="55" applyFill="1" applyAlignment="1"/>
    <xf numFmtId="0" fontId="7" fillId="29" borderId="0" xfId="55" applyFont="1" applyFill="1" applyAlignment="1"/>
    <xf numFmtId="0" fontId="6" fillId="29" borderId="0" xfId="55" applyFont="1" applyFill="1" applyAlignment="1">
      <alignment horizontal="left" vertical="top"/>
    </xf>
    <xf numFmtId="0" fontId="6" fillId="29" borderId="0" xfId="55" applyFont="1" applyFill="1" applyAlignment="1">
      <alignment horizontal="right" vertical="top"/>
    </xf>
    <xf numFmtId="0" fontId="6" fillId="29" borderId="0" xfId="55" applyFont="1" applyFill="1" applyAlignment="1"/>
    <xf numFmtId="0" fontId="3" fillId="29" borderId="17" xfId="55" applyFont="1" applyFill="1" applyBorder="1" applyAlignment="1">
      <alignment horizontal="right" vertical="center" wrapText="1"/>
    </xf>
    <xf numFmtId="0" fontId="2" fillId="29" borderId="19" xfId="55" applyFont="1" applyFill="1" applyBorder="1" applyAlignment="1">
      <alignment horizontal="right" vertical="center" wrapText="1"/>
    </xf>
    <xf numFmtId="0" fontId="2" fillId="29" borderId="19" xfId="77" applyFont="1" applyFill="1" applyBorder="1" applyAlignment="1">
      <alignment horizontal="right" vertical="center" wrapText="1"/>
    </xf>
    <xf numFmtId="0" fontId="2" fillId="29" borderId="0" xfId="55" applyFont="1" applyFill="1" applyBorder="1" applyAlignment="1">
      <alignment horizontal="left" wrapText="1"/>
    </xf>
    <xf numFmtId="0" fontId="3" fillId="29" borderId="0" xfId="55" applyFont="1" applyFill="1" applyBorder="1" applyAlignment="1">
      <alignment horizontal="left" vertical="center" wrapText="1"/>
    </xf>
    <xf numFmtId="3" fontId="3" fillId="29" borderId="0" xfId="55" applyNumberFormat="1" applyFont="1" applyFill="1" applyBorder="1" applyAlignment="1">
      <alignment horizontal="right" wrapText="1"/>
    </xf>
    <xf numFmtId="3" fontId="2" fillId="29" borderId="0" xfId="55" applyNumberFormat="1" applyFont="1" applyFill="1" applyBorder="1" applyAlignment="1">
      <alignment horizontal="right" wrapText="1"/>
    </xf>
    <xf numFmtId="9" fontId="2" fillId="29" borderId="0" xfId="74" applyFont="1" applyFill="1" applyBorder="1" applyAlignment="1">
      <alignment horizontal="right" wrapText="1"/>
    </xf>
    <xf numFmtId="0" fontId="2" fillId="29" borderId="0" xfId="73" applyFont="1" applyFill="1" applyBorder="1" applyAlignment="1">
      <alignment horizontal="left" wrapText="1"/>
    </xf>
    <xf numFmtId="49" fontId="2" fillId="29" borderId="0" xfId="73" applyNumberFormat="1" applyFont="1" applyFill="1" applyBorder="1" applyAlignment="1">
      <alignment horizontal="left" wrapText="1"/>
    </xf>
    <xf numFmtId="0" fontId="2" fillId="29" borderId="0" xfId="55" applyFont="1" applyFill="1" applyBorder="1" applyAlignment="1">
      <alignment horizontal="right" wrapText="1"/>
    </xf>
    <xf numFmtId="3" fontId="2" fillId="29" borderId="0" xfId="55" applyNumberFormat="1" applyFont="1" applyFill="1" applyBorder="1" applyAlignment="1">
      <alignment horizontal="right"/>
    </xf>
    <xf numFmtId="0" fontId="28" fillId="29" borderId="0" xfId="55" applyFill="1" applyAlignment="1">
      <alignment horizontal="left"/>
    </xf>
    <xf numFmtId="0" fontId="2" fillId="29" borderId="0" xfId="55" applyFont="1" applyFill="1" applyAlignment="1">
      <alignment horizontal="left"/>
    </xf>
    <xf numFmtId="0" fontId="2" fillId="29" borderId="0" xfId="55" applyFont="1" applyFill="1" applyBorder="1" applyAlignment="1">
      <alignment horizontal="left"/>
    </xf>
    <xf numFmtId="3" fontId="3" fillId="29" borderId="0" xfId="55" applyNumberFormat="1" applyFont="1" applyFill="1" applyBorder="1" applyAlignment="1"/>
    <xf numFmtId="3" fontId="2" fillId="29" borderId="0" xfId="55" applyNumberFormat="1" applyFont="1" applyFill="1" applyBorder="1" applyAlignment="1"/>
    <xf numFmtId="3" fontId="3" fillId="29" borderId="0" xfId="74" applyNumberFormat="1" applyFont="1" applyFill="1" applyBorder="1" applyAlignment="1"/>
    <xf numFmtId="3" fontId="28" fillId="29" borderId="0" xfId="55" applyNumberFormat="1" applyFill="1"/>
    <xf numFmtId="0" fontId="28" fillId="29" borderId="0" xfId="55" applyFill="1" applyBorder="1"/>
    <xf numFmtId="3" fontId="3" fillId="29" borderId="0" xfId="74" applyNumberFormat="1" applyFont="1" applyFill="1" applyBorder="1"/>
    <xf numFmtId="9" fontId="2" fillId="29" borderId="0" xfId="74" applyNumberFormat="1" applyFont="1" applyFill="1" applyBorder="1" applyAlignment="1">
      <alignment horizontal="right" wrapText="1"/>
    </xf>
    <xf numFmtId="3" fontId="51" fillId="29" borderId="0" xfId="55" applyNumberFormat="1" applyFont="1" applyFill="1" applyBorder="1" applyAlignment="1"/>
    <xf numFmtId="0" fontId="2" fillId="29" borderId="19" xfId="55" applyFont="1" applyFill="1" applyBorder="1" applyAlignment="1">
      <alignment horizontal="left"/>
    </xf>
    <xf numFmtId="3" fontId="3" fillId="29" borderId="19" xfId="74" applyNumberFormat="1" applyFont="1" applyFill="1" applyBorder="1"/>
    <xf numFmtId="3" fontId="2" fillId="29" borderId="19" xfId="55" applyNumberFormat="1" applyFont="1" applyFill="1" applyBorder="1" applyAlignment="1"/>
    <xf numFmtId="9" fontId="2" fillId="29" borderId="19" xfId="74" applyNumberFormat="1" applyFont="1" applyFill="1" applyBorder="1" applyAlignment="1">
      <alignment horizontal="right" wrapText="1"/>
    </xf>
    <xf numFmtId="3" fontId="51" fillId="29" borderId="19" xfId="55" applyNumberFormat="1" applyFont="1" applyFill="1" applyBorder="1" applyAlignment="1"/>
    <xf numFmtId="0" fontId="8" fillId="29" borderId="0" xfId="55" applyFont="1" applyFill="1"/>
    <xf numFmtId="0" fontId="2" fillId="29" borderId="0" xfId="55" applyFont="1" applyFill="1"/>
    <xf numFmtId="0" fontId="9" fillId="29" borderId="0" xfId="55" applyFont="1" applyFill="1" applyAlignment="1"/>
    <xf numFmtId="0" fontId="9" fillId="29" borderId="0" xfId="55" applyFont="1" applyFill="1" applyAlignment="1">
      <alignment horizontal="right"/>
    </xf>
    <xf numFmtId="3" fontId="3" fillId="29" borderId="0" xfId="74" applyNumberFormat="1" applyFont="1" applyFill="1" applyBorder="1" applyProtection="1"/>
    <xf numFmtId="3" fontId="2" fillId="29" borderId="0" xfId="77" applyNumberFormat="1" applyFont="1" applyFill="1" applyProtection="1"/>
    <xf numFmtId="9" fontId="2" fillId="29" borderId="0" xfId="77" applyNumberFormat="1" applyFont="1" applyFill="1" applyProtection="1"/>
    <xf numFmtId="3" fontId="2" fillId="29" borderId="0" xfId="77" applyNumberFormat="1" applyFont="1" applyFill="1" applyAlignment="1" applyProtection="1">
      <alignment horizontal="right"/>
    </xf>
    <xf numFmtId="0" fontId="3" fillId="29" borderId="17" xfId="55" applyFont="1" applyFill="1" applyBorder="1" applyAlignment="1">
      <alignment horizontal="center" vertical="center" wrapText="1"/>
    </xf>
    <xf numFmtId="0" fontId="2" fillId="29" borderId="0" xfId="55" applyFont="1" applyFill="1" applyAlignment="1"/>
    <xf numFmtId="3" fontId="21" fillId="29" borderId="0" xfId="30" applyNumberFormat="1" applyFill="1" applyBorder="1"/>
    <xf numFmtId="0" fontId="2" fillId="29" borderId="0" xfId="55" applyFont="1" applyFill="1" applyAlignment="1">
      <alignment vertical="top"/>
    </xf>
    <xf numFmtId="0" fontId="2" fillId="29" borderId="0" xfId="55" applyFont="1" applyFill="1" applyBorder="1" applyAlignment="1">
      <alignment vertical="top"/>
    </xf>
    <xf numFmtId="0" fontId="2" fillId="29" borderId="19" xfId="55" applyFont="1" applyFill="1" applyBorder="1"/>
    <xf numFmtId="0" fontId="6" fillId="29" borderId="19" xfId="55" applyFont="1" applyFill="1" applyBorder="1" applyAlignment="1">
      <alignment horizontal="right" vertical="center" wrapText="1"/>
    </xf>
    <xf numFmtId="0" fontId="3" fillId="29" borderId="17" xfId="55" applyFont="1" applyFill="1" applyBorder="1" applyAlignment="1">
      <alignment horizontal="left" vertical="center" wrapText="1"/>
    </xf>
    <xf numFmtId="0" fontId="2" fillId="29" borderId="17" xfId="55" applyFont="1" applyFill="1" applyBorder="1" applyAlignment="1">
      <alignment horizontal="right" vertical="center" wrapText="1"/>
    </xf>
    <xf numFmtId="3" fontId="2" fillId="29" borderId="18" xfId="55" applyNumberFormat="1" applyFont="1" applyFill="1" applyBorder="1"/>
    <xf numFmtId="9" fontId="2" fillId="29" borderId="0" xfId="55" applyNumberFormat="1" applyFont="1" applyFill="1"/>
    <xf numFmtId="3" fontId="2" fillId="29" borderId="0" xfId="55" applyNumberFormat="1" applyFont="1" applyFill="1" applyBorder="1"/>
    <xf numFmtId="3" fontId="3" fillId="29" borderId="0" xfId="55" applyNumberFormat="1" applyFont="1" applyFill="1" applyBorder="1"/>
    <xf numFmtId="3" fontId="2" fillId="29" borderId="0" xfId="55" applyNumberFormat="1" applyFont="1" applyFill="1" applyAlignment="1"/>
    <xf numFmtId="0" fontId="8" fillId="29" borderId="0" xfId="55" applyFont="1" applyFill="1" applyAlignment="1">
      <alignment wrapText="1"/>
    </xf>
    <xf numFmtId="9" fontId="28" fillId="29" borderId="0" xfId="55" applyNumberFormat="1" applyFill="1"/>
    <xf numFmtId="0" fontId="21" fillId="29" borderId="0" xfId="30" applyFill="1"/>
    <xf numFmtId="0" fontId="0" fillId="29" borderId="0" xfId="0" applyFill="1" applyAlignment="1">
      <alignment horizontal="left"/>
    </xf>
    <xf numFmtId="0" fontId="3" fillId="29" borderId="19" xfId="73" applyFont="1" applyFill="1" applyBorder="1" applyAlignment="1">
      <alignment horizontal="left"/>
    </xf>
    <xf numFmtId="3" fontId="54" fillId="29" borderId="19" xfId="55" applyNumberFormat="1" applyFont="1" applyFill="1" applyBorder="1" applyAlignment="1">
      <alignment horizontal="right" wrapText="1"/>
    </xf>
    <xf numFmtId="9" fontId="2" fillId="29" borderId="0" xfId="77" applyNumberFormat="1" applyFont="1" applyFill="1"/>
    <xf numFmtId="0" fontId="59" fillId="29" borderId="0" xfId="55" applyFont="1" applyFill="1"/>
    <xf numFmtId="169" fontId="59" fillId="29" borderId="0" xfId="78" applyNumberFormat="1" applyFont="1" applyFill="1"/>
    <xf numFmtId="0" fontId="3" fillId="29" borderId="0" xfId="55" applyFont="1" applyFill="1" applyBorder="1" applyAlignment="1">
      <alignment horizontal="left" wrapText="1"/>
    </xf>
    <xf numFmtId="3" fontId="2" fillId="29" borderId="0" xfId="55" applyNumberFormat="1" applyFont="1" applyFill="1" applyBorder="1" applyAlignment="1">
      <alignment wrapText="1"/>
    </xf>
    <xf numFmtId="3" fontId="2" fillId="29" borderId="0" xfId="55" applyNumberFormat="1" applyFont="1" applyFill="1" applyBorder="1" applyAlignment="1">
      <alignment vertical="center" wrapText="1"/>
    </xf>
    <xf numFmtId="3" fontId="2" fillId="29" borderId="0" xfId="55" applyNumberFormat="1" applyFont="1" applyFill="1" applyBorder="1" applyAlignment="1">
      <alignment horizontal="right" vertical="center" wrapText="1"/>
    </xf>
    <xf numFmtId="3" fontId="2" fillId="29" borderId="0" xfId="55" applyNumberFormat="1" applyFont="1" applyFill="1"/>
    <xf numFmtId="3" fontId="21" fillId="29" borderId="0" xfId="30" applyNumberFormat="1" applyFill="1" applyBorder="1" applyAlignment="1"/>
    <xf numFmtId="3" fontId="2" fillId="29" borderId="0" xfId="55" applyNumberFormat="1" applyFont="1" applyFill="1" applyAlignment="1">
      <alignment horizontal="right"/>
    </xf>
    <xf numFmtId="3" fontId="2" fillId="29" borderId="19" xfId="55" applyNumberFormat="1" applyFont="1" applyFill="1" applyBorder="1" applyAlignment="1">
      <alignment horizontal="right"/>
    </xf>
    <xf numFmtId="3" fontId="60" fillId="29" borderId="0" xfId="30" applyNumberFormat="1" applyFont="1" applyFill="1" applyBorder="1" applyAlignment="1">
      <alignment horizontal="right"/>
    </xf>
    <xf numFmtId="0" fontId="46" fillId="29" borderId="0" xfId="0" applyFont="1" applyFill="1" applyAlignment="1"/>
    <xf numFmtId="0" fontId="2" fillId="29" borderId="0" xfId="0" applyFont="1" applyFill="1" applyAlignment="1"/>
    <xf numFmtId="3" fontId="48" fillId="29" borderId="0" xfId="0" applyNumberFormat="1" applyFont="1" applyFill="1" applyAlignment="1">
      <alignment horizontal="right"/>
    </xf>
    <xf numFmtId="3" fontId="46" fillId="29" borderId="0" xfId="0" applyNumberFormat="1" applyFont="1" applyFill="1" applyAlignment="1">
      <alignment horizontal="right"/>
    </xf>
    <xf numFmtId="0" fontId="46" fillId="29" borderId="0" xfId="0" applyFont="1" applyFill="1" applyAlignment="1">
      <alignment horizontal="right"/>
    </xf>
    <xf numFmtId="0" fontId="2" fillId="29" borderId="0" xfId="72" applyFont="1" applyFill="1" applyAlignment="1">
      <alignment horizontal="left"/>
    </xf>
    <xf numFmtId="0" fontId="58" fillId="29" borderId="0" xfId="0" applyFont="1" applyFill="1"/>
    <xf numFmtId="9" fontId="49" fillId="29" borderId="0" xfId="0" applyNumberFormat="1" applyFont="1" applyFill="1"/>
    <xf numFmtId="3" fontId="46" fillId="29" borderId="0" xfId="0" applyNumberFormat="1" applyFont="1" applyFill="1" applyBorder="1"/>
    <xf numFmtId="0" fontId="3" fillId="29" borderId="17" xfId="0" applyFont="1" applyFill="1" applyBorder="1" applyAlignment="1">
      <alignment horizontal="left" wrapText="1"/>
    </xf>
    <xf numFmtId="0" fontId="3" fillId="29" borderId="0" xfId="0" applyFont="1" applyFill="1" applyBorder="1" applyAlignment="1">
      <alignment horizontal="left" wrapText="1"/>
    </xf>
    <xf numFmtId="0" fontId="3" fillId="29" borderId="0" xfId="0" applyFont="1" applyFill="1" applyBorder="1" applyAlignment="1">
      <alignment horizontal="left"/>
    </xf>
    <xf numFmtId="0" fontId="2" fillId="29" borderId="0" xfId="0" applyFont="1" applyFill="1" applyAlignment="1">
      <alignment horizontal="left" vertical="top"/>
    </xf>
    <xf numFmtId="0" fontId="55" fillId="29" borderId="0" xfId="0" applyFont="1" applyFill="1"/>
    <xf numFmtId="0" fontId="2" fillId="29" borderId="0" xfId="0" applyFont="1" applyFill="1" applyAlignment="1">
      <alignment wrapText="1"/>
    </xf>
    <xf numFmtId="0" fontId="6" fillId="29" borderId="0" xfId="0" applyFont="1" applyFill="1" applyAlignment="1">
      <alignment horizontal="left" vertical="top" wrapText="1"/>
    </xf>
    <xf numFmtId="0" fontId="2" fillId="29" borderId="0" xfId="0" applyFont="1" applyFill="1" applyBorder="1" applyAlignment="1">
      <alignment horizontal="left" wrapText="1"/>
    </xf>
    <xf numFmtId="0" fontId="46" fillId="29" borderId="0" xfId="0" applyFont="1" applyFill="1" applyAlignment="1">
      <alignment horizontal="left" vertical="top" wrapText="1"/>
    </xf>
    <xf numFmtId="0" fontId="46" fillId="29" borderId="0" xfId="0" applyFont="1" applyFill="1" applyBorder="1" applyAlignment="1">
      <alignment horizontal="left" vertical="top" wrapText="1"/>
    </xf>
    <xf numFmtId="0" fontId="2" fillId="29" borderId="0" xfId="0" applyFont="1" applyFill="1" applyBorder="1" applyAlignment="1">
      <alignment horizontal="left" vertical="top"/>
    </xf>
    <xf numFmtId="0" fontId="2" fillId="29" borderId="0" xfId="0" applyFont="1" applyFill="1" applyBorder="1" applyAlignment="1">
      <alignment horizontal="left" vertical="top" wrapText="1"/>
    </xf>
    <xf numFmtId="0" fontId="54" fillId="29" borderId="0" xfId="0" applyFont="1" applyFill="1" applyBorder="1"/>
    <xf numFmtId="0" fontId="51" fillId="29" borderId="0" xfId="0" applyFont="1" applyFill="1"/>
    <xf numFmtId="0" fontId="51" fillId="29" borderId="17" xfId="0" applyFont="1" applyFill="1" applyBorder="1" applyAlignment="1">
      <alignment horizontal="right"/>
    </xf>
    <xf numFmtId="3" fontId="51" fillId="29" borderId="0" xfId="0" quotePrefix="1" applyNumberFormat="1" applyFont="1" applyFill="1" applyBorder="1" applyAlignment="1">
      <alignment horizontal="right"/>
    </xf>
    <xf numFmtId="0" fontId="51" fillId="29" borderId="19" xfId="0" applyFont="1" applyFill="1" applyBorder="1" applyAlignment="1">
      <alignment horizontal="left"/>
    </xf>
    <xf numFmtId="3" fontId="51" fillId="29" borderId="19" xfId="0" quotePrefix="1" applyNumberFormat="1" applyFont="1" applyFill="1" applyBorder="1" applyAlignment="1">
      <alignment horizontal="right"/>
    </xf>
    <xf numFmtId="0" fontId="51" fillId="29" borderId="0" xfId="0" applyFont="1" applyFill="1" applyBorder="1"/>
    <xf numFmtId="0" fontId="54" fillId="29" borderId="19" xfId="0" applyFont="1" applyFill="1" applyBorder="1" applyAlignment="1">
      <alignment horizontal="center" vertical="center" wrapText="1"/>
    </xf>
    <xf numFmtId="0" fontId="2" fillId="29" borderId="17" xfId="0" applyFont="1" applyFill="1" applyBorder="1" applyAlignment="1">
      <alignment horizontal="right"/>
    </xf>
    <xf numFmtId="0" fontId="2" fillId="29" borderId="17" xfId="72" applyFont="1" applyFill="1" applyBorder="1" applyAlignment="1">
      <alignment horizontal="right" wrapText="1"/>
    </xf>
    <xf numFmtId="0" fontId="2" fillId="29" borderId="0" xfId="72" applyFont="1" applyFill="1" applyBorder="1" applyAlignment="1">
      <alignment horizontal="left" wrapText="1"/>
    </xf>
    <xf numFmtId="3" fontId="2" fillId="29" borderId="0" xfId="72" applyNumberFormat="1" applyFont="1" applyFill="1" applyBorder="1" applyAlignment="1">
      <alignment horizontal="right" wrapText="1"/>
    </xf>
    <xf numFmtId="0" fontId="61" fillId="29" borderId="0" xfId="0" applyFont="1" applyFill="1" applyBorder="1"/>
    <xf numFmtId="0" fontId="9" fillId="29" borderId="0" xfId="76" applyFont="1" applyFill="1" applyBorder="1" applyAlignment="1">
      <alignment horizontal="left"/>
    </xf>
    <xf numFmtId="3" fontId="9" fillId="29" borderId="0" xfId="76" applyNumberFormat="1" applyFont="1" applyFill="1" applyBorder="1" applyAlignment="1">
      <alignment horizontal="left"/>
    </xf>
    <xf numFmtId="0" fontId="0" fillId="29" borderId="0" xfId="0" applyFill="1" applyAlignment="1">
      <alignment wrapText="1"/>
    </xf>
    <xf numFmtId="0" fontId="0" fillId="29" borderId="0" xfId="0" applyFill="1" applyBorder="1" applyAlignment="1"/>
    <xf numFmtId="0" fontId="2" fillId="29" borderId="0" xfId="0" applyFont="1" applyFill="1" applyBorder="1" applyAlignment="1">
      <alignment horizontal="right"/>
    </xf>
    <xf numFmtId="0" fontId="61" fillId="29" borderId="0" xfId="0" applyFont="1" applyFill="1"/>
    <xf numFmtId="0" fontId="2" fillId="29" borderId="0" xfId="0" applyFont="1" applyFill="1" applyAlignment="1">
      <alignment horizontal="left" wrapText="1"/>
    </xf>
    <xf numFmtId="0" fontId="0" fillId="29" borderId="18" xfId="0" applyFill="1" applyBorder="1" applyAlignment="1"/>
    <xf numFmtId="0" fontId="3" fillId="29" borderId="18" xfId="0" applyFont="1" applyFill="1" applyBorder="1" applyAlignment="1">
      <alignment horizontal="center"/>
    </xf>
    <xf numFmtId="0" fontId="3" fillId="29" borderId="17" xfId="0" applyFont="1" applyFill="1" applyBorder="1" applyAlignment="1">
      <alignment horizontal="center"/>
    </xf>
    <xf numFmtId="0" fontId="46" fillId="29" borderId="0" xfId="0" applyFont="1" applyFill="1" applyBorder="1" applyAlignment="1">
      <alignment horizontal="center"/>
    </xf>
    <xf numFmtId="0" fontId="2" fillId="29" borderId="19" xfId="0" applyFont="1" applyFill="1" applyBorder="1" applyAlignment="1">
      <alignment horizontal="right"/>
    </xf>
    <xf numFmtId="3" fontId="3" fillId="29" borderId="0" xfId="0" applyNumberFormat="1" applyFont="1" applyFill="1" applyBorder="1" applyAlignment="1">
      <alignment horizontal="left" wrapText="1"/>
    </xf>
    <xf numFmtId="3" fontId="2" fillId="29" borderId="0" xfId="0" applyNumberFormat="1" applyFont="1" applyFill="1" applyBorder="1" applyAlignment="1"/>
    <xf numFmtId="3" fontId="54" fillId="29" borderId="0" xfId="0" applyNumberFormat="1" applyFont="1" applyFill="1" applyBorder="1" applyAlignment="1">
      <alignment horizontal="left" wrapText="1"/>
    </xf>
    <xf numFmtId="3" fontId="51" fillId="29" borderId="0" xfId="0" applyNumberFormat="1" applyFont="1" applyFill="1" applyBorder="1" applyAlignment="1"/>
    <xf numFmtId="3" fontId="51" fillId="29" borderId="0" xfId="0" applyNumberFormat="1" applyFont="1" applyFill="1" applyBorder="1" applyAlignment="1">
      <alignment horizontal="right"/>
    </xf>
    <xf numFmtId="3" fontId="3" fillId="29" borderId="19" xfId="0" applyNumberFormat="1" applyFont="1" applyFill="1" applyBorder="1" applyAlignment="1">
      <alignment horizontal="left" wrapText="1"/>
    </xf>
    <xf numFmtId="3" fontId="2" fillId="29" borderId="19" xfId="0" applyNumberFormat="1" applyFont="1" applyFill="1" applyBorder="1" applyAlignment="1"/>
    <xf numFmtId="3" fontId="2" fillId="29" borderId="19" xfId="0" applyNumberFormat="1" applyFont="1" applyFill="1" applyBorder="1" applyAlignment="1">
      <alignment horizontal="right"/>
    </xf>
    <xf numFmtId="3" fontId="49" fillId="29" borderId="0" xfId="0" applyNumberFormat="1" applyFont="1" applyFill="1"/>
    <xf numFmtId="0" fontId="49" fillId="29" borderId="0" xfId="0" applyFont="1" applyFill="1" applyAlignment="1"/>
    <xf numFmtId="0" fontId="49" fillId="29" borderId="0" xfId="0" applyFont="1" applyFill="1" applyAlignment="1">
      <alignment wrapText="1"/>
    </xf>
    <xf numFmtId="0" fontId="50" fillId="29" borderId="0" xfId="0" applyFont="1" applyFill="1"/>
    <xf numFmtId="0" fontId="3" fillId="29" borderId="0" xfId="55" applyFont="1" applyFill="1" applyAlignment="1">
      <alignment horizontal="left"/>
    </xf>
    <xf numFmtId="0" fontId="2" fillId="29" borderId="19" xfId="55" applyFont="1" applyFill="1" applyBorder="1" applyAlignment="1">
      <alignment horizontal="right" vertical="top" wrapText="1"/>
    </xf>
    <xf numFmtId="0" fontId="2" fillId="29" borderId="0" xfId="55" applyFont="1" applyFill="1" applyBorder="1" applyAlignment="1">
      <alignment horizontal="left" vertical="center"/>
    </xf>
    <xf numFmtId="0" fontId="2" fillId="29" borderId="0" xfId="55" applyFont="1" applyFill="1" applyBorder="1" applyAlignment="1">
      <alignment vertical="center"/>
    </xf>
    <xf numFmtId="0" fontId="2" fillId="29" borderId="0" xfId="55" applyFont="1" applyFill="1" applyBorder="1" applyAlignment="1">
      <alignment horizontal="right" vertical="top" wrapText="1"/>
    </xf>
    <xf numFmtId="3" fontId="2" fillId="29" borderId="19" xfId="55" applyNumberFormat="1" applyFont="1" applyFill="1" applyBorder="1"/>
    <xf numFmtId="0" fontId="6" fillId="29" borderId="19" xfId="0" applyFont="1" applyFill="1" applyBorder="1"/>
    <xf numFmtId="0" fontId="2" fillId="29" borderId="0" xfId="76" applyFont="1" applyFill="1" applyBorder="1" applyAlignment="1">
      <alignment horizontal="left"/>
    </xf>
    <xf numFmtId="1" fontId="46" fillId="29" borderId="0" xfId="0" applyNumberFormat="1" applyFont="1" applyFill="1" applyBorder="1"/>
    <xf numFmtId="9" fontId="2" fillId="29" borderId="0" xfId="74" applyFont="1" applyFill="1" applyBorder="1"/>
    <xf numFmtId="165" fontId="46" fillId="29" borderId="0" xfId="0" applyNumberFormat="1" applyFont="1" applyFill="1" applyBorder="1"/>
    <xf numFmtId="0" fontId="46" fillId="29" borderId="0" xfId="0" applyFont="1" applyFill="1" applyBorder="1" applyAlignment="1">
      <alignment horizontal="left"/>
    </xf>
    <xf numFmtId="166" fontId="46" fillId="29" borderId="0" xfId="0" applyNumberFormat="1" applyFont="1" applyFill="1" applyBorder="1"/>
    <xf numFmtId="9" fontId="46" fillId="29" borderId="0" xfId="0" applyNumberFormat="1" applyFont="1" applyFill="1" applyBorder="1"/>
    <xf numFmtId="0" fontId="46" fillId="29" borderId="20" xfId="0" applyFont="1" applyFill="1" applyBorder="1" applyAlignment="1">
      <alignment horizontal="left" vertical="top" wrapText="1"/>
    </xf>
    <xf numFmtId="0" fontId="46" fillId="29" borderId="20" xfId="0" applyFont="1" applyFill="1" applyBorder="1"/>
    <xf numFmtId="3" fontId="46" fillId="29" borderId="20" xfId="0" applyNumberFormat="1" applyFont="1" applyFill="1" applyBorder="1"/>
    <xf numFmtId="9" fontId="46" fillId="29" borderId="20" xfId="63" applyFont="1" applyFill="1" applyBorder="1"/>
    <xf numFmtId="166" fontId="46" fillId="29" borderId="20" xfId="0" applyNumberFormat="1" applyFont="1" applyFill="1" applyBorder="1"/>
    <xf numFmtId="0" fontId="46" fillId="29" borderId="20" xfId="0" applyFont="1" applyFill="1" applyBorder="1" applyAlignment="1">
      <alignment horizontal="left"/>
    </xf>
    <xf numFmtId="0" fontId="46" fillId="29" borderId="19" xfId="0" applyFont="1" applyFill="1" applyBorder="1" applyAlignment="1">
      <alignment horizontal="left" vertical="top" wrapText="1"/>
    </xf>
    <xf numFmtId="0" fontId="46" fillId="29" borderId="19" xfId="0" applyFont="1" applyFill="1" applyBorder="1" applyAlignment="1">
      <alignment horizontal="left"/>
    </xf>
    <xf numFmtId="3" fontId="46" fillId="29" borderId="19" xfId="0" applyNumberFormat="1" applyFont="1" applyFill="1" applyBorder="1"/>
    <xf numFmtId="9" fontId="46" fillId="29" borderId="19" xfId="63" applyFont="1" applyFill="1" applyBorder="1"/>
    <xf numFmtId="166" fontId="46" fillId="29" borderId="19" xfId="0" applyNumberFormat="1" applyFont="1" applyFill="1" applyBorder="1"/>
    <xf numFmtId="3" fontId="49" fillId="29" borderId="0" xfId="0" applyNumberFormat="1" applyFont="1" applyFill="1" applyBorder="1"/>
    <xf numFmtId="0" fontId="49" fillId="29" borderId="0" xfId="0" applyFont="1" applyFill="1" applyBorder="1" applyAlignment="1">
      <alignment horizontal="right"/>
    </xf>
    <xf numFmtId="0" fontId="2" fillId="29" borderId="17" xfId="55" applyFont="1" applyFill="1" applyBorder="1" applyAlignment="1"/>
    <xf numFmtId="9" fontId="14" fillId="29" borderId="0" xfId="74" applyFont="1" applyFill="1" applyBorder="1"/>
    <xf numFmtId="9" fontId="63" fillId="29" borderId="0" xfId="0" applyNumberFormat="1" applyFont="1" applyFill="1" applyBorder="1"/>
    <xf numFmtId="9" fontId="63" fillId="29" borderId="20" xfId="63" applyFont="1" applyFill="1" applyBorder="1"/>
    <xf numFmtId="9" fontId="63" fillId="29" borderId="19" xfId="63" applyFont="1" applyFill="1" applyBorder="1"/>
    <xf numFmtId="0" fontId="3" fillId="29" borderId="0" xfId="0" applyFont="1" applyFill="1" applyAlignment="1"/>
    <xf numFmtId="0" fontId="3" fillId="29" borderId="0" xfId="0" applyFont="1" applyFill="1" applyAlignment="1">
      <alignment horizontal="right"/>
    </xf>
    <xf numFmtId="0" fontId="3" fillId="29" borderId="0" xfId="0" applyFont="1" applyFill="1" applyAlignment="1">
      <alignment horizontal="center"/>
    </xf>
    <xf numFmtId="0" fontId="46" fillId="29" borderId="0" xfId="0" applyFont="1" applyFill="1" applyAlignment="1">
      <alignment horizontal="center"/>
    </xf>
    <xf numFmtId="0" fontId="12" fillId="29" borderId="0" xfId="71" applyFont="1" applyFill="1" applyAlignment="1" applyProtection="1">
      <alignment horizontal="center"/>
    </xf>
    <xf numFmtId="0" fontId="2" fillId="29" borderId="0" xfId="0" applyFont="1" applyFill="1" applyAlignment="1">
      <alignment horizontal="center" vertical="top"/>
    </xf>
    <xf numFmtId="0" fontId="2" fillId="29" borderId="19" xfId="0" applyFont="1" applyFill="1" applyBorder="1" applyAlignment="1">
      <alignment horizontal="right" wrapText="1"/>
    </xf>
    <xf numFmtId="0" fontId="2" fillId="29" borderId="19" xfId="0" applyFont="1" applyFill="1" applyBorder="1" applyAlignment="1">
      <alignment horizontal="right" vertical="center" wrapText="1"/>
    </xf>
    <xf numFmtId="3" fontId="48" fillId="29" borderId="0" xfId="0" applyNumberFormat="1" applyFont="1" applyFill="1" applyAlignment="1"/>
    <xf numFmtId="3" fontId="46" fillId="29" borderId="0" xfId="0" applyNumberFormat="1" applyFont="1" applyFill="1" applyAlignment="1"/>
    <xf numFmtId="165" fontId="2" fillId="29" borderId="0" xfId="76" applyNumberFormat="1" applyFont="1" applyFill="1" applyBorder="1" applyAlignment="1">
      <alignment horizontal="center"/>
    </xf>
    <xf numFmtId="166" fontId="46" fillId="29" borderId="0" xfId="0" applyNumberFormat="1" applyFont="1" applyFill="1" applyAlignment="1">
      <alignment horizontal="center"/>
    </xf>
    <xf numFmtId="3" fontId="46" fillId="29" borderId="0" xfId="0" applyNumberFormat="1" applyFont="1" applyFill="1"/>
    <xf numFmtId="49" fontId="2" fillId="29" borderId="0" xfId="0" applyNumberFormat="1" applyFont="1" applyFill="1" applyAlignment="1">
      <alignment horizontal="left"/>
    </xf>
    <xf numFmtId="165" fontId="2" fillId="29" borderId="0" xfId="0" applyNumberFormat="1" applyFont="1" applyFill="1" applyBorder="1" applyAlignment="1">
      <alignment horizontal="center"/>
    </xf>
    <xf numFmtId="3" fontId="48" fillId="29" borderId="0" xfId="0" applyNumberFormat="1" applyFont="1" applyFill="1" applyBorder="1"/>
    <xf numFmtId="166" fontId="46" fillId="29" borderId="0" xfId="0" applyNumberFormat="1" applyFont="1" applyFill="1" applyBorder="1" applyAlignment="1">
      <alignment horizontal="center"/>
    </xf>
    <xf numFmtId="3" fontId="48" fillId="29" borderId="0" xfId="0" applyNumberFormat="1" applyFont="1" applyFill="1" applyBorder="1" applyAlignment="1"/>
    <xf numFmtId="3" fontId="46" fillId="29" borderId="0" xfId="0" applyNumberFormat="1" applyFont="1" applyFill="1" applyBorder="1" applyAlignment="1"/>
    <xf numFmtId="3" fontId="48" fillId="29" borderId="19" xfId="0" applyNumberFormat="1" applyFont="1" applyFill="1" applyBorder="1" applyAlignment="1"/>
    <xf numFmtId="3" fontId="46" fillId="29" borderId="19" xfId="0" applyNumberFormat="1" applyFont="1" applyFill="1" applyBorder="1" applyAlignment="1"/>
    <xf numFmtId="166" fontId="46" fillId="29" borderId="19" xfId="0" applyNumberFormat="1" applyFont="1" applyFill="1" applyBorder="1" applyAlignment="1">
      <alignment horizontal="center"/>
    </xf>
    <xf numFmtId="0" fontId="0" fillId="29" borderId="0" xfId="0" applyFill="1" applyAlignment="1">
      <alignment horizontal="center"/>
    </xf>
    <xf numFmtId="0" fontId="49" fillId="29" borderId="0" xfId="0" applyFont="1" applyFill="1" applyAlignment="1">
      <alignment horizontal="center"/>
    </xf>
    <xf numFmtId="0" fontId="9" fillId="29" borderId="0" xfId="0" applyFont="1" applyFill="1" applyAlignment="1">
      <alignment horizontal="center"/>
    </xf>
    <xf numFmtId="0" fontId="0" fillId="29" borderId="0" xfId="0" applyFill="1" applyAlignment="1"/>
    <xf numFmtId="165" fontId="2" fillId="29" borderId="0" xfId="76" applyNumberFormat="1" applyFont="1" applyFill="1" applyBorder="1"/>
    <xf numFmtId="3" fontId="3" fillId="29" borderId="0" xfId="0" applyNumberFormat="1" applyFont="1" applyFill="1" applyAlignment="1"/>
    <xf numFmtId="3" fontId="2" fillId="29" borderId="0" xfId="0" applyNumberFormat="1" applyFont="1" applyFill="1" applyAlignment="1"/>
    <xf numFmtId="165" fontId="2" fillId="29" borderId="0" xfId="0" applyNumberFormat="1" applyFont="1" applyFill="1" applyBorder="1"/>
    <xf numFmtId="3" fontId="48" fillId="29" borderId="19" xfId="0" applyNumberFormat="1" applyFont="1" applyFill="1" applyBorder="1"/>
    <xf numFmtId="165" fontId="49" fillId="29" borderId="0" xfId="0" applyNumberFormat="1" applyFont="1" applyFill="1"/>
    <xf numFmtId="0" fontId="48" fillId="29" borderId="0" xfId="0" applyFont="1" applyFill="1"/>
    <xf numFmtId="3" fontId="2" fillId="29" borderId="0" xfId="74" applyNumberFormat="1" applyFont="1" applyFill="1" applyBorder="1"/>
    <xf numFmtId="3" fontId="2" fillId="29" borderId="19" xfId="74" applyNumberFormat="1" applyFont="1" applyFill="1" applyBorder="1"/>
    <xf numFmtId="0" fontId="8" fillId="29" borderId="0" xfId="0" applyFont="1" applyFill="1" applyBorder="1" applyAlignment="1">
      <alignment horizontal="left"/>
    </xf>
    <xf numFmtId="0" fontId="9" fillId="29" borderId="0" xfId="0" applyFont="1" applyFill="1" applyBorder="1" applyAlignment="1">
      <alignment horizontal="left"/>
    </xf>
    <xf numFmtId="3" fontId="2" fillId="29" borderId="0" xfId="0" applyNumberFormat="1" applyFont="1" applyFill="1"/>
    <xf numFmtId="49" fontId="2" fillId="29" borderId="0" xfId="0" applyNumberFormat="1" applyFont="1" applyFill="1" applyBorder="1"/>
    <xf numFmtId="3" fontId="3" fillId="29" borderId="19" xfId="0" applyNumberFormat="1" applyFont="1" applyFill="1" applyBorder="1"/>
    <xf numFmtId="3" fontId="2" fillId="29" borderId="19" xfId="0" applyNumberFormat="1" applyFont="1" applyFill="1" applyBorder="1"/>
    <xf numFmtId="1" fontId="9" fillId="29" borderId="0" xfId="0" applyNumberFormat="1" applyFont="1" applyFill="1"/>
    <xf numFmtId="0" fontId="3" fillId="29" borderId="0" xfId="79" applyFont="1" applyFill="1" applyAlignment="1">
      <alignment wrapText="1"/>
    </xf>
    <xf numFmtId="0" fontId="3" fillId="29" borderId="19" xfId="0" applyFont="1" applyFill="1" applyBorder="1" applyAlignment="1">
      <alignment horizontal="center" vertical="center" wrapText="1"/>
    </xf>
    <xf numFmtId="0" fontId="3" fillId="29" borderId="17" xfId="0" applyFont="1" applyFill="1" applyBorder="1" applyAlignment="1">
      <alignment horizontal="right" vertical="center" wrapText="1"/>
    </xf>
    <xf numFmtId="0" fontId="2" fillId="29" borderId="0" xfId="79" applyFont="1" applyFill="1" applyBorder="1"/>
    <xf numFmtId="0" fontId="2" fillId="29" borderId="0" xfId="0" applyFont="1" applyFill="1" applyBorder="1" applyAlignment="1">
      <alignment horizontal="right" vertical="center" wrapText="1"/>
    </xf>
    <xf numFmtId="0" fontId="3" fillId="29" borderId="0" xfId="0" applyFont="1" applyFill="1" applyBorder="1" applyAlignment="1">
      <alignment horizontal="right" vertical="center" wrapText="1"/>
    </xf>
    <xf numFmtId="0" fontId="2" fillId="29" borderId="0" xfId="79" applyFont="1" applyFill="1" applyAlignment="1">
      <alignment horizontal="left" indent="1"/>
    </xf>
    <xf numFmtId="0" fontId="46" fillId="29" borderId="0" xfId="0" applyFont="1" applyFill="1" applyAlignment="1">
      <alignment horizontal="left"/>
    </xf>
    <xf numFmtId="0" fontId="2" fillId="29" borderId="0" xfId="79" applyFont="1" applyFill="1" applyAlignment="1"/>
    <xf numFmtId="0" fontId="2" fillId="29" borderId="0" xfId="79" applyFont="1" applyFill="1"/>
    <xf numFmtId="0" fontId="3" fillId="29" borderId="19" xfId="79" applyFont="1" applyFill="1" applyBorder="1"/>
    <xf numFmtId="3" fontId="3" fillId="29" borderId="19" xfId="0" applyNumberFormat="1" applyFont="1" applyFill="1" applyBorder="1" applyAlignment="1"/>
    <xf numFmtId="1" fontId="48" fillId="29" borderId="19" xfId="0" applyNumberFormat="1" applyFont="1" applyFill="1" applyBorder="1"/>
    <xf numFmtId="1" fontId="0" fillId="29" borderId="0" xfId="0" applyNumberFormat="1" applyFill="1"/>
    <xf numFmtId="0" fontId="8" fillId="29" borderId="0" xfId="0" applyFont="1" applyFill="1" applyAlignment="1"/>
    <xf numFmtId="0" fontId="3" fillId="29" borderId="0" xfId="79" applyFont="1" applyFill="1" applyAlignment="1"/>
    <xf numFmtId="170" fontId="0" fillId="29" borderId="0" xfId="0" applyNumberFormat="1" applyFill="1"/>
    <xf numFmtId="0" fontId="3" fillId="29" borderId="19" xfId="72" applyFont="1" applyFill="1" applyBorder="1" applyAlignment="1">
      <alignment horizontal="left"/>
    </xf>
    <xf numFmtId="0" fontId="21" fillId="29" borderId="0" xfId="30" applyFill="1" applyAlignment="1">
      <alignment wrapText="1"/>
    </xf>
    <xf numFmtId="3" fontId="21" fillId="29" borderId="0" xfId="30" applyNumberFormat="1" applyFill="1"/>
    <xf numFmtId="0" fontId="64" fillId="29" borderId="19" xfId="30" applyFont="1" applyFill="1" applyBorder="1" applyAlignment="1">
      <alignment horizontal="right" wrapText="1"/>
    </xf>
    <xf numFmtId="3" fontId="64" fillId="29" borderId="0" xfId="30" applyNumberFormat="1" applyFont="1" applyFill="1" applyAlignment="1"/>
    <xf numFmtId="0" fontId="3" fillId="29" borderId="0" xfId="0" applyFont="1" applyFill="1" applyBorder="1" applyAlignment="1">
      <alignment horizontal="center" vertical="center" wrapText="1"/>
    </xf>
    <xf numFmtId="0" fontId="3" fillId="29" borderId="17" xfId="0" applyFont="1" applyFill="1" applyBorder="1" applyAlignment="1">
      <alignment horizontal="right" vertical="center" wrapText="1"/>
    </xf>
    <xf numFmtId="0" fontId="0" fillId="29" borderId="17" xfId="0" applyFill="1" applyBorder="1" applyAlignment="1">
      <alignment horizontal="center" vertical="center" wrapText="1"/>
    </xf>
    <xf numFmtId="0" fontId="2" fillId="29" borderId="17" xfId="0" applyFont="1" applyFill="1" applyBorder="1" applyAlignment="1">
      <alignment horizontal="center" vertical="center" wrapText="1"/>
    </xf>
    <xf numFmtId="0" fontId="0" fillId="29" borderId="19" xfId="0" applyFill="1" applyBorder="1" applyAlignment="1">
      <alignment horizontal="left"/>
    </xf>
    <xf numFmtId="0" fontId="3" fillId="29" borderId="19" xfId="0" applyFont="1" applyFill="1" applyBorder="1"/>
    <xf numFmtId="0" fontId="2" fillId="29" borderId="19" xfId="0" applyFont="1" applyFill="1" applyBorder="1"/>
    <xf numFmtId="0" fontId="3" fillId="29" borderId="0" xfId="72" applyFont="1" applyFill="1"/>
    <xf numFmtId="0" fontId="2" fillId="29" borderId="0" xfId="72" applyFill="1"/>
    <xf numFmtId="0" fontId="2" fillId="29" borderId="0" xfId="75" applyFill="1"/>
    <xf numFmtId="0" fontId="2" fillId="29" borderId="0" xfId="72" applyFont="1" applyFill="1" applyAlignment="1">
      <alignment vertical="top" wrapText="1"/>
    </xf>
    <xf numFmtId="0" fontId="3" fillId="29" borderId="0" xfId="72" applyFont="1" applyFill="1" applyAlignment="1">
      <alignment horizontal="right"/>
    </xf>
    <xf numFmtId="0" fontId="2" fillId="29" borderId="19" xfId="72" applyFont="1" applyFill="1" applyBorder="1" applyAlignment="1">
      <alignment horizontal="right" vertical="center" wrapText="1"/>
    </xf>
    <xf numFmtId="49" fontId="2" fillId="29" borderId="0" xfId="72" applyNumberFormat="1" applyFont="1" applyFill="1" applyAlignment="1">
      <alignment horizontal="left"/>
    </xf>
    <xf numFmtId="3" fontId="3" fillId="29" borderId="0" xfId="72" applyNumberFormat="1" applyFont="1" applyFill="1" applyAlignment="1">
      <alignment horizontal="right"/>
    </xf>
    <xf numFmtId="3" fontId="2" fillId="29" borderId="0" xfId="72" applyNumberFormat="1" applyFill="1" applyAlignment="1">
      <alignment horizontal="right"/>
    </xf>
    <xf numFmtId="3" fontId="3" fillId="29" borderId="19" xfId="80" applyNumberFormat="1" applyFont="1" applyFill="1" applyBorder="1" applyAlignment="1">
      <alignment horizontal="right"/>
    </xf>
    <xf numFmtId="0" fontId="2" fillId="29" borderId="0" xfId="75" applyFont="1" applyFill="1"/>
    <xf numFmtId="3" fontId="2" fillId="29" borderId="0" xfId="75" applyNumberFormat="1" applyFont="1" applyFill="1"/>
    <xf numFmtId="0" fontId="8" fillId="29" borderId="0" xfId="75" applyFont="1" applyFill="1"/>
    <xf numFmtId="9" fontId="2" fillId="29" borderId="0" xfId="63" applyFill="1"/>
    <xf numFmtId="9" fontId="2" fillId="29" borderId="0" xfId="75" applyNumberFormat="1" applyFill="1"/>
    <xf numFmtId="0" fontId="3" fillId="29" borderId="0" xfId="75" applyFont="1" applyFill="1" applyBorder="1"/>
    <xf numFmtId="0" fontId="7" fillId="29" borderId="0" xfId="75" applyFont="1" applyFill="1"/>
    <xf numFmtId="0" fontId="2" fillId="29" borderId="0" xfId="75" applyFill="1" applyAlignment="1">
      <alignment horizontal="right"/>
    </xf>
    <xf numFmtId="0" fontId="2" fillId="29" borderId="0" xfId="75" applyFont="1" applyFill="1" applyBorder="1"/>
    <xf numFmtId="0" fontId="2" fillId="29" borderId="0" xfId="75" applyFill="1" applyBorder="1"/>
    <xf numFmtId="0" fontId="2" fillId="29" borderId="19" xfId="75" applyFont="1" applyFill="1" applyBorder="1" applyAlignment="1">
      <alignment horizontal="right" vertical="center" wrapText="1"/>
    </xf>
    <xf numFmtId="0" fontId="2" fillId="29" borderId="0" xfId="75" applyFill="1" applyBorder="1" applyAlignment="1">
      <alignment horizontal="left"/>
    </xf>
    <xf numFmtId="3" fontId="2" fillId="29" borderId="0" xfId="75" applyNumberFormat="1" applyFill="1"/>
    <xf numFmtId="2" fontId="2" fillId="29" borderId="0" xfId="75" applyNumberFormat="1" applyFill="1"/>
    <xf numFmtId="2" fontId="2" fillId="29" borderId="0" xfId="75" applyNumberFormat="1" applyFill="1" applyBorder="1"/>
    <xf numFmtId="3" fontId="2" fillId="29" borderId="0" xfId="75" applyNumberFormat="1" applyFill="1" applyBorder="1"/>
    <xf numFmtId="0" fontId="2" fillId="29" borderId="0" xfId="75" applyNumberFormat="1" applyFill="1" applyBorder="1" applyAlignment="1">
      <alignment horizontal="left"/>
    </xf>
    <xf numFmtId="0" fontId="2" fillId="29" borderId="19" xfId="75" applyNumberFormat="1" applyFill="1" applyBorder="1" applyAlignment="1">
      <alignment horizontal="left"/>
    </xf>
    <xf numFmtId="3" fontId="2" fillId="29" borderId="19" xfId="75" applyNumberFormat="1" applyFill="1" applyBorder="1"/>
    <xf numFmtId="2" fontId="2" fillId="29" borderId="19" xfId="75" applyNumberFormat="1" applyFill="1" applyBorder="1"/>
    <xf numFmtId="0" fontId="2" fillId="29" borderId="0" xfId="75" applyFont="1" applyFill="1" applyBorder="1" applyAlignment="1">
      <alignment horizontal="left"/>
    </xf>
    <xf numFmtId="0" fontId="2" fillId="29" borderId="0" xfId="75" applyFill="1" applyBorder="1" applyAlignment="1">
      <alignment horizontal="right"/>
    </xf>
    <xf numFmtId="1" fontId="2" fillId="29" borderId="0" xfId="76" applyNumberFormat="1" applyFont="1" applyFill="1" applyBorder="1" applyAlignment="1">
      <alignment horizontal="right"/>
    </xf>
    <xf numFmtId="1" fontId="2" fillId="29" borderId="0" xfId="76" applyNumberFormat="1" applyFill="1" applyBorder="1"/>
    <xf numFmtId="0" fontId="8" fillId="29" borderId="0" xfId="75" applyFont="1" applyFill="1" applyBorder="1"/>
    <xf numFmtId="3" fontId="2" fillId="29" borderId="0" xfId="72" applyNumberFormat="1" applyFont="1" applyFill="1" applyBorder="1" applyAlignment="1">
      <alignment horizontal="right"/>
    </xf>
    <xf numFmtId="3" fontId="2" fillId="29" borderId="0" xfId="72" applyNumberFormat="1" applyFont="1" applyFill="1" applyAlignment="1">
      <alignment horizontal="right"/>
    </xf>
    <xf numFmtId="9" fontId="2" fillId="29" borderId="0" xfId="63" applyFont="1" applyFill="1" applyAlignment="1">
      <alignment horizontal="left"/>
    </xf>
    <xf numFmtId="3" fontId="3" fillId="29" borderId="0" xfId="72" applyNumberFormat="1" applyFont="1" applyFill="1" applyBorder="1" applyAlignment="1">
      <alignment horizontal="right"/>
    </xf>
    <xf numFmtId="0" fontId="2" fillId="29" borderId="19" xfId="75" applyFill="1" applyBorder="1"/>
    <xf numFmtId="0" fontId="2" fillId="29" borderId="19" xfId="75" applyFont="1" applyFill="1" applyBorder="1" applyAlignment="1">
      <alignment horizontal="right" vertical="center"/>
    </xf>
    <xf numFmtId="3" fontId="2" fillId="29" borderId="0" xfId="75" applyNumberFormat="1" applyFill="1" applyBorder="1" applyAlignment="1">
      <alignment horizontal="left"/>
    </xf>
    <xf numFmtId="3" fontId="2" fillId="29" borderId="0" xfId="75" applyNumberFormat="1" applyFill="1" applyAlignment="1">
      <alignment horizontal="right"/>
    </xf>
    <xf numFmtId="9" fontId="14" fillId="29" borderId="0" xfId="63" applyNumberFormat="1" applyFont="1" applyFill="1" applyAlignment="1">
      <alignment horizontal="right"/>
    </xf>
    <xf numFmtId="3" fontId="3" fillId="29" borderId="0" xfId="75" applyNumberFormat="1" applyFont="1" applyFill="1"/>
    <xf numFmtId="9" fontId="14" fillId="29" borderId="0" xfId="63" applyNumberFormat="1" applyFont="1" applyFill="1" applyBorder="1" applyAlignment="1">
      <alignment horizontal="right"/>
    </xf>
    <xf numFmtId="3" fontId="2" fillId="29" borderId="0" xfId="75" applyNumberFormat="1" applyFill="1" applyBorder="1" applyAlignment="1">
      <alignment horizontal="right"/>
    </xf>
    <xf numFmtId="3" fontId="3" fillId="29" borderId="0" xfId="75" applyNumberFormat="1" applyFont="1" applyFill="1" applyBorder="1"/>
    <xf numFmtId="3" fontId="2" fillId="29" borderId="0" xfId="75" applyNumberFormat="1" applyFont="1" applyFill="1" applyBorder="1" applyAlignment="1">
      <alignment horizontal="left"/>
    </xf>
    <xf numFmtId="0" fontId="3" fillId="29" borderId="19" xfId="75" applyFont="1" applyFill="1" applyBorder="1"/>
    <xf numFmtId="3" fontId="3" fillId="29" borderId="19" xfId="75" applyNumberFormat="1" applyFont="1" applyFill="1" applyBorder="1" applyAlignment="1">
      <alignment horizontal="right"/>
    </xf>
    <xf numFmtId="9" fontId="14" fillId="29" borderId="19" xfId="63" applyNumberFormat="1" applyFont="1" applyFill="1" applyBorder="1" applyAlignment="1">
      <alignment horizontal="right"/>
    </xf>
    <xf numFmtId="3" fontId="3" fillId="29" borderId="19" xfId="75" applyNumberFormat="1" applyFont="1" applyFill="1" applyBorder="1"/>
    <xf numFmtId="1" fontId="3" fillId="29" borderId="0" xfId="76" applyNumberFormat="1" applyFont="1" applyFill="1" applyBorder="1" applyAlignment="1">
      <alignment horizontal="right"/>
    </xf>
    <xf numFmtId="49" fontId="2" fillId="29" borderId="0" xfId="75" applyNumberFormat="1" applyFill="1" applyBorder="1" applyAlignment="1">
      <alignment horizontal="left"/>
    </xf>
    <xf numFmtId="164" fontId="2" fillId="29" borderId="0" xfId="75" applyNumberFormat="1" applyFill="1"/>
    <xf numFmtId="3" fontId="2" fillId="29" borderId="19" xfId="75" applyNumberFormat="1" applyFill="1" applyBorder="1" applyAlignment="1">
      <alignment horizontal="right"/>
    </xf>
    <xf numFmtId="164" fontId="14" fillId="29" borderId="19" xfId="63" applyNumberFormat="1" applyFont="1" applyFill="1" applyBorder="1"/>
    <xf numFmtId="0" fontId="2" fillId="29" borderId="0" xfId="75" applyFill="1" applyAlignment="1"/>
    <xf numFmtId="0" fontId="3" fillId="29" borderId="0" xfId="77" applyFont="1" applyFill="1"/>
    <xf numFmtId="0" fontId="2" fillId="29" borderId="0" xfId="77" applyFill="1"/>
    <xf numFmtId="0" fontId="2" fillId="29" borderId="0" xfId="75" applyFont="1" applyFill="1" applyAlignment="1">
      <alignment vertical="top"/>
    </xf>
    <xf numFmtId="0" fontId="2" fillId="29" borderId="19" xfId="77" applyFill="1" applyBorder="1"/>
    <xf numFmtId="0" fontId="2" fillId="29" borderId="0" xfId="81" applyFont="1" applyFill="1" applyAlignment="1">
      <alignment horizontal="left"/>
    </xf>
    <xf numFmtId="3" fontId="3" fillId="29" borderId="0" xfId="77" applyNumberFormat="1" applyFont="1" applyFill="1"/>
    <xf numFmtId="0" fontId="2" fillId="29" borderId="0" xfId="81" applyFont="1" applyFill="1" applyBorder="1" applyAlignment="1">
      <alignment horizontal="left"/>
    </xf>
    <xf numFmtId="3" fontId="3" fillId="29" borderId="0" xfId="77" applyNumberFormat="1" applyFont="1" applyFill="1" applyBorder="1"/>
    <xf numFmtId="3" fontId="2" fillId="29" borderId="0" xfId="77" applyNumberFormat="1" applyFont="1" applyFill="1" applyBorder="1"/>
    <xf numFmtId="0" fontId="2" fillId="29" borderId="0" xfId="77" applyFont="1" applyFill="1" applyBorder="1" applyAlignment="1">
      <alignment horizontal="left"/>
    </xf>
    <xf numFmtId="0" fontId="3" fillId="29" borderId="19" xfId="81" applyFont="1" applyFill="1" applyBorder="1" applyAlignment="1">
      <alignment horizontal="left"/>
    </xf>
    <xf numFmtId="3" fontId="3" fillId="29" borderId="19" xfId="77" applyNumberFormat="1" applyFont="1" applyFill="1" applyBorder="1"/>
    <xf numFmtId="0" fontId="9" fillId="29" borderId="0" xfId="75" applyFont="1" applyFill="1"/>
    <xf numFmtId="0" fontId="2" fillId="29" borderId="0" xfId="75" applyFont="1" applyFill="1" applyBorder="1" applyAlignment="1"/>
    <xf numFmtId="0" fontId="2" fillId="29" borderId="0" xfId="75" applyFont="1" applyFill="1" applyBorder="1" applyAlignment="1">
      <alignment wrapText="1"/>
    </xf>
    <xf numFmtId="9" fontId="14" fillId="29" borderId="0" xfId="63" applyFont="1" applyFill="1" applyBorder="1"/>
    <xf numFmtId="3" fontId="2" fillId="29" borderId="0" xfId="75" applyNumberFormat="1" applyFont="1" applyFill="1" applyBorder="1"/>
    <xf numFmtId="0" fontId="2" fillId="29" borderId="19" xfId="75" applyFill="1" applyBorder="1" applyAlignment="1">
      <alignment horizontal="left"/>
    </xf>
    <xf numFmtId="3" fontId="2" fillId="29" borderId="19" xfId="75" applyNumberFormat="1" applyFont="1" applyFill="1" applyBorder="1"/>
    <xf numFmtId="9" fontId="14" fillId="29" borderId="19" xfId="63" applyFont="1" applyFill="1" applyBorder="1"/>
    <xf numFmtId="0" fontId="9" fillId="29" borderId="0" xfId="75" applyFont="1" applyFill="1" applyBorder="1" applyAlignment="1">
      <alignment vertical="top"/>
    </xf>
    <xf numFmtId="0" fontId="2" fillId="29" borderId="0" xfId="75" applyFill="1" applyAlignment="1">
      <alignment vertical="top"/>
    </xf>
    <xf numFmtId="164" fontId="2" fillId="29" borderId="0" xfId="63" applyNumberFormat="1" applyFill="1" applyAlignment="1">
      <alignment vertical="top"/>
    </xf>
    <xf numFmtId="0" fontId="2" fillId="29" borderId="0" xfId="75" applyFill="1" applyAlignment="1">
      <alignment wrapText="1"/>
    </xf>
    <xf numFmtId="0" fontId="3" fillId="29" borderId="17" xfId="75" applyFont="1" applyFill="1" applyBorder="1" applyAlignment="1">
      <alignment vertical="center" wrapText="1"/>
    </xf>
    <xf numFmtId="0" fontId="3" fillId="29" borderId="17" xfId="75" applyFont="1" applyFill="1" applyBorder="1" applyAlignment="1">
      <alignment horizontal="right" vertical="center" wrapText="1"/>
    </xf>
    <xf numFmtId="0" fontId="2" fillId="29" borderId="17" xfId="75" applyFont="1" applyFill="1" applyBorder="1" applyAlignment="1">
      <alignment horizontal="right" vertical="center" wrapText="1"/>
    </xf>
    <xf numFmtId="0" fontId="9" fillId="29" borderId="0" xfId="75" applyFont="1" applyFill="1" applyBorder="1"/>
    <xf numFmtId="0" fontId="48" fillId="29" borderId="0" xfId="75" applyFont="1" applyFill="1" applyBorder="1"/>
    <xf numFmtId="0" fontId="46" fillId="29" borderId="0" xfId="75" applyFont="1" applyFill="1"/>
    <xf numFmtId="0" fontId="46" fillId="29" borderId="0" xfId="75" applyFont="1" applyFill="1" applyBorder="1"/>
    <xf numFmtId="0" fontId="46" fillId="29" borderId="18" xfId="75" applyFont="1" applyFill="1" applyBorder="1" applyAlignment="1">
      <alignment horizontal="right" vertical="center" wrapText="1"/>
    </xf>
    <xf numFmtId="0" fontId="2" fillId="29" borderId="18" xfId="75" applyFill="1" applyBorder="1"/>
    <xf numFmtId="165" fontId="2" fillId="29" borderId="18" xfId="75" applyNumberFormat="1" applyFill="1" applyBorder="1"/>
    <xf numFmtId="9" fontId="14" fillId="29" borderId="18" xfId="63" applyFont="1" applyFill="1" applyBorder="1"/>
    <xf numFmtId="165" fontId="2" fillId="29" borderId="0" xfId="75" applyNumberFormat="1" applyFill="1" applyBorder="1"/>
    <xf numFmtId="165" fontId="3" fillId="29" borderId="19" xfId="75" applyNumberFormat="1" applyFont="1" applyFill="1" applyBorder="1"/>
    <xf numFmtId="9" fontId="65" fillId="29" borderId="19" xfId="63" applyFont="1" applyFill="1" applyBorder="1"/>
    <xf numFmtId="0" fontId="66" fillId="29" borderId="0" xfId="75" applyFont="1" applyFill="1" applyBorder="1"/>
    <xf numFmtId="0" fontId="5" fillId="29" borderId="12" xfId="59" applyFont="1" applyFill="1" applyBorder="1" applyAlignment="1">
      <alignment horizontal="center" vertical="center" wrapText="1"/>
    </xf>
    <xf numFmtId="0" fontId="9" fillId="29" borderId="0" xfId="55" applyFont="1" applyFill="1" applyAlignment="1">
      <alignment horizontal="left" wrapText="1"/>
    </xf>
    <xf numFmtId="0" fontId="9" fillId="29" borderId="0" xfId="75" applyFont="1" applyFill="1" applyAlignment="1">
      <alignment horizontal="left"/>
    </xf>
    <xf numFmtId="0" fontId="2" fillId="29" borderId="19" xfId="55" applyFont="1" applyFill="1" applyBorder="1" applyAlignment="1">
      <alignment horizontal="right"/>
    </xf>
    <xf numFmtId="49" fontId="2" fillId="29" borderId="0" xfId="59" applyNumberFormat="1" applyFont="1" applyFill="1" applyAlignment="1">
      <alignment horizontal="left"/>
    </xf>
    <xf numFmtId="0" fontId="67" fillId="29" borderId="0" xfId="0" applyFont="1" applyFill="1" applyBorder="1"/>
    <xf numFmtId="0" fontId="2" fillId="29" borderId="11" xfId="56" applyFont="1" applyFill="1" applyBorder="1" applyAlignment="1">
      <alignment horizontal="right" vertical="center" wrapText="1"/>
    </xf>
    <xf numFmtId="0" fontId="2" fillId="29" borderId="12" xfId="56" applyFont="1" applyFill="1" applyBorder="1" applyAlignment="1">
      <alignment horizontal="right" vertical="center" wrapText="1"/>
    </xf>
    <xf numFmtId="0" fontId="3" fillId="29" borderId="12" xfId="0" applyFont="1" applyFill="1" applyBorder="1" applyAlignment="1">
      <alignment horizontal="right" vertical="center" wrapText="1"/>
    </xf>
    <xf numFmtId="0" fontId="9" fillId="29" borderId="0" xfId="0" applyFont="1" applyFill="1" applyAlignment="1">
      <alignment wrapText="1"/>
    </xf>
    <xf numFmtId="0" fontId="3" fillId="29" borderId="19" xfId="0" applyFont="1" applyFill="1" applyBorder="1" applyAlignment="1">
      <alignment horizontal="right" vertical="center" wrapText="1"/>
    </xf>
    <xf numFmtId="0" fontId="3" fillId="29" borderId="0" xfId="0" applyFont="1" applyFill="1" applyBorder="1" applyAlignment="1">
      <alignment horizontal="center" vertical="center" wrapText="1"/>
    </xf>
    <xf numFmtId="0" fontId="68" fillId="29" borderId="0" xfId="0" applyFont="1" applyFill="1"/>
    <xf numFmtId="0" fontId="7" fillId="29" borderId="0" xfId="0" applyFont="1" applyFill="1" applyAlignment="1">
      <alignment vertical="top"/>
    </xf>
    <xf numFmtId="0" fontId="3" fillId="29" borderId="0" xfId="0" applyFont="1" applyFill="1" applyBorder="1" applyAlignment="1">
      <alignment horizontal="center"/>
    </xf>
    <xf numFmtId="3" fontId="2" fillId="29" borderId="0" xfId="0" applyNumberFormat="1" applyFont="1" applyFill="1" applyBorder="1" applyAlignment="1">
      <alignment horizontal="center"/>
    </xf>
    <xf numFmtId="0" fontId="3" fillId="29" borderId="22" xfId="0" applyFont="1" applyFill="1" applyBorder="1" applyAlignment="1">
      <alignment horizontal="left" vertical="center" wrapText="1"/>
    </xf>
    <xf numFmtId="0" fontId="3" fillId="29" borderId="22" xfId="0" applyFont="1" applyFill="1" applyBorder="1" applyAlignment="1">
      <alignment horizontal="right" vertical="center" wrapText="1"/>
    </xf>
    <xf numFmtId="0" fontId="2" fillId="29" borderId="0" xfId="0" applyFont="1" applyFill="1" applyBorder="1" applyAlignment="1">
      <alignment horizontal="left" vertical="center"/>
    </xf>
    <xf numFmtId="0" fontId="3" fillId="29" borderId="0" xfId="0" applyFont="1" applyFill="1" applyBorder="1" applyAlignment="1">
      <alignment horizontal="left" vertical="center"/>
    </xf>
    <xf numFmtId="171" fontId="0" fillId="29" borderId="0" xfId="0" applyNumberFormat="1" applyFill="1"/>
    <xf numFmtId="0" fontId="0" fillId="29" borderId="0" xfId="73" applyFont="1" applyFill="1" applyBorder="1" applyAlignment="1">
      <alignment horizontal="left"/>
    </xf>
    <xf numFmtId="1" fontId="2" fillId="29" borderId="0" xfId="0" applyNumberFormat="1" applyFont="1" applyFill="1" applyBorder="1" applyAlignment="1">
      <alignment horizontal="right"/>
    </xf>
    <xf numFmtId="1" fontId="2" fillId="29" borderId="0" xfId="0" applyNumberFormat="1" applyFont="1" applyFill="1" applyBorder="1" applyAlignment="1"/>
    <xf numFmtId="9" fontId="2" fillId="29" borderId="0" xfId="63" applyFill="1" applyBorder="1"/>
    <xf numFmtId="3" fontId="2" fillId="0" borderId="0" xfId="0" applyNumberFormat="1" applyFont="1" applyFill="1" applyBorder="1" applyAlignment="1">
      <alignment horizontal="right"/>
    </xf>
    <xf numFmtId="8" fontId="2" fillId="29" borderId="0" xfId="63" applyNumberFormat="1" applyFill="1"/>
    <xf numFmtId="0" fontId="0" fillId="29" borderId="19" xfId="0" applyFont="1" applyFill="1" applyBorder="1" applyAlignment="1">
      <alignment horizontal="left"/>
    </xf>
    <xf numFmtId="0" fontId="0" fillId="29" borderId="19" xfId="73" applyFont="1" applyFill="1" applyBorder="1" applyAlignment="1">
      <alignment horizontal="left"/>
    </xf>
    <xf numFmtId="3" fontId="2" fillId="0" borderId="19" xfId="0" applyNumberFormat="1" applyFont="1" applyFill="1" applyBorder="1" applyAlignment="1">
      <alignment horizontal="right"/>
    </xf>
    <xf numFmtId="0" fontId="3" fillId="29" borderId="0" xfId="0" applyFont="1" applyFill="1" applyAlignment="1">
      <alignment horizontal="left"/>
    </xf>
    <xf numFmtId="0" fontId="2" fillId="29" borderId="21" xfId="0" applyFont="1" applyFill="1" applyBorder="1"/>
    <xf numFmtId="0" fontId="0" fillId="29" borderId="21" xfId="0" applyFill="1" applyBorder="1" applyAlignment="1">
      <alignment horizontal="left"/>
    </xf>
    <xf numFmtId="0" fontId="2" fillId="29" borderId="21" xfId="73" applyFont="1" applyFill="1" applyBorder="1" applyAlignment="1">
      <alignment horizontal="left"/>
    </xf>
    <xf numFmtId="165" fontId="46" fillId="29" borderId="0" xfId="0" applyNumberFormat="1" applyFont="1" applyFill="1" applyBorder="1" applyAlignment="1">
      <alignment horizontal="right"/>
    </xf>
    <xf numFmtId="9" fontId="46" fillId="29" borderId="0" xfId="0" applyNumberFormat="1" applyFont="1" applyFill="1" applyBorder="1" applyAlignment="1">
      <alignment horizontal="right"/>
    </xf>
    <xf numFmtId="0" fontId="0" fillId="29" borderId="0" xfId="0" applyFont="1" applyFill="1" applyBorder="1"/>
    <xf numFmtId="165" fontId="46" fillId="29" borderId="19" xfId="0" applyNumberFormat="1" applyFont="1" applyFill="1" applyBorder="1" applyAlignment="1">
      <alignment horizontal="right"/>
    </xf>
    <xf numFmtId="2" fontId="46" fillId="29" borderId="0" xfId="0" applyNumberFormat="1" applyFont="1" applyFill="1" applyBorder="1" applyAlignment="1">
      <alignment horizontal="right"/>
    </xf>
    <xf numFmtId="2" fontId="46" fillId="29" borderId="19" xfId="0" applyNumberFormat="1" applyFont="1" applyFill="1" applyBorder="1" applyAlignment="1">
      <alignment horizontal="right"/>
    </xf>
    <xf numFmtId="0" fontId="0" fillId="29" borderId="0" xfId="55" applyFont="1" applyFill="1" applyBorder="1"/>
    <xf numFmtId="165" fontId="48" fillId="29" borderId="0" xfId="0" applyNumberFormat="1" applyFont="1" applyFill="1" applyBorder="1" applyAlignment="1">
      <alignment horizontal="right"/>
    </xf>
    <xf numFmtId="165" fontId="48" fillId="29" borderId="19" xfId="0" applyNumberFormat="1" applyFont="1" applyFill="1" applyBorder="1" applyAlignment="1">
      <alignment horizontal="right"/>
    </xf>
    <xf numFmtId="0" fontId="9" fillId="29" borderId="23" xfId="0" quotePrefix="1" applyFont="1" applyFill="1" applyBorder="1"/>
    <xf numFmtId="0" fontId="9" fillId="29" borderId="0" xfId="0" quotePrefix="1" applyFont="1" applyFill="1" applyBorder="1"/>
    <xf numFmtId="9" fontId="2" fillId="29" borderId="0" xfId="63" applyFont="1" applyFill="1" applyBorder="1"/>
    <xf numFmtId="164" fontId="2" fillId="29" borderId="0" xfId="63" applyNumberFormat="1" applyFont="1" applyFill="1" applyBorder="1"/>
    <xf numFmtId="2" fontId="48" fillId="29" borderId="0" xfId="0" applyNumberFormat="1" applyFont="1" applyFill="1" applyBorder="1" applyAlignment="1">
      <alignment horizontal="right"/>
    </xf>
    <xf numFmtId="0" fontId="6" fillId="29" borderId="0" xfId="0" applyFont="1" applyFill="1" applyBorder="1"/>
    <xf numFmtId="0" fontId="2" fillId="29" borderId="22" xfId="0" applyFont="1" applyFill="1" applyBorder="1" applyAlignment="1">
      <alignment horizontal="right" vertical="center" wrapText="1"/>
    </xf>
    <xf numFmtId="3" fontId="0" fillId="29" borderId="0" xfId="0" applyNumberFormat="1" applyFont="1" applyFill="1" applyBorder="1" applyAlignment="1">
      <alignment horizontal="right" wrapText="1"/>
    </xf>
    <xf numFmtId="3" fontId="2" fillId="29" borderId="19" xfId="0" applyNumberFormat="1" applyFont="1" applyFill="1" applyBorder="1" applyAlignment="1">
      <alignment horizontal="right" wrapText="1"/>
    </xf>
    <xf numFmtId="0" fontId="9" fillId="29" borderId="0" xfId="73" applyFont="1" applyFill="1" applyBorder="1" applyAlignment="1">
      <alignment horizontal="left"/>
    </xf>
    <xf numFmtId="9" fontId="2" fillId="29" borderId="0" xfId="0" applyNumberFormat="1" applyFont="1" applyFill="1" applyBorder="1" applyAlignment="1">
      <alignment horizontal="right" wrapText="1"/>
    </xf>
    <xf numFmtId="3" fontId="0" fillId="29" borderId="0" xfId="0" applyNumberFormat="1" applyFill="1" applyBorder="1" applyAlignment="1">
      <alignment horizontal="right"/>
    </xf>
    <xf numFmtId="49" fontId="8" fillId="29" borderId="0" xfId="0" applyNumberFormat="1" applyFont="1" applyFill="1" applyAlignment="1"/>
    <xf numFmtId="49" fontId="9" fillId="29" borderId="0" xfId="0" applyNumberFormat="1" applyFont="1" applyFill="1" applyAlignment="1"/>
    <xf numFmtId="3" fontId="0" fillId="29" borderId="0" xfId="0" applyNumberFormat="1" applyFill="1" applyAlignment="1">
      <alignment vertical="center" wrapText="1"/>
    </xf>
    <xf numFmtId="10" fontId="0" fillId="29" borderId="0" xfId="0" applyNumberFormat="1" applyFill="1" applyAlignment="1">
      <alignment vertical="center" wrapText="1"/>
    </xf>
    <xf numFmtId="0" fontId="0" fillId="29" borderId="0" xfId="0" applyFill="1" applyAlignment="1">
      <alignment vertical="center" wrapText="1"/>
    </xf>
    <xf numFmtId="0" fontId="3" fillId="29" borderId="21" xfId="0" applyFont="1" applyFill="1" applyBorder="1" applyAlignment="1">
      <alignment horizontal="right" vertical="center" wrapText="1"/>
    </xf>
    <xf numFmtId="0" fontId="0" fillId="29" borderId="0" xfId="0" applyFill="1" applyBorder="1" applyAlignment="1">
      <alignment horizontal="left" wrapText="1"/>
    </xf>
    <xf numFmtId="38" fontId="0" fillId="29" borderId="0" xfId="0" applyNumberFormat="1" applyFill="1" applyBorder="1" applyAlignment="1"/>
    <xf numFmtId="1" fontId="0" fillId="29" borderId="0" xfId="0" applyNumberFormat="1" applyFill="1" applyBorder="1"/>
    <xf numFmtId="10" fontId="0" fillId="29" borderId="0" xfId="0" applyNumberFormat="1" applyFill="1"/>
    <xf numFmtId="3" fontId="0" fillId="29" borderId="19" xfId="0" applyNumberFormat="1" applyFill="1" applyBorder="1"/>
    <xf numFmtId="8" fontId="69" fillId="29" borderId="0" xfId="0" applyNumberFormat="1" applyFont="1" applyFill="1"/>
    <xf numFmtId="0" fontId="9" fillId="29" borderId="0" xfId="55" applyFont="1" applyFill="1" applyAlignment="1">
      <alignment horizontal="left"/>
    </xf>
    <xf numFmtId="0" fontId="2" fillId="29" borderId="0" xfId="56" applyFont="1" applyFill="1" applyAlignment="1">
      <alignment horizontal="left"/>
    </xf>
    <xf numFmtId="0" fontId="2" fillId="29" borderId="0" xfId="58" applyFont="1" applyFill="1" applyBorder="1" applyAlignment="1">
      <alignment horizontal="left"/>
    </xf>
    <xf numFmtId="0" fontId="2" fillId="29" borderId="0" xfId="58" applyFont="1" applyFill="1" applyAlignment="1">
      <alignment horizontal="left"/>
    </xf>
    <xf numFmtId="0" fontId="2" fillId="29" borderId="0" xfId="70" applyFont="1" applyFill="1" applyBorder="1"/>
    <xf numFmtId="0" fontId="2" fillId="29" borderId="0" xfId="0" quotePrefix="1" applyFont="1" applyFill="1" applyBorder="1" applyAlignment="1">
      <alignment horizontal="left"/>
    </xf>
    <xf numFmtId="0" fontId="3" fillId="29" borderId="17" xfId="77" applyFont="1" applyFill="1" applyBorder="1" applyAlignment="1">
      <alignment horizontal="center" vertical="center" wrapText="1"/>
    </xf>
    <xf numFmtId="0" fontId="9" fillId="29" borderId="0" xfId="70" applyFont="1" applyFill="1" applyAlignment="1"/>
    <xf numFmtId="0" fontId="3" fillId="29" borderId="21" xfId="0" applyFont="1" applyFill="1" applyBorder="1" applyAlignment="1">
      <alignment horizontal="left" vertical="center" wrapText="1"/>
    </xf>
    <xf numFmtId="3" fontId="54" fillId="29" borderId="0" xfId="75" applyNumberFormat="1" applyFont="1" applyFill="1" applyBorder="1" applyAlignment="1">
      <alignment wrapText="1"/>
    </xf>
    <xf numFmtId="3" fontId="2" fillId="29" borderId="0" xfId="75" applyNumberFormat="1" applyFont="1" applyFill="1" applyBorder="1" applyAlignment="1">
      <alignment wrapText="1"/>
    </xf>
    <xf numFmtId="3" fontId="51" fillId="29" borderId="0" xfId="75" applyNumberFormat="1" applyFont="1" applyFill="1" applyBorder="1" applyAlignment="1">
      <alignment wrapText="1"/>
    </xf>
    <xf numFmtId="172" fontId="3" fillId="29" borderId="0" xfId="0" applyNumberFormat="1" applyFont="1" applyFill="1" applyBorder="1" applyAlignment="1">
      <alignment horizontal="center" wrapText="1"/>
    </xf>
    <xf numFmtId="172" fontId="3" fillId="29" borderId="0" xfId="0" applyNumberFormat="1" applyFont="1" applyFill="1" applyBorder="1"/>
    <xf numFmtId="172" fontId="2" fillId="29" borderId="0" xfId="0" applyNumberFormat="1" applyFont="1" applyFill="1" applyBorder="1"/>
    <xf numFmtId="172" fontId="3" fillId="29" borderId="0" xfId="0" applyNumberFormat="1" applyFont="1" applyFill="1" applyBorder="1" applyAlignment="1">
      <alignment horizontal="center"/>
    </xf>
    <xf numFmtId="172" fontId="3" fillId="29" borderId="0" xfId="59" applyNumberFormat="1" applyFont="1" applyFill="1" applyBorder="1" applyAlignment="1">
      <alignment horizontal="center"/>
    </xf>
    <xf numFmtId="172" fontId="3" fillId="29" borderId="19" xfId="0" applyNumberFormat="1" applyFont="1" applyFill="1" applyBorder="1" applyAlignment="1">
      <alignment horizontal="center"/>
    </xf>
    <xf numFmtId="172" fontId="3" fillId="29" borderId="19" xfId="0" applyNumberFormat="1" applyFont="1" applyFill="1" applyBorder="1"/>
    <xf numFmtId="172" fontId="2" fillId="29" borderId="19" xfId="0" applyNumberFormat="1" applyFont="1" applyFill="1" applyBorder="1"/>
    <xf numFmtId="0" fontId="3" fillId="29" borderId="21" xfId="0" applyFont="1" applyFill="1" applyBorder="1" applyAlignment="1">
      <alignment horizontal="center" vertical="center" wrapText="1"/>
    </xf>
    <xf numFmtId="0" fontId="9" fillId="29" borderId="0" xfId="0" applyFont="1" applyFill="1" applyAlignment="1">
      <alignment horizontal="left" wrapText="1"/>
    </xf>
    <xf numFmtId="0" fontId="9" fillId="29" borderId="0" xfId="70" applyFont="1" applyFill="1" applyAlignment="1">
      <alignment wrapText="1"/>
    </xf>
    <xf numFmtId="0" fontId="3" fillId="29" borderId="12" xfId="56" applyFont="1" applyFill="1" applyBorder="1" applyAlignment="1">
      <alignment horizontal="center" vertical="center" wrapText="1"/>
    </xf>
    <xf numFmtId="0" fontId="9" fillId="29" borderId="0" xfId="0" applyFont="1" applyFill="1" applyAlignment="1">
      <alignment wrapText="1"/>
    </xf>
    <xf numFmtId="0" fontId="10" fillId="29" borderId="0" xfId="0" applyFont="1" applyFill="1" applyAlignment="1">
      <alignment wrapText="1"/>
    </xf>
    <xf numFmtId="0" fontId="9" fillId="29" borderId="0" xfId="70" applyFont="1" applyFill="1" applyAlignment="1"/>
    <xf numFmtId="0" fontId="2" fillId="29" borderId="0" xfId="0" applyFont="1" applyFill="1" applyBorder="1" applyAlignment="1">
      <alignment horizontal="right" wrapText="1"/>
    </xf>
    <xf numFmtId="0" fontId="0" fillId="29" borderId="0" xfId="0" applyFill="1" applyAlignment="1">
      <alignment wrapText="1"/>
    </xf>
    <xf numFmtId="0" fontId="9" fillId="29" borderId="0" xfId="55" applyFont="1" applyFill="1" applyAlignment="1">
      <alignment horizontal="left" wrapText="1"/>
    </xf>
    <xf numFmtId="0" fontId="0" fillId="29" borderId="19" xfId="0" applyFill="1" applyBorder="1"/>
    <xf numFmtId="0" fontId="0" fillId="29" borderId="19" xfId="0" applyFill="1" applyBorder="1" applyAlignment="1">
      <alignment horizontal="right"/>
    </xf>
    <xf numFmtId="0" fontId="2" fillId="29" borderId="22" xfId="0" applyFont="1" applyFill="1" applyBorder="1"/>
    <xf numFmtId="0" fontId="46" fillId="29" borderId="0" xfId="0" applyFont="1" applyFill="1" applyBorder="1" applyAlignment="1">
      <alignment wrapText="1"/>
    </xf>
    <xf numFmtId="3" fontId="2" fillId="29" borderId="0" xfId="0" applyNumberFormat="1" applyFont="1" applyFill="1" applyBorder="1" applyAlignment="1">
      <alignment wrapText="1"/>
    </xf>
    <xf numFmtId="9" fontId="2" fillId="29" borderId="0" xfId="63" applyFont="1" applyFill="1" applyBorder="1" applyAlignment="1">
      <alignment wrapText="1"/>
    </xf>
    <xf numFmtId="0" fontId="48" fillId="29" borderId="0" xfId="0" applyFont="1" applyFill="1" applyBorder="1" applyAlignment="1">
      <alignment wrapText="1"/>
    </xf>
    <xf numFmtId="164" fontId="2" fillId="29" borderId="0" xfId="63" applyNumberFormat="1" applyFont="1" applyFill="1" applyBorder="1" applyAlignment="1">
      <alignment wrapText="1"/>
    </xf>
    <xf numFmtId="0" fontId="46" fillId="29" borderId="19" xfId="0" applyFont="1" applyFill="1" applyBorder="1" applyAlignment="1">
      <alignment wrapText="1"/>
    </xf>
    <xf numFmtId="3" fontId="2" fillId="29" borderId="19" xfId="0" applyNumberFormat="1" applyFont="1" applyFill="1" applyBorder="1" applyAlignment="1">
      <alignment wrapText="1"/>
    </xf>
    <xf numFmtId="0" fontId="66" fillId="29" borderId="0" xfId="0" applyFont="1" applyFill="1" applyBorder="1"/>
    <xf numFmtId="0" fontId="46" fillId="29" borderId="0" xfId="0" applyFont="1" applyFill="1" applyBorder="1" applyAlignment="1">
      <alignment vertical="top" wrapText="1"/>
    </xf>
    <xf numFmtId="3" fontId="46" fillId="29" borderId="0" xfId="0" applyNumberFormat="1" applyFont="1" applyFill="1" applyBorder="1" applyAlignment="1">
      <alignment vertical="top" wrapText="1"/>
    </xf>
    <xf numFmtId="2" fontId="63" fillId="29" borderId="0" xfId="0" applyNumberFormat="1" applyFont="1" applyFill="1" applyBorder="1"/>
    <xf numFmtId="0" fontId="14" fillId="29" borderId="0" xfId="0" applyFont="1" applyFill="1" applyBorder="1"/>
    <xf numFmtId="0" fontId="14" fillId="29" borderId="0" xfId="0" applyFont="1" applyFill="1"/>
    <xf numFmtId="0" fontId="7" fillId="29" borderId="0" xfId="0" applyFont="1" applyFill="1" applyBorder="1" applyAlignment="1">
      <alignment vertical="top" wrapText="1"/>
    </xf>
    <xf numFmtId="3" fontId="2" fillId="29" borderId="0" xfId="0" applyNumberFormat="1" applyFont="1" applyFill="1" applyBorder="1" applyAlignment="1">
      <alignment vertical="top" wrapText="1"/>
    </xf>
    <xf numFmtId="0" fontId="2" fillId="29" borderId="0" xfId="0" applyFont="1" applyFill="1" applyBorder="1" applyAlignment="1">
      <alignment vertical="top" wrapText="1"/>
    </xf>
    <xf numFmtId="0" fontId="3" fillId="29" borderId="0" xfId="0" applyFont="1" applyFill="1" applyBorder="1" applyAlignment="1">
      <alignment vertical="top" wrapText="1"/>
    </xf>
    <xf numFmtId="3" fontId="3" fillId="29" borderId="0" xfId="0" applyNumberFormat="1" applyFont="1" applyFill="1" applyBorder="1" applyAlignment="1">
      <alignment vertical="top" wrapText="1"/>
    </xf>
    <xf numFmtId="3" fontId="2" fillId="29" borderId="0" xfId="0" applyNumberFormat="1" applyFont="1" applyFill="1" applyAlignment="1">
      <alignment vertical="top"/>
    </xf>
    <xf numFmtId="3" fontId="2" fillId="29" borderId="0" xfId="0" applyNumberFormat="1" applyFont="1" applyFill="1" applyAlignment="1">
      <alignment vertical="center"/>
    </xf>
    <xf numFmtId="0" fontId="3" fillId="29" borderId="22" xfId="0" applyFont="1" applyFill="1" applyBorder="1" applyAlignment="1">
      <alignment vertical="center"/>
    </xf>
    <xf numFmtId="164" fontId="2" fillId="29" borderId="0" xfId="63" applyNumberFormat="1" applyFill="1" applyBorder="1"/>
    <xf numFmtId="3" fontId="0" fillId="29" borderId="19" xfId="0" applyNumberFormat="1" applyFill="1" applyBorder="1" applyAlignment="1"/>
    <xf numFmtId="0" fontId="70" fillId="29" borderId="0" xfId="35" applyNumberFormat="1" applyFont="1" applyFill="1" applyAlignment="1" applyProtection="1">
      <alignment horizontal="left" vertical="top"/>
    </xf>
    <xf numFmtId="0" fontId="70" fillId="29" borderId="0" xfId="71" applyNumberFormat="1" applyFont="1" applyFill="1" applyAlignment="1" applyProtection="1">
      <alignment horizontal="left" vertical="top"/>
    </xf>
    <xf numFmtId="0" fontId="59" fillId="29" borderId="0" xfId="0" applyFont="1" applyFill="1" applyBorder="1" applyAlignment="1">
      <alignment horizontal="left"/>
    </xf>
    <xf numFmtId="0" fontId="70" fillId="29" borderId="0" xfId="71" applyFont="1" applyFill="1" applyAlignment="1" applyProtection="1">
      <alignment horizontal="left" vertical="top"/>
    </xf>
    <xf numFmtId="2" fontId="70" fillId="29" borderId="0" xfId="71" applyNumberFormat="1" applyFont="1" applyFill="1" applyAlignment="1" applyProtection="1">
      <alignment horizontal="left" vertical="top"/>
    </xf>
    <xf numFmtId="0" fontId="70" fillId="29" borderId="0" xfId="71" applyFont="1" applyFill="1" applyBorder="1" applyAlignment="1" applyProtection="1">
      <alignment horizontal="left" vertical="top"/>
    </xf>
    <xf numFmtId="0" fontId="59" fillId="29" borderId="0" xfId="0" applyFont="1" applyFill="1" applyBorder="1"/>
    <xf numFmtId="0" fontId="70" fillId="29" borderId="0" xfId="35" applyFont="1" applyFill="1" applyAlignment="1" applyProtection="1"/>
    <xf numFmtId="0" fontId="59" fillId="29" borderId="0" xfId="0" applyFont="1" applyFill="1"/>
    <xf numFmtId="0" fontId="70" fillId="29" borderId="0" xfId="71" applyFont="1" applyFill="1" applyAlignment="1" applyProtection="1">
      <alignment horizontal="right"/>
    </xf>
    <xf numFmtId="0" fontId="70" fillId="29" borderId="0" xfId="69" applyFont="1" applyFill="1" applyAlignment="1" applyProtection="1">
      <alignment horizontal="right"/>
    </xf>
    <xf numFmtId="0" fontId="70" fillId="29" borderId="0" xfId="35" applyFont="1" applyFill="1" applyAlignment="1" applyProtection="1">
      <alignment horizontal="right"/>
    </xf>
    <xf numFmtId="0" fontId="70" fillId="0" borderId="0" xfId="71" applyFont="1" applyFill="1" applyAlignment="1" applyProtection="1">
      <alignment horizontal="right"/>
    </xf>
    <xf numFmtId="0" fontId="70" fillId="29" borderId="0" xfId="69" applyFont="1" applyFill="1" applyBorder="1" applyAlignment="1" applyProtection="1">
      <alignment horizontal="right"/>
    </xf>
    <xf numFmtId="9" fontId="14" fillId="29" borderId="0" xfId="74" applyFont="1" applyFill="1" applyBorder="1" applyAlignment="1">
      <alignment horizontal="right" wrapText="1"/>
    </xf>
    <xf numFmtId="9" fontId="14" fillId="29" borderId="0" xfId="74" applyNumberFormat="1" applyFont="1" applyFill="1" applyBorder="1" applyAlignment="1">
      <alignment horizontal="right" wrapText="1"/>
    </xf>
    <xf numFmtId="9" fontId="14" fillId="29" borderId="19" xfId="74" applyNumberFormat="1" applyFont="1" applyFill="1" applyBorder="1" applyAlignment="1">
      <alignment horizontal="right" wrapText="1"/>
    </xf>
    <xf numFmtId="0" fontId="28" fillId="29" borderId="0" xfId="55" applyFont="1" applyFill="1"/>
    <xf numFmtId="3" fontId="21" fillId="29" borderId="0" xfId="30" applyNumberFormat="1" applyFont="1" applyFill="1" applyBorder="1" applyAlignment="1"/>
    <xf numFmtId="0" fontId="21" fillId="29" borderId="0" xfId="30" applyFont="1" applyFill="1"/>
    <xf numFmtId="9" fontId="65" fillId="29" borderId="19" xfId="74" applyFont="1" applyFill="1" applyBorder="1" applyAlignment="1">
      <alignment horizontal="right" wrapText="1"/>
    </xf>
    <xf numFmtId="9" fontId="14" fillId="29" borderId="0" xfId="56" applyNumberFormat="1" applyFont="1" applyFill="1"/>
    <xf numFmtId="9" fontId="14" fillId="29" borderId="0" xfId="56" applyNumberFormat="1" applyFont="1" applyFill="1" applyBorder="1"/>
    <xf numFmtId="9" fontId="14" fillId="29" borderId="18" xfId="77" applyNumberFormat="1" applyFont="1" applyFill="1" applyBorder="1"/>
    <xf numFmtId="9" fontId="14" fillId="29" borderId="0" xfId="77" applyNumberFormat="1" applyFont="1" applyFill="1" applyBorder="1"/>
    <xf numFmtId="9" fontId="14" fillId="29" borderId="19" xfId="77" applyNumberFormat="1" applyFont="1" applyFill="1" applyBorder="1"/>
    <xf numFmtId="9" fontId="14" fillId="29" borderId="0" xfId="74" applyFont="1" applyFill="1" applyBorder="1" applyAlignment="1">
      <alignment horizontal="center"/>
    </xf>
    <xf numFmtId="9" fontId="63" fillId="29" borderId="0" xfId="74" applyFont="1" applyFill="1" applyBorder="1" applyAlignment="1">
      <alignment horizontal="center"/>
    </xf>
    <xf numFmtId="9" fontId="63" fillId="29" borderId="19" xfId="63" applyFont="1" applyFill="1" applyBorder="1" applyAlignment="1">
      <alignment horizontal="center"/>
    </xf>
    <xf numFmtId="9" fontId="14" fillId="29" borderId="0" xfId="74" applyFont="1" applyFill="1"/>
    <xf numFmtId="9" fontId="71" fillId="29" borderId="0" xfId="63" applyFont="1" applyFill="1" applyBorder="1" applyAlignment="1">
      <alignment horizontal="right"/>
    </xf>
    <xf numFmtId="9" fontId="63" fillId="29" borderId="0" xfId="63" applyFont="1" applyFill="1" applyBorder="1" applyAlignment="1">
      <alignment horizontal="right"/>
    </xf>
    <xf numFmtId="9" fontId="63" fillId="29" borderId="19" xfId="63" applyFont="1" applyFill="1" applyBorder="1" applyAlignment="1">
      <alignment horizontal="right"/>
    </xf>
    <xf numFmtId="165" fontId="71" fillId="29" borderId="0" xfId="0" applyNumberFormat="1" applyFont="1" applyFill="1" applyBorder="1" applyAlignment="1">
      <alignment horizontal="right"/>
    </xf>
    <xf numFmtId="165" fontId="63" fillId="29" borderId="0" xfId="0" applyNumberFormat="1" applyFont="1" applyFill="1" applyBorder="1" applyAlignment="1">
      <alignment horizontal="right"/>
    </xf>
    <xf numFmtId="9" fontId="71" fillId="29" borderId="19" xfId="63" applyFont="1" applyFill="1" applyBorder="1" applyAlignment="1">
      <alignment horizontal="right"/>
    </xf>
    <xf numFmtId="165" fontId="63" fillId="29" borderId="19" xfId="0" applyNumberFormat="1" applyFont="1" applyFill="1" applyBorder="1" applyAlignment="1">
      <alignment horizontal="right"/>
    </xf>
    <xf numFmtId="2" fontId="71" fillId="29" borderId="0" xfId="0" applyNumberFormat="1" applyFont="1" applyFill="1" applyBorder="1" applyAlignment="1">
      <alignment horizontal="right"/>
    </xf>
    <xf numFmtId="9" fontId="14" fillId="29" borderId="0" xfId="63" applyFont="1" applyFill="1" applyBorder="1" applyAlignment="1">
      <alignment horizontal="right" wrapText="1"/>
    </xf>
    <xf numFmtId="9" fontId="14" fillId="29" borderId="19" xfId="63" applyFont="1" applyFill="1" applyBorder="1" applyAlignment="1">
      <alignment horizontal="right" wrapText="1"/>
    </xf>
    <xf numFmtId="9" fontId="14" fillId="29" borderId="0" xfId="63" applyFont="1" applyFill="1" applyBorder="1" applyAlignment="1">
      <alignment horizontal="right"/>
    </xf>
    <xf numFmtId="9" fontId="14" fillId="29" borderId="19" xfId="63" applyFont="1" applyFill="1" applyBorder="1" applyAlignment="1">
      <alignment horizontal="right"/>
    </xf>
    <xf numFmtId="9" fontId="56" fillId="29" borderId="0" xfId="63" applyFont="1" applyFill="1" applyBorder="1" applyAlignment="1"/>
    <xf numFmtId="9" fontId="14" fillId="29" borderId="19" xfId="63" applyFont="1" applyFill="1" applyBorder="1" applyAlignment="1"/>
    <xf numFmtId="9" fontId="14" fillId="29" borderId="0" xfId="63" applyNumberFormat="1" applyFont="1" applyFill="1" applyBorder="1"/>
    <xf numFmtId="9" fontId="14" fillId="29" borderId="0" xfId="63" applyNumberFormat="1" applyFont="1" applyFill="1"/>
    <xf numFmtId="9" fontId="14" fillId="29" borderId="19" xfId="63" applyNumberFormat="1" applyFont="1" applyFill="1" applyBorder="1"/>
    <xf numFmtId="0" fontId="3" fillId="29" borderId="17" xfId="0" applyFont="1" applyFill="1" applyBorder="1" applyAlignment="1">
      <alignment horizontal="center" vertical="center"/>
    </xf>
    <xf numFmtId="3" fontId="72" fillId="29" borderId="19" xfId="30" applyNumberFormat="1" applyFont="1" applyFill="1" applyBorder="1" applyAlignment="1"/>
    <xf numFmtId="0" fontId="9" fillId="29" borderId="0" xfId="0" applyFont="1" applyFill="1" applyAlignment="1">
      <alignment horizontal="left" vertical="top" wrapText="1"/>
    </xf>
    <xf numFmtId="9" fontId="49" fillId="29" borderId="0" xfId="0" applyNumberFormat="1" applyFont="1" applyFill="1" applyAlignment="1"/>
    <xf numFmtId="0" fontId="49" fillId="29" borderId="0" xfId="0" applyFont="1" applyFill="1" applyBorder="1" applyAlignment="1">
      <alignment horizontal="left"/>
    </xf>
    <xf numFmtId="0" fontId="48" fillId="29" borderId="17" xfId="0" applyFont="1" applyFill="1" applyBorder="1" applyAlignment="1">
      <alignment horizontal="center"/>
    </xf>
    <xf numFmtId="0" fontId="9" fillId="29" borderId="0" xfId="0" applyFont="1" applyFill="1" applyAlignment="1">
      <alignment horizontal="left" wrapText="1"/>
    </xf>
    <xf numFmtId="0" fontId="48" fillId="29" borderId="18" xfId="0" applyFont="1" applyFill="1" applyBorder="1" applyAlignment="1">
      <alignment horizontal="left"/>
    </xf>
    <xf numFmtId="0" fontId="48" fillId="29" borderId="19" xfId="0" applyFont="1" applyFill="1" applyBorder="1" applyAlignment="1">
      <alignment horizontal="left"/>
    </xf>
    <xf numFmtId="0" fontId="3" fillId="29" borderId="17" xfId="55" applyFont="1" applyFill="1" applyBorder="1" applyAlignment="1">
      <alignment horizontal="center" vertical="center" wrapText="1"/>
    </xf>
    <xf numFmtId="0" fontId="3" fillId="29" borderId="16" xfId="55" applyFont="1" applyFill="1" applyBorder="1" applyAlignment="1">
      <alignment horizontal="left" vertical="center" wrapText="1"/>
    </xf>
    <xf numFmtId="0" fontId="3" fillId="29" borderId="19" xfId="55" applyFont="1" applyFill="1" applyBorder="1" applyAlignment="1">
      <alignment horizontal="left" vertical="center" wrapText="1"/>
    </xf>
    <xf numFmtId="0" fontId="3" fillId="29" borderId="18" xfId="55" applyFont="1" applyFill="1" applyBorder="1" applyAlignment="1">
      <alignment horizontal="right" vertical="center" wrapText="1"/>
    </xf>
    <xf numFmtId="0" fontId="3" fillId="29" borderId="19" xfId="55" applyFont="1" applyFill="1" applyBorder="1" applyAlignment="1">
      <alignment horizontal="right" vertical="center" wrapText="1"/>
    </xf>
    <xf numFmtId="0" fontId="9" fillId="29" borderId="0" xfId="55" applyFont="1" applyFill="1" applyAlignment="1">
      <alignment horizontal="left" wrapText="1"/>
    </xf>
    <xf numFmtId="0" fontId="9" fillId="29" borderId="0" xfId="55" applyFont="1" applyFill="1" applyAlignment="1">
      <alignment wrapText="1"/>
    </xf>
    <xf numFmtId="0" fontId="8" fillId="29" borderId="0" xfId="55" applyFont="1" applyFill="1" applyAlignment="1">
      <alignment horizontal="left" wrapText="1"/>
    </xf>
    <xf numFmtId="0" fontId="3" fillId="29" borderId="12" xfId="59" applyFont="1" applyFill="1" applyBorder="1" applyAlignment="1">
      <alignment horizontal="center" vertical="center"/>
    </xf>
    <xf numFmtId="0" fontId="9" fillId="29" borderId="0" xfId="70" applyFont="1" applyFill="1" applyAlignment="1">
      <alignment wrapText="1"/>
    </xf>
    <xf numFmtId="0" fontId="3" fillId="29" borderId="10" xfId="59" applyFont="1" applyFill="1" applyBorder="1" applyAlignment="1">
      <alignment horizontal="left" vertical="center"/>
    </xf>
    <xf numFmtId="0" fontId="3" fillId="29" borderId="11" xfId="59" applyFont="1" applyFill="1" applyBorder="1" applyAlignment="1">
      <alignment horizontal="left" vertical="center"/>
    </xf>
    <xf numFmtId="0" fontId="3" fillId="29" borderId="18"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29" borderId="18" xfId="0" applyFont="1" applyFill="1" applyBorder="1" applyAlignment="1">
      <alignment horizontal="left" vertical="center" wrapText="1"/>
    </xf>
    <xf numFmtId="0" fontId="3" fillId="29" borderId="0" xfId="0" applyFont="1" applyFill="1" applyBorder="1" applyAlignment="1">
      <alignment horizontal="left" vertical="center" wrapText="1"/>
    </xf>
    <xf numFmtId="0" fontId="3" fillId="29" borderId="19" xfId="0" applyFont="1" applyFill="1" applyBorder="1" applyAlignment="1">
      <alignment horizontal="left" vertical="center" wrapText="1"/>
    </xf>
    <xf numFmtId="0" fontId="3" fillId="29" borderId="17" xfId="0" applyFont="1" applyFill="1" applyBorder="1" applyAlignment="1">
      <alignment horizontal="center" vertical="center"/>
    </xf>
    <xf numFmtId="0" fontId="9" fillId="29" borderId="0" xfId="70" applyFont="1" applyFill="1" applyBorder="1" applyAlignment="1">
      <alignment wrapText="1"/>
    </xf>
    <xf numFmtId="0" fontId="10" fillId="29" borderId="0" xfId="0" applyFont="1" applyFill="1" applyAlignment="1">
      <alignment horizontal="left" wrapText="1"/>
    </xf>
    <xf numFmtId="0" fontId="3" fillId="29" borderId="14" xfId="56" applyFont="1" applyFill="1" applyBorder="1" applyAlignment="1">
      <alignment horizontal="left" vertical="center" wrapText="1"/>
    </xf>
    <xf numFmtId="0" fontId="3" fillId="29" borderId="11" xfId="56" applyFont="1" applyFill="1" applyBorder="1" applyAlignment="1">
      <alignment horizontal="left" vertical="center" wrapText="1"/>
    </xf>
    <xf numFmtId="0" fontId="3" fillId="29" borderId="10" xfId="0" applyFont="1" applyFill="1" applyBorder="1" applyAlignment="1">
      <alignment horizontal="right" vertical="center" wrapText="1"/>
    </xf>
    <xf numFmtId="0" fontId="3" fillId="29" borderId="11" xfId="0" applyFont="1" applyFill="1" applyBorder="1" applyAlignment="1">
      <alignment horizontal="right" vertical="center" wrapText="1"/>
    </xf>
    <xf numFmtId="0" fontId="3" fillId="29" borderId="12" xfId="56" applyFont="1" applyFill="1" applyBorder="1" applyAlignment="1">
      <alignment horizontal="center" vertical="center" wrapText="1"/>
    </xf>
    <xf numFmtId="0" fontId="9" fillId="29" borderId="0" xfId="0" applyFont="1" applyFill="1" applyAlignment="1">
      <alignment wrapText="1"/>
    </xf>
    <xf numFmtId="0" fontId="10" fillId="29" borderId="0" xfId="0" applyFont="1" applyFill="1" applyAlignment="1">
      <alignment wrapText="1"/>
    </xf>
    <xf numFmtId="0" fontId="9" fillId="29" borderId="0" xfId="0" applyFont="1" applyFill="1" applyAlignment="1">
      <alignment horizontal="left"/>
    </xf>
    <xf numFmtId="0" fontId="10" fillId="29" borderId="0" xfId="0" applyFont="1" applyFill="1" applyAlignment="1">
      <alignment horizontal="left"/>
    </xf>
    <xf numFmtId="0" fontId="8" fillId="29" borderId="0" xfId="0" applyFont="1" applyFill="1" applyAlignment="1">
      <alignment horizontal="left" wrapText="1"/>
    </xf>
    <xf numFmtId="0" fontId="3" fillId="29" borderId="10" xfId="59" applyFont="1" applyFill="1" applyBorder="1" applyAlignment="1">
      <alignment horizontal="left" vertical="center" wrapText="1"/>
    </xf>
    <xf numFmtId="0" fontId="3" fillId="29" borderId="0" xfId="59" applyFont="1" applyFill="1" applyBorder="1" applyAlignment="1">
      <alignment horizontal="left" vertical="center" wrapText="1"/>
    </xf>
    <xf numFmtId="0" fontId="3" fillId="29" borderId="11" xfId="59" applyFont="1" applyFill="1" applyBorder="1" applyAlignment="1">
      <alignment horizontal="left" vertical="center" wrapText="1"/>
    </xf>
    <xf numFmtId="0" fontId="3" fillId="29" borderId="10" xfId="59" applyFont="1" applyFill="1" applyBorder="1" applyAlignment="1">
      <alignment horizontal="right" vertical="center" wrapText="1"/>
    </xf>
    <xf numFmtId="0" fontId="0" fillId="29" borderId="0" xfId="0" applyFill="1" applyBorder="1" applyAlignment="1">
      <alignment horizontal="right" vertical="center" wrapText="1"/>
    </xf>
    <xf numFmtId="0" fontId="0" fillId="29" borderId="11" xfId="0" applyFill="1" applyBorder="1" applyAlignment="1">
      <alignment horizontal="right" vertical="center" wrapText="1"/>
    </xf>
    <xf numFmtId="0" fontId="3" fillId="29" borderId="12" xfId="59" applyFont="1" applyFill="1" applyBorder="1" applyAlignment="1">
      <alignment horizontal="center" vertical="center" wrapText="1"/>
    </xf>
    <xf numFmtId="0" fontId="3" fillId="29" borderId="10" xfId="70" applyFont="1" applyFill="1" applyBorder="1" applyAlignment="1">
      <alignment horizontal="center" vertical="center" wrapText="1"/>
    </xf>
    <xf numFmtId="0" fontId="3" fillId="29" borderId="0" xfId="70" applyFont="1" applyFill="1" applyBorder="1" applyAlignment="1">
      <alignment horizontal="center" vertical="center" wrapText="1"/>
    </xf>
    <xf numFmtId="0" fontId="3" fillId="29" borderId="11" xfId="70" applyFont="1" applyFill="1" applyBorder="1" applyAlignment="1">
      <alignment horizontal="center" vertical="center" wrapText="1"/>
    </xf>
    <xf numFmtId="0" fontId="3" fillId="29" borderId="12" xfId="70" applyFont="1" applyFill="1" applyBorder="1" applyAlignment="1">
      <alignment horizontal="center"/>
    </xf>
    <xf numFmtId="0" fontId="3" fillId="29" borderId="10" xfId="70" applyFont="1" applyFill="1" applyBorder="1" applyAlignment="1">
      <alignment horizontal="right" vertical="center" wrapText="1"/>
    </xf>
    <xf numFmtId="0" fontId="3" fillId="29" borderId="11" xfId="70" applyFont="1" applyFill="1" applyBorder="1" applyAlignment="1">
      <alignment horizontal="right" vertical="center" wrapText="1"/>
    </xf>
    <xf numFmtId="0" fontId="9" fillId="29" borderId="0" xfId="70" applyFont="1" applyFill="1" applyAlignment="1">
      <alignment horizontal="left"/>
    </xf>
    <xf numFmtId="0" fontId="9" fillId="29" borderId="0" xfId="70" applyFont="1" applyFill="1" applyAlignment="1">
      <alignment horizontal="left" wrapText="1"/>
    </xf>
    <xf numFmtId="0" fontId="2" fillId="29" borderId="0" xfId="70" applyFont="1" applyFill="1" applyAlignment="1">
      <alignment horizontal="left" wrapText="1"/>
    </xf>
    <xf numFmtId="0" fontId="3" fillId="29" borderId="10" xfId="70" applyFont="1" applyFill="1" applyBorder="1" applyAlignment="1">
      <alignment horizontal="right" wrapText="1"/>
    </xf>
    <xf numFmtId="0" fontId="3" fillId="29" borderId="0" xfId="70" applyFont="1" applyFill="1" applyBorder="1" applyAlignment="1">
      <alignment horizontal="right" wrapText="1"/>
    </xf>
    <xf numFmtId="0" fontId="3" fillId="29" borderId="11" xfId="70" applyFont="1" applyFill="1" applyBorder="1" applyAlignment="1">
      <alignment horizontal="right" wrapText="1"/>
    </xf>
    <xf numFmtId="0" fontId="3" fillId="29" borderId="12" xfId="70" applyFont="1" applyFill="1" applyBorder="1" applyAlignment="1">
      <alignment horizontal="center" vertical="center" wrapText="1"/>
    </xf>
    <xf numFmtId="0" fontId="46" fillId="29" borderId="0" xfId="70" applyFont="1" applyFill="1" applyBorder="1" applyAlignment="1">
      <alignment horizontal="center"/>
    </xf>
    <xf numFmtId="0" fontId="9" fillId="29" borderId="0" xfId="70" applyFont="1" applyFill="1" applyAlignment="1"/>
    <xf numFmtId="0" fontId="49" fillId="29" borderId="0" xfId="70" applyFont="1" applyFill="1" applyAlignment="1"/>
    <xf numFmtId="0" fontId="2" fillId="29" borderId="0" xfId="59" applyFont="1" applyFill="1" applyAlignment="1">
      <alignment horizontal="left" vertical="top"/>
    </xf>
    <xf numFmtId="0" fontId="5" fillId="29" borderId="0" xfId="59" applyFont="1" applyFill="1" applyAlignment="1">
      <alignment horizontal="left" vertical="top"/>
    </xf>
    <xf numFmtId="0" fontId="3" fillId="29" borderId="10" xfId="59" applyFont="1" applyFill="1" applyBorder="1" applyAlignment="1">
      <alignment horizontal="center" vertical="center" wrapText="1"/>
    </xf>
    <xf numFmtId="0" fontId="5" fillId="29" borderId="11" xfId="59" applyFill="1" applyBorder="1" applyAlignment="1">
      <alignment horizontal="center" vertical="center" wrapText="1"/>
    </xf>
    <xf numFmtId="0" fontId="3" fillId="29" borderId="0" xfId="0" applyFont="1" applyFill="1" applyBorder="1" applyAlignment="1">
      <alignment vertical="center"/>
    </xf>
    <xf numFmtId="0" fontId="0" fillId="29" borderId="0" xfId="0" applyFill="1" applyBorder="1" applyAlignment="1">
      <alignment vertical="center"/>
    </xf>
    <xf numFmtId="0" fontId="0" fillId="29" borderId="11" xfId="0" applyFill="1" applyBorder="1" applyAlignment="1">
      <alignment vertical="center"/>
    </xf>
    <xf numFmtId="0" fontId="0" fillId="29" borderId="0" xfId="0" applyFill="1" applyAlignment="1">
      <alignment vertical="center"/>
    </xf>
    <xf numFmtId="0" fontId="0" fillId="29" borderId="0" xfId="0" applyFill="1" applyBorder="1" applyAlignment="1">
      <alignment horizontal="center" vertical="center" wrapText="1"/>
    </xf>
    <xf numFmtId="0" fontId="0" fillId="29" borderId="11" xfId="0" applyFill="1" applyBorder="1" applyAlignment="1">
      <alignment horizontal="center" vertical="center" wrapText="1"/>
    </xf>
    <xf numFmtId="0" fontId="3" fillId="29" borderId="11" xfId="0" applyFont="1" applyFill="1" applyBorder="1" applyAlignment="1">
      <alignment horizontal="center" vertical="center"/>
    </xf>
    <xf numFmtId="0" fontId="5" fillId="29" borderId="12" xfId="0" applyFont="1" applyFill="1" applyBorder="1" applyAlignment="1">
      <alignment horizontal="center" vertical="center" wrapText="1"/>
    </xf>
    <xf numFmtId="0" fontId="3" fillId="29" borderId="12" xfId="0" applyFont="1" applyFill="1" applyBorder="1" applyAlignment="1">
      <alignment horizontal="center"/>
    </xf>
    <xf numFmtId="0" fontId="9" fillId="29" borderId="0" xfId="55" applyFont="1" applyFill="1" applyAlignment="1">
      <alignment horizontal="left" vertical="top" wrapText="1"/>
    </xf>
    <xf numFmtId="0" fontId="2" fillId="29" borderId="0" xfId="59" applyFont="1" applyFill="1" applyAlignment="1">
      <alignment horizontal="left" vertical="top" wrapText="1"/>
    </xf>
    <xf numFmtId="0" fontId="3" fillId="29" borderId="14" xfId="59" applyFont="1" applyFill="1" applyBorder="1" applyAlignment="1">
      <alignment horizontal="left" vertical="center" wrapText="1"/>
    </xf>
    <xf numFmtId="0" fontId="5" fillId="29" borderId="11" xfId="59" applyFill="1" applyBorder="1" applyAlignment="1">
      <alignment horizontal="right" vertical="center" wrapText="1"/>
    </xf>
    <xf numFmtId="0" fontId="9" fillId="29" borderId="0" xfId="0" applyFont="1" applyFill="1" applyBorder="1" applyAlignment="1">
      <alignment horizontal="left" vertical="top" wrapText="1"/>
    </xf>
    <xf numFmtId="0" fontId="3" fillId="29" borderId="10" xfId="0" applyFont="1" applyFill="1" applyBorder="1" applyAlignment="1">
      <alignment vertical="center"/>
    </xf>
    <xf numFmtId="0" fontId="3" fillId="29" borderId="12" xfId="0" applyFont="1" applyFill="1" applyBorder="1" applyAlignment="1">
      <alignment horizontal="center" vertical="center" wrapText="1"/>
    </xf>
    <xf numFmtId="0" fontId="3" fillId="29" borderId="10"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5" fillId="29" borderId="11" xfId="0" applyFont="1" applyFill="1" applyBorder="1" applyAlignment="1">
      <alignment horizontal="center" vertical="center"/>
    </xf>
    <xf numFmtId="0" fontId="3" fillId="29" borderId="10" xfId="0" applyFont="1" applyFill="1" applyBorder="1" applyAlignment="1">
      <alignment horizontal="left" vertical="center" wrapText="1"/>
    </xf>
    <xf numFmtId="0" fontId="0" fillId="29" borderId="11" xfId="0" applyFill="1" applyBorder="1" applyAlignment="1">
      <alignment horizontal="left" vertical="center"/>
    </xf>
    <xf numFmtId="0" fontId="3" fillId="29" borderId="12" xfId="0" applyFont="1" applyFill="1" applyBorder="1" applyAlignment="1">
      <alignment horizontal="center" vertical="center"/>
    </xf>
    <xf numFmtId="0" fontId="9" fillId="29" borderId="0" xfId="75" applyFont="1" applyFill="1" applyAlignment="1">
      <alignment horizontal="left"/>
    </xf>
    <xf numFmtId="0" fontId="9" fillId="29" borderId="0" xfId="75" applyFont="1" applyFill="1" applyAlignment="1">
      <alignment horizontal="left" wrapText="1"/>
    </xf>
    <xf numFmtId="0" fontId="3" fillId="29" borderId="16" xfId="72" applyFont="1" applyFill="1" applyBorder="1" applyAlignment="1">
      <alignment horizontal="left" vertical="center"/>
    </xf>
    <xf numFmtId="0" fontId="3" fillId="29" borderId="19" xfId="72" applyFont="1" applyFill="1" applyBorder="1" applyAlignment="1">
      <alignment horizontal="left" vertical="center"/>
    </xf>
    <xf numFmtId="0" fontId="3" fillId="29" borderId="17" xfId="72" applyFont="1" applyFill="1" applyBorder="1" applyAlignment="1">
      <alignment horizontal="center" vertical="center"/>
    </xf>
    <xf numFmtId="0" fontId="3" fillId="29" borderId="21" xfId="75" applyFont="1" applyFill="1" applyBorder="1" applyAlignment="1">
      <alignment vertical="center"/>
    </xf>
    <xf numFmtId="0" fontId="2" fillId="29" borderId="19" xfId="75" applyFill="1" applyBorder="1" applyAlignment="1">
      <alignment vertical="center"/>
    </xf>
    <xf numFmtId="0" fontId="3" fillId="29" borderId="22" xfId="75" applyFont="1" applyFill="1" applyBorder="1" applyAlignment="1">
      <alignment horizontal="center" vertical="center"/>
    </xf>
    <xf numFmtId="0" fontId="9" fillId="29" borderId="0" xfId="75" applyFont="1" applyFill="1" applyBorder="1" applyAlignment="1">
      <alignment horizontal="left"/>
    </xf>
    <xf numFmtId="0" fontId="3" fillId="29" borderId="21" xfId="75" applyFont="1" applyFill="1" applyBorder="1" applyAlignment="1">
      <alignment horizontal="right" vertical="center" wrapText="1"/>
    </xf>
    <xf numFmtId="0" fontId="2" fillId="29" borderId="19" xfId="75" applyFill="1" applyBorder="1" applyAlignment="1">
      <alignment horizontal="right" vertical="center" wrapText="1"/>
    </xf>
    <xf numFmtId="0" fontId="9" fillId="29" borderId="0" xfId="75" applyFont="1" applyFill="1" applyBorder="1" applyAlignment="1">
      <alignment horizontal="left" vertical="center" wrapText="1"/>
    </xf>
    <xf numFmtId="0" fontId="3" fillId="29" borderId="22" xfId="75" applyFont="1" applyFill="1" applyBorder="1" applyAlignment="1">
      <alignment horizontal="center" vertical="center" wrapText="1"/>
    </xf>
    <xf numFmtId="0" fontId="9" fillId="29" borderId="0" xfId="75" applyFont="1" applyFill="1" applyAlignment="1">
      <alignment horizontal="left" vertical="center" wrapText="1"/>
    </xf>
    <xf numFmtId="0" fontId="3" fillId="29" borderId="16" xfId="77" applyFont="1" applyFill="1" applyBorder="1" applyAlignment="1">
      <alignment horizontal="left" vertical="center" wrapText="1"/>
    </xf>
    <xf numFmtId="0" fontId="3" fillId="29" borderId="19" xfId="77" applyFont="1" applyFill="1" applyBorder="1" applyAlignment="1">
      <alignment horizontal="left" vertical="center" wrapText="1"/>
    </xf>
    <xf numFmtId="0" fontId="3" fillId="29" borderId="18" xfId="75" applyFont="1" applyFill="1" applyBorder="1" applyAlignment="1">
      <alignment horizontal="right" vertical="center" wrapText="1"/>
    </xf>
    <xf numFmtId="0" fontId="3" fillId="29" borderId="19" xfId="75" applyFont="1" applyFill="1" applyBorder="1" applyAlignment="1">
      <alignment horizontal="right" vertical="center" wrapText="1"/>
    </xf>
    <xf numFmtId="0" fontId="3" fillId="29" borderId="17" xfId="77" applyFont="1" applyFill="1" applyBorder="1" applyAlignment="1">
      <alignment horizontal="center" vertical="center" wrapText="1"/>
    </xf>
    <xf numFmtId="0" fontId="3" fillId="29" borderId="19" xfId="77" applyFont="1" applyFill="1" applyBorder="1" applyAlignment="1">
      <alignment horizontal="center" vertical="center" wrapText="1"/>
    </xf>
    <xf numFmtId="0" fontId="9" fillId="29" borderId="0" xfId="75" applyFont="1" applyFill="1" applyBorder="1" applyAlignment="1">
      <alignment vertical="top" wrapText="1"/>
    </xf>
    <xf numFmtId="0" fontId="2" fillId="29" borderId="0" xfId="75" applyFill="1" applyAlignment="1">
      <alignment vertical="top" wrapText="1"/>
    </xf>
    <xf numFmtId="0" fontId="3" fillId="29" borderId="18" xfId="75" applyFont="1" applyFill="1" applyBorder="1" applyAlignment="1">
      <alignment vertical="center"/>
    </xf>
    <xf numFmtId="0" fontId="2" fillId="29" borderId="0" xfId="75" applyFill="1" applyBorder="1" applyAlignment="1">
      <alignment vertical="center"/>
    </xf>
    <xf numFmtId="0" fontId="3" fillId="29" borderId="0" xfId="75" applyFont="1" applyFill="1" applyBorder="1" applyAlignment="1">
      <alignment horizontal="right" vertical="center" wrapText="1"/>
    </xf>
    <xf numFmtId="0" fontId="3" fillId="29" borderId="17" xfId="75" applyFont="1" applyFill="1" applyBorder="1" applyAlignment="1">
      <alignment horizontal="center" vertical="center"/>
    </xf>
    <xf numFmtId="0" fontId="2" fillId="29" borderId="17" xfId="75" applyFill="1" applyBorder="1" applyAlignment="1">
      <alignment horizontal="center" vertical="center"/>
    </xf>
    <xf numFmtId="0" fontId="3" fillId="29" borderId="18" xfId="75" applyFont="1" applyFill="1" applyBorder="1" applyAlignment="1">
      <alignment horizontal="center" vertical="center" wrapText="1"/>
    </xf>
    <xf numFmtId="0" fontId="3" fillId="29" borderId="19" xfId="75" applyFont="1" applyFill="1" applyBorder="1" applyAlignment="1">
      <alignment horizontal="center" vertical="center" wrapText="1"/>
    </xf>
    <xf numFmtId="0" fontId="3" fillId="29" borderId="19" xfId="75" applyFont="1" applyFill="1" applyBorder="1" applyAlignment="1">
      <alignment horizontal="center" vertical="center"/>
    </xf>
    <xf numFmtId="0" fontId="2" fillId="29" borderId="19" xfId="75" applyFill="1" applyBorder="1" applyAlignment="1">
      <alignment horizontal="center" vertical="center"/>
    </xf>
    <xf numFmtId="0" fontId="2" fillId="29" borderId="19" xfId="75" applyFill="1" applyBorder="1" applyAlignment="1">
      <alignment horizontal="right" vertical="center"/>
    </xf>
    <xf numFmtId="0" fontId="46" fillId="29" borderId="18" xfId="75" applyFont="1" applyFill="1" applyBorder="1" applyAlignment="1">
      <alignment vertical="center"/>
    </xf>
    <xf numFmtId="0" fontId="46" fillId="29" borderId="19" xfId="75" applyFont="1" applyFill="1" applyBorder="1" applyAlignment="1">
      <alignment vertical="center"/>
    </xf>
    <xf numFmtId="0" fontId="46" fillId="29" borderId="17" xfId="75" applyFont="1" applyFill="1" applyBorder="1" applyAlignment="1">
      <alignment horizontal="center" vertical="center"/>
    </xf>
    <xf numFmtId="0" fontId="46" fillId="29" borderId="18" xfId="75" applyFont="1" applyFill="1" applyBorder="1" applyAlignment="1">
      <alignment horizontal="right" vertical="center" wrapText="1"/>
    </xf>
    <xf numFmtId="0" fontId="46" fillId="29" borderId="0" xfId="75" applyFont="1" applyFill="1" applyBorder="1" applyAlignment="1">
      <alignment horizontal="right" vertical="center" wrapText="1"/>
    </xf>
    <xf numFmtId="0" fontId="46" fillId="29" borderId="0" xfId="0" applyFont="1" applyFill="1" applyAlignment="1">
      <alignment horizontal="left" wrapText="1"/>
    </xf>
    <xf numFmtId="0" fontId="48" fillId="29" borderId="0" xfId="0" applyFont="1" applyFill="1" applyBorder="1" applyAlignment="1">
      <alignment horizontal="left" vertical="center"/>
    </xf>
    <xf numFmtId="0" fontId="48" fillId="29" borderId="19" xfId="0" applyFont="1" applyFill="1" applyBorder="1" applyAlignment="1">
      <alignment horizontal="left" vertical="center"/>
    </xf>
    <xf numFmtId="0" fontId="3" fillId="29" borderId="17" xfId="0" applyFont="1" applyFill="1" applyBorder="1" applyAlignment="1">
      <alignment horizontal="center" vertical="center" wrapText="1"/>
    </xf>
    <xf numFmtId="0" fontId="46" fillId="29" borderId="18" xfId="0" applyFont="1" applyFill="1" applyBorder="1" applyAlignment="1">
      <alignment horizontal="left" vertical="top" wrapText="1"/>
    </xf>
    <xf numFmtId="0" fontId="46" fillId="29" borderId="0" xfId="0" applyFont="1" applyFill="1" applyBorder="1" applyAlignment="1">
      <alignment horizontal="left" vertical="top" wrapText="1"/>
    </xf>
    <xf numFmtId="0" fontId="3" fillId="29" borderId="19" xfId="0" applyFont="1" applyFill="1" applyBorder="1" applyAlignment="1">
      <alignment horizontal="right" vertical="center" wrapText="1"/>
    </xf>
    <xf numFmtId="0" fontId="2" fillId="29" borderId="18" xfId="0" applyFont="1" applyFill="1" applyBorder="1" applyAlignment="1">
      <alignment horizontal="center" vertical="center" wrapText="1"/>
    </xf>
    <xf numFmtId="0" fontId="2" fillId="29" borderId="0" xfId="0" applyFont="1" applyFill="1" applyBorder="1" applyAlignment="1">
      <alignment horizontal="center" vertical="center" wrapText="1"/>
    </xf>
    <xf numFmtId="0" fontId="2" fillId="29" borderId="19" xfId="0" applyFont="1" applyFill="1" applyBorder="1" applyAlignment="1">
      <alignment horizontal="center" vertical="center" wrapText="1"/>
    </xf>
    <xf numFmtId="0" fontId="3" fillId="29" borderId="17" xfId="0" applyFont="1" applyFill="1" applyBorder="1" applyAlignment="1">
      <alignment horizontal="right" vertical="center" wrapText="1"/>
    </xf>
    <xf numFmtId="0" fontId="3" fillId="29" borderId="19" xfId="0" applyFont="1" applyFill="1" applyBorder="1" applyAlignment="1">
      <alignment horizontal="center" vertical="center"/>
    </xf>
    <xf numFmtId="0" fontId="3" fillId="29" borderId="17" xfId="0" applyFont="1" applyFill="1" applyBorder="1" applyAlignment="1">
      <alignment vertical="center" wrapText="1"/>
    </xf>
    <xf numFmtId="0" fontId="3" fillId="29" borderId="17" xfId="76" applyFont="1" applyFill="1" applyBorder="1" applyAlignment="1">
      <alignment horizontal="right" vertical="center" wrapText="1"/>
    </xf>
    <xf numFmtId="0" fontId="3" fillId="29" borderId="18" xfId="79" applyFont="1" applyFill="1" applyBorder="1" applyAlignment="1">
      <alignment horizontal="left" vertical="center"/>
    </xf>
    <xf numFmtId="0" fontId="3" fillId="29" borderId="0" xfId="79" applyFont="1" applyFill="1" applyBorder="1" applyAlignment="1">
      <alignment horizontal="left" vertical="center"/>
    </xf>
    <xf numFmtId="0" fontId="3" fillId="29" borderId="19" xfId="79" applyFont="1" applyFill="1" applyBorder="1" applyAlignment="1">
      <alignment horizontal="left" vertical="center"/>
    </xf>
    <xf numFmtId="0" fontId="0" fillId="29" borderId="0" xfId="0" applyFill="1" applyAlignment="1">
      <alignment horizontal="left" vertical="top" wrapText="1"/>
    </xf>
    <xf numFmtId="0" fontId="2" fillId="29" borderId="0" xfId="0" applyFont="1" applyFill="1" applyAlignment="1">
      <alignment horizontal="left" vertical="top" wrapText="1"/>
    </xf>
    <xf numFmtId="0" fontId="2" fillId="29" borderId="21" xfId="0" applyFont="1" applyFill="1" applyBorder="1" applyAlignment="1">
      <alignment horizontal="left" vertical="center"/>
    </xf>
    <xf numFmtId="0" fontId="2" fillId="29" borderId="0" xfId="0" applyFont="1" applyFill="1" applyBorder="1" applyAlignment="1">
      <alignment horizontal="left" vertical="center"/>
    </xf>
    <xf numFmtId="0" fontId="2" fillId="29" borderId="21" xfId="0" applyFont="1" applyFill="1" applyBorder="1" applyAlignment="1">
      <alignment horizontal="right" vertical="center" wrapText="1"/>
    </xf>
    <xf numFmtId="0" fontId="2" fillId="29" borderId="0" xfId="0" applyFont="1" applyFill="1" applyBorder="1" applyAlignment="1">
      <alignment horizontal="right" wrapText="1"/>
    </xf>
    <xf numFmtId="0" fontId="2" fillId="29" borderId="19" xfId="0" applyFont="1" applyFill="1" applyBorder="1" applyAlignment="1">
      <alignment horizontal="right" wrapText="1"/>
    </xf>
    <xf numFmtId="0" fontId="2" fillId="29" borderId="22" xfId="0" applyFont="1" applyFill="1" applyBorder="1" applyAlignment="1">
      <alignment horizontal="center" wrapText="1"/>
    </xf>
    <xf numFmtId="0" fontId="2" fillId="29" borderId="22" xfId="55" applyFont="1" applyFill="1" applyBorder="1" applyAlignment="1">
      <alignment horizontal="center" wrapText="1"/>
    </xf>
    <xf numFmtId="0" fontId="3" fillId="29" borderId="21" xfId="0" applyFont="1" applyFill="1" applyBorder="1" applyAlignment="1">
      <alignment horizontal="left" vertical="center" wrapText="1"/>
    </xf>
    <xf numFmtId="0" fontId="0" fillId="29" borderId="0" xfId="0" applyFill="1" applyBorder="1" applyAlignment="1">
      <alignment horizontal="left" vertical="center" wrapText="1"/>
    </xf>
    <xf numFmtId="0" fontId="0" fillId="29" borderId="19" xfId="0" applyFill="1" applyBorder="1" applyAlignment="1">
      <alignment horizontal="left" vertical="center" wrapText="1"/>
    </xf>
    <xf numFmtId="0" fontId="3" fillId="29" borderId="21" xfId="0" applyFont="1" applyFill="1" applyBorder="1" applyAlignment="1">
      <alignment horizontal="right" vertical="center" wrapText="1"/>
    </xf>
    <xf numFmtId="0" fontId="0" fillId="29" borderId="0" xfId="0" applyFill="1" applyBorder="1" applyAlignment="1">
      <alignment vertical="center" wrapText="1"/>
    </xf>
    <xf numFmtId="0" fontId="0" fillId="29" borderId="19" xfId="0" applyFill="1" applyBorder="1" applyAlignment="1">
      <alignment vertical="center" wrapText="1"/>
    </xf>
    <xf numFmtId="0" fontId="3" fillId="29" borderId="22" xfId="0" applyFont="1" applyFill="1" applyBorder="1" applyAlignment="1">
      <alignment horizontal="center" vertical="center" wrapText="1"/>
    </xf>
    <xf numFmtId="0" fontId="2" fillId="29" borderId="22" xfId="0" applyFont="1" applyFill="1" applyBorder="1" applyAlignment="1">
      <alignment horizontal="center" vertical="center" wrapText="1"/>
    </xf>
    <xf numFmtId="0" fontId="0" fillId="29" borderId="22" xfId="0" applyFill="1" applyBorder="1" applyAlignment="1">
      <alignment horizontal="center" vertical="center" wrapText="1"/>
    </xf>
    <xf numFmtId="0" fontId="0" fillId="29" borderId="0" xfId="0" applyFill="1" applyAlignment="1">
      <alignment wrapText="1"/>
    </xf>
    <xf numFmtId="0" fontId="3" fillId="29" borderId="21" xfId="0" applyFont="1" applyFill="1" applyBorder="1" applyAlignment="1">
      <alignment vertical="center" wrapText="1"/>
    </xf>
    <xf numFmtId="0" fontId="9" fillId="29" borderId="0" xfId="0" applyFont="1" applyFill="1" applyAlignment="1">
      <alignment vertical="top" wrapText="1"/>
    </xf>
    <xf numFmtId="0" fontId="9" fillId="29" borderId="0" xfId="0" applyFont="1" applyFill="1" applyBorder="1" applyAlignment="1">
      <alignment wrapText="1"/>
    </xf>
    <xf numFmtId="0" fontId="0" fillId="0" borderId="0" xfId="0" applyAlignment="1">
      <alignment wrapText="1"/>
    </xf>
    <xf numFmtId="0" fontId="51" fillId="29" borderId="0" xfId="0" applyFont="1" applyFill="1" applyBorder="1" applyAlignment="1">
      <alignment wrapText="1"/>
    </xf>
    <xf numFmtId="0" fontId="3" fillId="29" borderId="18" xfId="72" applyFont="1" applyFill="1" applyBorder="1" applyAlignment="1">
      <alignment horizontal="left" vertical="center" wrapText="1"/>
    </xf>
    <xf numFmtId="0" fontId="3" fillId="29" borderId="0" xfId="72" applyFont="1" applyFill="1" applyBorder="1" applyAlignment="1">
      <alignment horizontal="left" vertical="center" wrapText="1"/>
    </xf>
    <xf numFmtId="0" fontId="3" fillId="29" borderId="19" xfId="72" applyFont="1" applyFill="1" applyBorder="1" applyAlignment="1">
      <alignment horizontal="left" vertical="center" wrapText="1"/>
    </xf>
    <xf numFmtId="0" fontId="54" fillId="29" borderId="17" xfId="0" applyFont="1" applyFill="1" applyBorder="1" applyAlignment="1">
      <alignment horizontal="center"/>
    </xf>
    <xf numFmtId="0" fontId="54" fillId="29" borderId="0" xfId="0" applyFont="1" applyFill="1" applyBorder="1" applyAlignment="1">
      <alignment horizontal="center" vertical="center" wrapText="1"/>
    </xf>
    <xf numFmtId="0" fontId="54" fillId="29" borderId="18" xfId="0" applyFont="1" applyFill="1" applyBorder="1" applyAlignment="1">
      <alignment horizontal="center" vertical="center"/>
    </xf>
    <xf numFmtId="0" fontId="54" fillId="29" borderId="19" xfId="0" applyFont="1" applyFill="1" applyBorder="1" applyAlignment="1">
      <alignment horizontal="center" vertical="center"/>
    </xf>
    <xf numFmtId="0" fontId="54" fillId="29" borderId="17" xfId="0" applyFont="1" applyFill="1" applyBorder="1" applyAlignment="1">
      <alignment horizontal="center" vertical="center" wrapText="1"/>
    </xf>
    <xf numFmtId="0" fontId="3" fillId="29" borderId="17" xfId="0" applyFont="1" applyFill="1" applyBorder="1" applyAlignment="1">
      <alignment horizontal="center"/>
    </xf>
    <xf numFmtId="0" fontId="3" fillId="29" borderId="18" xfId="0" applyFont="1" applyFill="1" applyBorder="1" applyAlignment="1">
      <alignment horizontal="center"/>
    </xf>
    <xf numFmtId="0" fontId="3" fillId="29" borderId="18" xfId="0" applyFont="1" applyFill="1" applyBorder="1" applyAlignment="1">
      <alignment horizontal="center" vertical="center"/>
    </xf>
    <xf numFmtId="0" fontId="3" fillId="29" borderId="0" xfId="0" applyFont="1" applyFill="1" applyBorder="1" applyAlignment="1">
      <alignment horizontal="center" vertical="center"/>
    </xf>
    <xf numFmtId="0" fontId="0" fillId="29" borderId="19" xfId="0" applyFill="1" applyBorder="1" applyAlignment="1">
      <alignment horizontal="center" vertical="center"/>
    </xf>
    <xf numFmtId="0" fontId="0" fillId="29" borderId="18" xfId="0" applyFill="1" applyBorder="1" applyAlignment="1"/>
    <xf numFmtId="0" fontId="3" fillId="29" borderId="18" xfId="0" applyFont="1" applyFill="1" applyBorder="1" applyAlignment="1">
      <alignment horizontal="left" wrapText="1"/>
    </xf>
    <xf numFmtId="0" fontId="3" fillId="29" borderId="0" xfId="0" applyFont="1" applyFill="1" applyBorder="1" applyAlignment="1">
      <alignment horizontal="left" wrapText="1"/>
    </xf>
    <xf numFmtId="0" fontId="0" fillId="29" borderId="19" xfId="0" applyFill="1" applyBorder="1" applyAlignment="1">
      <alignment horizontal="left" wrapText="1"/>
    </xf>
    <xf numFmtId="0" fontId="46" fillId="29" borderId="17" xfId="0" applyFont="1" applyFill="1" applyBorder="1" applyAlignment="1">
      <alignment horizontal="center"/>
    </xf>
    <xf numFmtId="0" fontId="0" fillId="29" borderId="17" xfId="0" applyFill="1" applyBorder="1" applyAlignment="1">
      <alignment horizontal="center"/>
    </xf>
    <xf numFmtId="0" fontId="9" fillId="29" borderId="0" xfId="0" applyFont="1" applyFill="1" applyBorder="1" applyAlignment="1">
      <alignment horizontal="left" wrapText="1"/>
    </xf>
    <xf numFmtId="0" fontId="0" fillId="29" borderId="0" xfId="0" applyFill="1" applyAlignment="1">
      <alignment horizontal="left" wrapText="1"/>
    </xf>
    <xf numFmtId="0" fontId="9" fillId="29" borderId="0" xfId="0" applyFont="1" applyFill="1" applyBorder="1" applyAlignment="1"/>
    <xf numFmtId="0" fontId="0" fillId="29" borderId="0" xfId="0" applyFill="1" applyAlignment="1"/>
    <xf numFmtId="0" fontId="2" fillId="29" borderId="0" xfId="0" applyFont="1" applyFill="1" applyBorder="1" applyAlignment="1">
      <alignment horizontal="left" wrapText="1"/>
    </xf>
    <xf numFmtId="0" fontId="0" fillId="29" borderId="0" xfId="0" applyFill="1" applyBorder="1" applyAlignment="1">
      <alignment horizontal="left" wrapText="1"/>
    </xf>
    <xf numFmtId="0" fontId="2" fillId="29" borderId="0" xfId="55" applyFont="1" applyFill="1" applyAlignment="1">
      <alignment horizontal="left" wrapText="1"/>
    </xf>
    <xf numFmtId="0" fontId="2" fillId="29" borderId="0" xfId="55" applyFont="1" applyFill="1" applyAlignment="1">
      <alignment wrapText="1"/>
    </xf>
    <xf numFmtId="0" fontId="2" fillId="29" borderId="21" xfId="55" applyFont="1" applyFill="1" applyBorder="1" applyAlignment="1">
      <alignment horizontal="left" vertical="center"/>
    </xf>
    <xf numFmtId="0" fontId="2" fillId="29" borderId="19" xfId="55" applyFont="1" applyFill="1" applyBorder="1" applyAlignment="1">
      <alignment horizontal="left" vertical="center"/>
    </xf>
    <xf numFmtId="0" fontId="2" fillId="29" borderId="21" xfId="55" applyFont="1" applyFill="1" applyBorder="1" applyAlignment="1">
      <alignment vertical="center"/>
    </xf>
    <xf numFmtId="0" fontId="2" fillId="29" borderId="19" xfId="55" applyFont="1" applyFill="1" applyBorder="1" applyAlignment="1">
      <alignment vertical="center"/>
    </xf>
    <xf numFmtId="0" fontId="2" fillId="29" borderId="21" xfId="55" applyFont="1" applyFill="1" applyBorder="1" applyAlignment="1">
      <alignment horizontal="right" wrapText="1"/>
    </xf>
    <xf numFmtId="0" fontId="2" fillId="29" borderId="19" xfId="75" applyFont="1" applyFill="1" applyBorder="1" applyAlignment="1">
      <alignment horizontal="right" wrapText="1"/>
    </xf>
    <xf numFmtId="0" fontId="2" fillId="29" borderId="22" xfId="55" applyFont="1" applyFill="1" applyBorder="1" applyAlignment="1">
      <alignment horizontal="center"/>
    </xf>
  </cellXfs>
  <cellStyles count="8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78" builtinId="3"/>
    <cellStyle name="Comma 2" xfId="80"/>
    <cellStyle name="Euro"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69"/>
    <cellStyle name="Hyperlink 3" xfId="71"/>
    <cellStyle name="IABackgroundMembers" xfId="36"/>
    <cellStyle name="IAColorCodingBad" xfId="37"/>
    <cellStyle name="IAColorCodingGood" xfId="38"/>
    <cellStyle name="IAColorCodingOK" xfId="39"/>
    <cellStyle name="IAColumnHeader" xfId="40"/>
    <cellStyle name="IAContentsList" xfId="41"/>
    <cellStyle name="IAContentsTitle" xfId="42"/>
    <cellStyle name="IADataCells" xfId="43"/>
    <cellStyle name="IADimensionNames" xfId="44"/>
    <cellStyle name="IAParentColumnHeader" xfId="45"/>
    <cellStyle name="IAParentRowHeader" xfId="46"/>
    <cellStyle name="IAQueryInfo" xfId="47"/>
    <cellStyle name="IAReportTitle" xfId="48"/>
    <cellStyle name="IARowHeader" xfId="49"/>
    <cellStyle name="IASubTotalsCol" xfId="50"/>
    <cellStyle name="IASubTotalsRow" xfId="51"/>
    <cellStyle name="Input" xfId="52" builtinId="20" customBuiltin="1"/>
    <cellStyle name="Linked Cell" xfId="53" builtinId="24" customBuiltin="1"/>
    <cellStyle name="Neutral" xfId="54" builtinId="28" customBuiltin="1"/>
    <cellStyle name="Normal" xfId="0" builtinId="0"/>
    <cellStyle name="Normal 2" xfId="55"/>
    <cellStyle name="Normal 3" xfId="70"/>
    <cellStyle name="Normal 4" xfId="75"/>
    <cellStyle name="Normal_2010.03.11 Tables - Crown (Q4 09)" xfId="56"/>
    <cellStyle name="Normal_2010.03.11 Tables - Crown (Q4 09) 2" xfId="77"/>
    <cellStyle name="Normal_2011.06.14 Tables for Mags' courts JCS 2010 Chp3 DRAFT for CC" xfId="79"/>
    <cellStyle name="Normal_2012.03.07 Timeliness tables for Chapter 5 CSQ4 2011" xfId="76"/>
    <cellStyle name="Normal_CSQ Q4 Tables - Crown Court, checked, values only, Final" xfId="57"/>
    <cellStyle name="Normal_Tables - Crown (Q1 10) final" xfId="58"/>
    <cellStyle name="Normal_Tables - Crown (Q1 10) final 2" xfId="81"/>
    <cellStyle name="Normal_Tables - Crown (Q1 10) for updating NAP" xfId="59"/>
    <cellStyle name="Normal_Tables - Crown (Q1 10) for updating NAP 2" xfId="72"/>
    <cellStyle name="Normal_Tables CSQ Q2 2011 Magistrates' courts Final" xfId="60"/>
    <cellStyle name="Normal_Tables CSQ Q2 2011 Magistrates' courts Final 2" xfId="73"/>
    <cellStyle name="Note" xfId="61" builtinId="10" customBuiltin="1"/>
    <cellStyle name="Output" xfId="62" builtinId="21" customBuiltin="1"/>
    <cellStyle name="Percent" xfId="63" builtinId="5"/>
    <cellStyle name="Percent 2" xfId="74"/>
    <cellStyle name="Percent_Tables - Crown (Q1 10) for updating NAP" xfId="64"/>
    <cellStyle name="Refdb standard" xfId="65"/>
    <cellStyle name="Title" xfId="66" builtinId="15" customBuiltin="1"/>
    <cellStyle name="Total" xfId="67" builtinId="25" customBuiltin="1"/>
    <cellStyle name="Warning Text" xfId="68" builtinId="11" customBuiltin="1"/>
  </cellStyles>
  <dxfs count="3">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85725</xdr:colOff>
      <xdr:row>1</xdr:row>
      <xdr:rowOff>47625</xdr:rowOff>
    </xdr:to>
    <xdr:sp macro="" textlink="">
      <xdr:nvSpPr>
        <xdr:cNvPr id="2" name="Text Box 1"/>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3" name="Text Box 2"/>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4" name="Text Box 3"/>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5" name="Text Box 4"/>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6" name="Text Box 5"/>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7" name="Text Box 6"/>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8" name="Text Box 7"/>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9" name="Text Box 8"/>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0" name="Text Box 9"/>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1" name="Text Box 10"/>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2" name="Text Box 11"/>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85725</xdr:colOff>
      <xdr:row>1</xdr:row>
      <xdr:rowOff>47625</xdr:rowOff>
    </xdr:to>
    <xdr:sp macro="" textlink="">
      <xdr:nvSpPr>
        <xdr:cNvPr id="13" name="Text Box 12"/>
        <xdr:cNvSpPr txBox="1">
          <a:spLocks noChangeArrowheads="1"/>
        </xdr:cNvSpPr>
      </xdr:nvSpPr>
      <xdr:spPr bwMode="auto">
        <a:xfrm>
          <a:off x="9496425"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4" name="Text Box 13"/>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5" name="Text Box 14"/>
        <xdr:cNvSpPr txBox="1">
          <a:spLocks noChangeArrowheads="1"/>
        </xdr:cNvSpPr>
      </xdr:nvSpPr>
      <xdr:spPr bwMode="auto">
        <a:xfrm>
          <a:off x="11344275" y="0"/>
          <a:ext cx="85725" cy="209550"/>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6" name="Text Box 15"/>
        <xdr:cNvSpPr txBox="1">
          <a:spLocks noChangeArrowheads="1"/>
        </xdr:cNvSpPr>
      </xdr:nvSpPr>
      <xdr:spPr bwMode="auto">
        <a:xfrm>
          <a:off x="11344275" y="0"/>
          <a:ext cx="85725" cy="209550"/>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7" name="Text Box 16"/>
        <xdr:cNvSpPr txBox="1">
          <a:spLocks noChangeArrowheads="1"/>
        </xdr:cNvSpPr>
      </xdr:nvSpPr>
      <xdr:spPr bwMode="auto">
        <a:xfrm>
          <a:off x="11344275" y="0"/>
          <a:ext cx="85725" cy="2095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85725</xdr:colOff>
      <xdr:row>8</xdr:row>
      <xdr:rowOff>47625</xdr:rowOff>
    </xdr:to>
    <xdr:sp macro="" textlink="">
      <xdr:nvSpPr>
        <xdr:cNvPr id="18" name="Text Box 17"/>
        <xdr:cNvSpPr txBox="1">
          <a:spLocks noChangeArrowheads="1"/>
        </xdr:cNvSpPr>
      </xdr:nvSpPr>
      <xdr:spPr bwMode="auto">
        <a:xfrm>
          <a:off x="8572500" y="1609725"/>
          <a:ext cx="85725" cy="209550"/>
        </a:xfrm>
        <a:prstGeom prst="rect">
          <a:avLst/>
        </a:prstGeom>
        <a:noFill/>
        <a:ln w="9525">
          <a:noFill/>
          <a:miter lim="800000"/>
          <a:headEnd/>
          <a:tailEnd/>
        </a:ln>
      </xdr:spPr>
    </xdr:sp>
    <xdr:clientData/>
  </xdr:twoCellAnchor>
  <xdr:twoCellAnchor editAs="oneCell">
    <xdr:from>
      <xdr:col>9</xdr:col>
      <xdr:colOff>0</xdr:colOff>
      <xdr:row>11</xdr:row>
      <xdr:rowOff>0</xdr:rowOff>
    </xdr:from>
    <xdr:to>
      <xdr:col>9</xdr:col>
      <xdr:colOff>85725</xdr:colOff>
      <xdr:row>12</xdr:row>
      <xdr:rowOff>47625</xdr:rowOff>
    </xdr:to>
    <xdr:sp macro="" textlink="">
      <xdr:nvSpPr>
        <xdr:cNvPr id="19" name="Text Box 18"/>
        <xdr:cNvSpPr txBox="1">
          <a:spLocks noChangeArrowheads="1"/>
        </xdr:cNvSpPr>
      </xdr:nvSpPr>
      <xdr:spPr bwMode="auto">
        <a:xfrm>
          <a:off x="8572500" y="2257425"/>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12</xdr:row>
      <xdr:rowOff>159543</xdr:rowOff>
    </xdr:to>
    <xdr:sp macro="" textlink="">
      <xdr:nvSpPr>
        <xdr:cNvPr id="20" name="Text Box 19"/>
        <xdr:cNvSpPr txBox="1">
          <a:spLocks noChangeArrowheads="1"/>
        </xdr:cNvSpPr>
      </xdr:nvSpPr>
      <xdr:spPr bwMode="auto">
        <a:xfrm>
          <a:off x="8572500" y="2371725"/>
          <a:ext cx="85725" cy="207168"/>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14</xdr:row>
      <xdr:rowOff>9525</xdr:rowOff>
    </xdr:to>
    <xdr:sp macro="" textlink="">
      <xdr:nvSpPr>
        <xdr:cNvPr id="21" name="Text Box 20"/>
        <xdr:cNvSpPr txBox="1">
          <a:spLocks noChangeArrowheads="1"/>
        </xdr:cNvSpPr>
      </xdr:nvSpPr>
      <xdr:spPr bwMode="auto">
        <a:xfrm>
          <a:off x="8572500" y="2705100"/>
          <a:ext cx="85725" cy="219075"/>
        </a:xfrm>
        <a:prstGeom prst="rect">
          <a:avLst/>
        </a:prstGeom>
        <a:noFill/>
        <a:ln w="9525">
          <a:noFill/>
          <a:miter lim="800000"/>
          <a:headEnd/>
          <a:tailEnd/>
        </a:ln>
      </xdr:spPr>
    </xdr:sp>
    <xdr:clientData/>
  </xdr:twoCellAnchor>
  <xdr:twoCellAnchor editAs="oneCell">
    <xdr:from>
      <xdr:col>9</xdr:col>
      <xdr:colOff>0</xdr:colOff>
      <xdr:row>13</xdr:row>
      <xdr:rowOff>114300</xdr:rowOff>
    </xdr:from>
    <xdr:to>
      <xdr:col>9</xdr:col>
      <xdr:colOff>85725</xdr:colOff>
      <xdr:row>15</xdr:row>
      <xdr:rowOff>0</xdr:rowOff>
    </xdr:to>
    <xdr:sp macro="" textlink="">
      <xdr:nvSpPr>
        <xdr:cNvPr id="22" name="Text Box 21"/>
        <xdr:cNvSpPr txBox="1">
          <a:spLocks noChangeArrowheads="1"/>
        </xdr:cNvSpPr>
      </xdr:nvSpPr>
      <xdr:spPr bwMode="auto">
        <a:xfrm>
          <a:off x="8572500" y="28670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23" name="Text Box 22"/>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11</xdr:row>
      <xdr:rowOff>0</xdr:rowOff>
    </xdr:from>
    <xdr:to>
      <xdr:col>11</xdr:col>
      <xdr:colOff>85725</xdr:colOff>
      <xdr:row>12</xdr:row>
      <xdr:rowOff>47625</xdr:rowOff>
    </xdr:to>
    <xdr:sp macro="" textlink="">
      <xdr:nvSpPr>
        <xdr:cNvPr id="24" name="Text Box 23"/>
        <xdr:cNvSpPr txBox="1">
          <a:spLocks noChangeArrowheads="1"/>
        </xdr:cNvSpPr>
      </xdr:nvSpPr>
      <xdr:spPr bwMode="auto">
        <a:xfrm>
          <a:off x="10420350" y="2257425"/>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12</xdr:row>
      <xdr:rowOff>159543</xdr:rowOff>
    </xdr:to>
    <xdr:sp macro="" textlink="">
      <xdr:nvSpPr>
        <xdr:cNvPr id="25" name="Text Box 24"/>
        <xdr:cNvSpPr txBox="1">
          <a:spLocks noChangeArrowheads="1"/>
        </xdr:cNvSpPr>
      </xdr:nvSpPr>
      <xdr:spPr bwMode="auto">
        <a:xfrm>
          <a:off x="10420350" y="2371725"/>
          <a:ext cx="85725" cy="207168"/>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14</xdr:row>
      <xdr:rowOff>9525</xdr:rowOff>
    </xdr:to>
    <xdr:sp macro="" textlink="">
      <xdr:nvSpPr>
        <xdr:cNvPr id="26" name="Text Box 25"/>
        <xdr:cNvSpPr txBox="1">
          <a:spLocks noChangeArrowheads="1"/>
        </xdr:cNvSpPr>
      </xdr:nvSpPr>
      <xdr:spPr bwMode="auto">
        <a:xfrm>
          <a:off x="10420350" y="2705100"/>
          <a:ext cx="85725" cy="219075"/>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15</xdr:row>
      <xdr:rowOff>0</xdr:rowOff>
    </xdr:to>
    <xdr:sp macro="" textlink="">
      <xdr:nvSpPr>
        <xdr:cNvPr id="27" name="Text Box 26"/>
        <xdr:cNvSpPr txBox="1">
          <a:spLocks noChangeArrowheads="1"/>
        </xdr:cNvSpPr>
      </xdr:nvSpPr>
      <xdr:spPr bwMode="auto">
        <a:xfrm>
          <a:off x="10420350" y="2867025"/>
          <a:ext cx="85725" cy="209550"/>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15</xdr:row>
      <xdr:rowOff>0</xdr:rowOff>
    </xdr:to>
    <xdr:sp macro="" textlink="">
      <xdr:nvSpPr>
        <xdr:cNvPr id="28" name="Text Box 27"/>
        <xdr:cNvSpPr txBox="1">
          <a:spLocks noChangeArrowheads="1"/>
        </xdr:cNvSpPr>
      </xdr:nvSpPr>
      <xdr:spPr bwMode="auto">
        <a:xfrm>
          <a:off x="10420350" y="2867025"/>
          <a:ext cx="85725" cy="209550"/>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29" name="Text Box 28"/>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30" name="Text Box 29"/>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31" name="Text Box 30"/>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15</xdr:row>
      <xdr:rowOff>0</xdr:rowOff>
    </xdr:to>
    <xdr:sp macro="" textlink="">
      <xdr:nvSpPr>
        <xdr:cNvPr id="32" name="Text Box 31"/>
        <xdr:cNvSpPr txBox="1">
          <a:spLocks noChangeArrowheads="1"/>
        </xdr:cNvSpPr>
      </xdr:nvSpPr>
      <xdr:spPr bwMode="auto">
        <a:xfrm>
          <a:off x="11344275" y="28670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15</xdr:row>
      <xdr:rowOff>0</xdr:rowOff>
    </xdr:to>
    <xdr:sp macro="" textlink="">
      <xdr:nvSpPr>
        <xdr:cNvPr id="33" name="Text Box 32"/>
        <xdr:cNvSpPr txBox="1">
          <a:spLocks noChangeArrowheads="1"/>
        </xdr:cNvSpPr>
      </xdr:nvSpPr>
      <xdr:spPr bwMode="auto">
        <a:xfrm>
          <a:off x="11344275" y="2867025"/>
          <a:ext cx="85725" cy="2095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85725</xdr:colOff>
      <xdr:row>8</xdr:row>
      <xdr:rowOff>47625</xdr:rowOff>
    </xdr:to>
    <xdr:sp macro="" textlink="">
      <xdr:nvSpPr>
        <xdr:cNvPr id="34" name="Text Box 33"/>
        <xdr:cNvSpPr txBox="1">
          <a:spLocks noChangeArrowheads="1"/>
        </xdr:cNvSpPr>
      </xdr:nvSpPr>
      <xdr:spPr bwMode="auto">
        <a:xfrm>
          <a:off x="8572500" y="1609725"/>
          <a:ext cx="85725" cy="209550"/>
        </a:xfrm>
        <a:prstGeom prst="rect">
          <a:avLst/>
        </a:prstGeom>
        <a:noFill/>
        <a:ln w="9525">
          <a:noFill/>
          <a:miter lim="800000"/>
          <a:headEnd/>
          <a:tailEnd/>
        </a:ln>
      </xdr:spPr>
    </xdr:sp>
    <xdr:clientData/>
  </xdr:twoCellAnchor>
  <xdr:twoCellAnchor editAs="oneCell">
    <xdr:from>
      <xdr:col>9</xdr:col>
      <xdr:colOff>0</xdr:colOff>
      <xdr:row>11</xdr:row>
      <xdr:rowOff>0</xdr:rowOff>
    </xdr:from>
    <xdr:to>
      <xdr:col>9</xdr:col>
      <xdr:colOff>85725</xdr:colOff>
      <xdr:row>12</xdr:row>
      <xdr:rowOff>47625</xdr:rowOff>
    </xdr:to>
    <xdr:sp macro="" textlink="">
      <xdr:nvSpPr>
        <xdr:cNvPr id="35" name="Text Box 34"/>
        <xdr:cNvSpPr txBox="1">
          <a:spLocks noChangeArrowheads="1"/>
        </xdr:cNvSpPr>
      </xdr:nvSpPr>
      <xdr:spPr bwMode="auto">
        <a:xfrm>
          <a:off x="8572500" y="2257425"/>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12</xdr:row>
      <xdr:rowOff>159543</xdr:rowOff>
    </xdr:to>
    <xdr:sp macro="" textlink="">
      <xdr:nvSpPr>
        <xdr:cNvPr id="36" name="Text Box 35"/>
        <xdr:cNvSpPr txBox="1">
          <a:spLocks noChangeArrowheads="1"/>
        </xdr:cNvSpPr>
      </xdr:nvSpPr>
      <xdr:spPr bwMode="auto">
        <a:xfrm>
          <a:off x="8572500" y="2371725"/>
          <a:ext cx="85725" cy="207168"/>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14</xdr:row>
      <xdr:rowOff>9525</xdr:rowOff>
    </xdr:to>
    <xdr:sp macro="" textlink="">
      <xdr:nvSpPr>
        <xdr:cNvPr id="37" name="Text Box 36"/>
        <xdr:cNvSpPr txBox="1">
          <a:spLocks noChangeArrowheads="1"/>
        </xdr:cNvSpPr>
      </xdr:nvSpPr>
      <xdr:spPr bwMode="auto">
        <a:xfrm>
          <a:off x="8572500" y="2705100"/>
          <a:ext cx="85725" cy="219075"/>
        </a:xfrm>
        <a:prstGeom prst="rect">
          <a:avLst/>
        </a:prstGeom>
        <a:noFill/>
        <a:ln w="9525">
          <a:noFill/>
          <a:miter lim="800000"/>
          <a:headEnd/>
          <a:tailEnd/>
        </a:ln>
      </xdr:spPr>
    </xdr:sp>
    <xdr:clientData/>
  </xdr:twoCellAnchor>
  <xdr:twoCellAnchor editAs="oneCell">
    <xdr:from>
      <xdr:col>9</xdr:col>
      <xdr:colOff>0</xdr:colOff>
      <xdr:row>13</xdr:row>
      <xdr:rowOff>114300</xdr:rowOff>
    </xdr:from>
    <xdr:to>
      <xdr:col>9</xdr:col>
      <xdr:colOff>85725</xdr:colOff>
      <xdr:row>15</xdr:row>
      <xdr:rowOff>0</xdr:rowOff>
    </xdr:to>
    <xdr:sp macro="" textlink="">
      <xdr:nvSpPr>
        <xdr:cNvPr id="38" name="Text Box 37"/>
        <xdr:cNvSpPr txBox="1">
          <a:spLocks noChangeArrowheads="1"/>
        </xdr:cNvSpPr>
      </xdr:nvSpPr>
      <xdr:spPr bwMode="auto">
        <a:xfrm>
          <a:off x="8572500" y="28670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39" name="Text Box 38"/>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11</xdr:row>
      <xdr:rowOff>0</xdr:rowOff>
    </xdr:from>
    <xdr:to>
      <xdr:col>11</xdr:col>
      <xdr:colOff>85725</xdr:colOff>
      <xdr:row>12</xdr:row>
      <xdr:rowOff>47625</xdr:rowOff>
    </xdr:to>
    <xdr:sp macro="" textlink="">
      <xdr:nvSpPr>
        <xdr:cNvPr id="40" name="Text Box 39"/>
        <xdr:cNvSpPr txBox="1">
          <a:spLocks noChangeArrowheads="1"/>
        </xdr:cNvSpPr>
      </xdr:nvSpPr>
      <xdr:spPr bwMode="auto">
        <a:xfrm>
          <a:off x="10420350" y="2257425"/>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12</xdr:row>
      <xdr:rowOff>159543</xdr:rowOff>
    </xdr:to>
    <xdr:sp macro="" textlink="">
      <xdr:nvSpPr>
        <xdr:cNvPr id="41" name="Text Box 40"/>
        <xdr:cNvSpPr txBox="1">
          <a:spLocks noChangeArrowheads="1"/>
        </xdr:cNvSpPr>
      </xdr:nvSpPr>
      <xdr:spPr bwMode="auto">
        <a:xfrm>
          <a:off x="10420350" y="2371725"/>
          <a:ext cx="85725" cy="207168"/>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14</xdr:row>
      <xdr:rowOff>9525</xdr:rowOff>
    </xdr:to>
    <xdr:sp macro="" textlink="">
      <xdr:nvSpPr>
        <xdr:cNvPr id="42" name="Text Box 41"/>
        <xdr:cNvSpPr txBox="1">
          <a:spLocks noChangeArrowheads="1"/>
        </xdr:cNvSpPr>
      </xdr:nvSpPr>
      <xdr:spPr bwMode="auto">
        <a:xfrm>
          <a:off x="10420350" y="2705100"/>
          <a:ext cx="85725" cy="219075"/>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15</xdr:row>
      <xdr:rowOff>0</xdr:rowOff>
    </xdr:to>
    <xdr:sp macro="" textlink="">
      <xdr:nvSpPr>
        <xdr:cNvPr id="43" name="Text Box 42"/>
        <xdr:cNvSpPr txBox="1">
          <a:spLocks noChangeArrowheads="1"/>
        </xdr:cNvSpPr>
      </xdr:nvSpPr>
      <xdr:spPr bwMode="auto">
        <a:xfrm>
          <a:off x="10420350" y="2867025"/>
          <a:ext cx="85725" cy="209550"/>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15</xdr:row>
      <xdr:rowOff>0</xdr:rowOff>
    </xdr:to>
    <xdr:sp macro="" textlink="">
      <xdr:nvSpPr>
        <xdr:cNvPr id="44" name="Text Box 43"/>
        <xdr:cNvSpPr txBox="1">
          <a:spLocks noChangeArrowheads="1"/>
        </xdr:cNvSpPr>
      </xdr:nvSpPr>
      <xdr:spPr bwMode="auto">
        <a:xfrm>
          <a:off x="10420350" y="2867025"/>
          <a:ext cx="85725" cy="209550"/>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45" name="Text Box 44"/>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46" name="Text Box 45"/>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47" name="Text Box 46"/>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15</xdr:row>
      <xdr:rowOff>0</xdr:rowOff>
    </xdr:to>
    <xdr:sp macro="" textlink="">
      <xdr:nvSpPr>
        <xdr:cNvPr id="48" name="Text Box 47"/>
        <xdr:cNvSpPr txBox="1">
          <a:spLocks noChangeArrowheads="1"/>
        </xdr:cNvSpPr>
      </xdr:nvSpPr>
      <xdr:spPr bwMode="auto">
        <a:xfrm>
          <a:off x="11344275" y="28670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15</xdr:row>
      <xdr:rowOff>0</xdr:rowOff>
    </xdr:to>
    <xdr:sp macro="" textlink="">
      <xdr:nvSpPr>
        <xdr:cNvPr id="49" name="Text Box 48"/>
        <xdr:cNvSpPr txBox="1">
          <a:spLocks noChangeArrowheads="1"/>
        </xdr:cNvSpPr>
      </xdr:nvSpPr>
      <xdr:spPr bwMode="auto">
        <a:xfrm>
          <a:off x="11344275" y="2867025"/>
          <a:ext cx="85725" cy="209550"/>
        </a:xfrm>
        <a:prstGeom prst="rect">
          <a:avLst/>
        </a:prstGeom>
        <a:noFill/>
        <a:ln w="9525">
          <a:noFill/>
          <a:miter lim="800000"/>
          <a:headEnd/>
          <a:tailEnd/>
        </a:ln>
      </xdr:spPr>
    </xdr:sp>
    <xdr:clientData/>
  </xdr:twoCellAnchor>
  <xdr:twoCellAnchor editAs="oneCell">
    <xdr:from>
      <xdr:col>10</xdr:col>
      <xdr:colOff>9525</xdr:colOff>
      <xdr:row>0</xdr:row>
      <xdr:rowOff>123825</xdr:rowOff>
    </xdr:from>
    <xdr:to>
      <xdr:col>10</xdr:col>
      <xdr:colOff>95250</xdr:colOff>
      <xdr:row>2</xdr:row>
      <xdr:rowOff>9525</xdr:rowOff>
    </xdr:to>
    <xdr:sp macro="" textlink="">
      <xdr:nvSpPr>
        <xdr:cNvPr id="50" name="Text Box 49"/>
        <xdr:cNvSpPr txBox="1">
          <a:spLocks noChangeArrowheads="1"/>
        </xdr:cNvSpPr>
      </xdr:nvSpPr>
      <xdr:spPr bwMode="auto">
        <a:xfrm>
          <a:off x="9505950" y="123825"/>
          <a:ext cx="85725" cy="209550"/>
        </a:xfrm>
        <a:prstGeom prst="rect">
          <a:avLst/>
        </a:prstGeom>
        <a:noFill/>
        <a:ln w="9525">
          <a:noFill/>
          <a:miter lim="800000"/>
          <a:headEnd/>
          <a:tailEnd/>
        </a:ln>
      </xdr:spPr>
    </xdr:sp>
    <xdr:clientData/>
  </xdr:twoCellAnchor>
  <xdr:twoCellAnchor editAs="oneCell">
    <xdr:from>
      <xdr:col>9</xdr:col>
      <xdr:colOff>0</xdr:colOff>
      <xdr:row>11</xdr:row>
      <xdr:rowOff>0</xdr:rowOff>
    </xdr:from>
    <xdr:to>
      <xdr:col>9</xdr:col>
      <xdr:colOff>85725</xdr:colOff>
      <xdr:row>12</xdr:row>
      <xdr:rowOff>47625</xdr:rowOff>
    </xdr:to>
    <xdr:sp macro="" textlink="">
      <xdr:nvSpPr>
        <xdr:cNvPr id="51" name="Text Box 50"/>
        <xdr:cNvSpPr txBox="1">
          <a:spLocks noChangeArrowheads="1"/>
        </xdr:cNvSpPr>
      </xdr:nvSpPr>
      <xdr:spPr bwMode="auto">
        <a:xfrm>
          <a:off x="8572500" y="2257425"/>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12</xdr:row>
      <xdr:rowOff>159543</xdr:rowOff>
    </xdr:to>
    <xdr:sp macro="" textlink="">
      <xdr:nvSpPr>
        <xdr:cNvPr id="52" name="Text Box 51"/>
        <xdr:cNvSpPr txBox="1">
          <a:spLocks noChangeArrowheads="1"/>
        </xdr:cNvSpPr>
      </xdr:nvSpPr>
      <xdr:spPr bwMode="auto">
        <a:xfrm>
          <a:off x="8572500" y="2371725"/>
          <a:ext cx="85725" cy="207168"/>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14</xdr:row>
      <xdr:rowOff>9525</xdr:rowOff>
    </xdr:to>
    <xdr:sp macro="" textlink="">
      <xdr:nvSpPr>
        <xdr:cNvPr id="53" name="Text Box 52"/>
        <xdr:cNvSpPr txBox="1">
          <a:spLocks noChangeArrowheads="1"/>
        </xdr:cNvSpPr>
      </xdr:nvSpPr>
      <xdr:spPr bwMode="auto">
        <a:xfrm>
          <a:off x="8572500" y="2705100"/>
          <a:ext cx="85725" cy="219075"/>
        </a:xfrm>
        <a:prstGeom prst="rect">
          <a:avLst/>
        </a:prstGeom>
        <a:noFill/>
        <a:ln w="9525">
          <a:noFill/>
          <a:miter lim="800000"/>
          <a:headEnd/>
          <a:tailEnd/>
        </a:ln>
      </xdr:spPr>
    </xdr:sp>
    <xdr:clientData/>
  </xdr:twoCellAnchor>
  <xdr:twoCellAnchor editAs="oneCell">
    <xdr:from>
      <xdr:col>9</xdr:col>
      <xdr:colOff>0</xdr:colOff>
      <xdr:row>13</xdr:row>
      <xdr:rowOff>114300</xdr:rowOff>
    </xdr:from>
    <xdr:to>
      <xdr:col>9</xdr:col>
      <xdr:colOff>85725</xdr:colOff>
      <xdr:row>15</xdr:row>
      <xdr:rowOff>0</xdr:rowOff>
    </xdr:to>
    <xdr:sp macro="" textlink="">
      <xdr:nvSpPr>
        <xdr:cNvPr id="54" name="Text Box 53"/>
        <xdr:cNvSpPr txBox="1">
          <a:spLocks noChangeArrowheads="1"/>
        </xdr:cNvSpPr>
      </xdr:nvSpPr>
      <xdr:spPr bwMode="auto">
        <a:xfrm>
          <a:off x="8572500" y="28670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55" name="Text Box 54"/>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11</xdr:row>
      <xdr:rowOff>0</xdr:rowOff>
    </xdr:from>
    <xdr:to>
      <xdr:col>11</xdr:col>
      <xdr:colOff>85725</xdr:colOff>
      <xdr:row>12</xdr:row>
      <xdr:rowOff>47625</xdr:rowOff>
    </xdr:to>
    <xdr:sp macro="" textlink="">
      <xdr:nvSpPr>
        <xdr:cNvPr id="56" name="Text Box 55"/>
        <xdr:cNvSpPr txBox="1">
          <a:spLocks noChangeArrowheads="1"/>
        </xdr:cNvSpPr>
      </xdr:nvSpPr>
      <xdr:spPr bwMode="auto">
        <a:xfrm>
          <a:off x="10420350" y="2257425"/>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12</xdr:row>
      <xdr:rowOff>159543</xdr:rowOff>
    </xdr:to>
    <xdr:sp macro="" textlink="">
      <xdr:nvSpPr>
        <xdr:cNvPr id="57" name="Text Box 56"/>
        <xdr:cNvSpPr txBox="1">
          <a:spLocks noChangeArrowheads="1"/>
        </xdr:cNvSpPr>
      </xdr:nvSpPr>
      <xdr:spPr bwMode="auto">
        <a:xfrm>
          <a:off x="10420350" y="2371725"/>
          <a:ext cx="85725" cy="207168"/>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14</xdr:row>
      <xdr:rowOff>9525</xdr:rowOff>
    </xdr:to>
    <xdr:sp macro="" textlink="">
      <xdr:nvSpPr>
        <xdr:cNvPr id="58" name="Text Box 57"/>
        <xdr:cNvSpPr txBox="1">
          <a:spLocks noChangeArrowheads="1"/>
        </xdr:cNvSpPr>
      </xdr:nvSpPr>
      <xdr:spPr bwMode="auto">
        <a:xfrm>
          <a:off x="10420350" y="2705100"/>
          <a:ext cx="85725" cy="219075"/>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15</xdr:row>
      <xdr:rowOff>0</xdr:rowOff>
    </xdr:to>
    <xdr:sp macro="" textlink="">
      <xdr:nvSpPr>
        <xdr:cNvPr id="59" name="Text Box 58"/>
        <xdr:cNvSpPr txBox="1">
          <a:spLocks noChangeArrowheads="1"/>
        </xdr:cNvSpPr>
      </xdr:nvSpPr>
      <xdr:spPr bwMode="auto">
        <a:xfrm>
          <a:off x="10420350" y="2867025"/>
          <a:ext cx="85725" cy="209550"/>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15</xdr:row>
      <xdr:rowOff>0</xdr:rowOff>
    </xdr:to>
    <xdr:sp macro="" textlink="">
      <xdr:nvSpPr>
        <xdr:cNvPr id="60" name="Text Box 59"/>
        <xdr:cNvSpPr txBox="1">
          <a:spLocks noChangeArrowheads="1"/>
        </xdr:cNvSpPr>
      </xdr:nvSpPr>
      <xdr:spPr bwMode="auto">
        <a:xfrm>
          <a:off x="10420350" y="2867025"/>
          <a:ext cx="85725" cy="209550"/>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61" name="Text Box 60"/>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62" name="Text Box 61"/>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63" name="Text Box 62"/>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15</xdr:row>
      <xdr:rowOff>0</xdr:rowOff>
    </xdr:to>
    <xdr:sp macro="" textlink="">
      <xdr:nvSpPr>
        <xdr:cNvPr id="64" name="Text Box 63"/>
        <xdr:cNvSpPr txBox="1">
          <a:spLocks noChangeArrowheads="1"/>
        </xdr:cNvSpPr>
      </xdr:nvSpPr>
      <xdr:spPr bwMode="auto">
        <a:xfrm>
          <a:off x="11344275" y="28670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15</xdr:row>
      <xdr:rowOff>0</xdr:rowOff>
    </xdr:to>
    <xdr:sp macro="" textlink="">
      <xdr:nvSpPr>
        <xdr:cNvPr id="65" name="Text Box 64"/>
        <xdr:cNvSpPr txBox="1">
          <a:spLocks noChangeArrowheads="1"/>
        </xdr:cNvSpPr>
      </xdr:nvSpPr>
      <xdr:spPr bwMode="auto">
        <a:xfrm>
          <a:off x="11344275" y="2867025"/>
          <a:ext cx="85725" cy="209550"/>
        </a:xfrm>
        <a:prstGeom prst="rect">
          <a:avLst/>
        </a:prstGeom>
        <a:noFill/>
        <a:ln w="9525">
          <a:noFill/>
          <a:miter lim="800000"/>
          <a:headEnd/>
          <a:tailEnd/>
        </a:ln>
      </xdr:spPr>
    </xdr:sp>
    <xdr:clientData/>
  </xdr:twoCellAnchor>
  <xdr:twoCellAnchor editAs="oneCell">
    <xdr:from>
      <xdr:col>9</xdr:col>
      <xdr:colOff>0</xdr:colOff>
      <xdr:row>11</xdr:row>
      <xdr:rowOff>0</xdr:rowOff>
    </xdr:from>
    <xdr:to>
      <xdr:col>9</xdr:col>
      <xdr:colOff>85725</xdr:colOff>
      <xdr:row>12</xdr:row>
      <xdr:rowOff>47625</xdr:rowOff>
    </xdr:to>
    <xdr:sp macro="" textlink="">
      <xdr:nvSpPr>
        <xdr:cNvPr id="66" name="Text Box 66"/>
        <xdr:cNvSpPr txBox="1">
          <a:spLocks noChangeArrowheads="1"/>
        </xdr:cNvSpPr>
      </xdr:nvSpPr>
      <xdr:spPr bwMode="auto">
        <a:xfrm>
          <a:off x="8572500" y="2257425"/>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12</xdr:row>
      <xdr:rowOff>159543</xdr:rowOff>
    </xdr:to>
    <xdr:sp macro="" textlink="">
      <xdr:nvSpPr>
        <xdr:cNvPr id="67" name="Text Box 67"/>
        <xdr:cNvSpPr txBox="1">
          <a:spLocks noChangeArrowheads="1"/>
        </xdr:cNvSpPr>
      </xdr:nvSpPr>
      <xdr:spPr bwMode="auto">
        <a:xfrm>
          <a:off x="8572500" y="2371725"/>
          <a:ext cx="85725" cy="207168"/>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14</xdr:row>
      <xdr:rowOff>9525</xdr:rowOff>
    </xdr:to>
    <xdr:sp macro="" textlink="">
      <xdr:nvSpPr>
        <xdr:cNvPr id="68" name="Text Box 68"/>
        <xdr:cNvSpPr txBox="1">
          <a:spLocks noChangeArrowheads="1"/>
        </xdr:cNvSpPr>
      </xdr:nvSpPr>
      <xdr:spPr bwMode="auto">
        <a:xfrm>
          <a:off x="8572500" y="2705100"/>
          <a:ext cx="85725" cy="219075"/>
        </a:xfrm>
        <a:prstGeom prst="rect">
          <a:avLst/>
        </a:prstGeom>
        <a:noFill/>
        <a:ln w="9525">
          <a:noFill/>
          <a:miter lim="800000"/>
          <a:headEnd/>
          <a:tailEnd/>
        </a:ln>
      </xdr:spPr>
    </xdr:sp>
    <xdr:clientData/>
  </xdr:twoCellAnchor>
  <xdr:twoCellAnchor editAs="oneCell">
    <xdr:from>
      <xdr:col>9</xdr:col>
      <xdr:colOff>0</xdr:colOff>
      <xdr:row>13</xdr:row>
      <xdr:rowOff>114300</xdr:rowOff>
    </xdr:from>
    <xdr:to>
      <xdr:col>9</xdr:col>
      <xdr:colOff>85725</xdr:colOff>
      <xdr:row>15</xdr:row>
      <xdr:rowOff>0</xdr:rowOff>
    </xdr:to>
    <xdr:sp macro="" textlink="">
      <xdr:nvSpPr>
        <xdr:cNvPr id="69" name="Text Box 69"/>
        <xdr:cNvSpPr txBox="1">
          <a:spLocks noChangeArrowheads="1"/>
        </xdr:cNvSpPr>
      </xdr:nvSpPr>
      <xdr:spPr bwMode="auto">
        <a:xfrm>
          <a:off x="8572500" y="28670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70" name="Text Box 70"/>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11</xdr:row>
      <xdr:rowOff>0</xdr:rowOff>
    </xdr:from>
    <xdr:to>
      <xdr:col>11</xdr:col>
      <xdr:colOff>85725</xdr:colOff>
      <xdr:row>12</xdr:row>
      <xdr:rowOff>47625</xdr:rowOff>
    </xdr:to>
    <xdr:sp macro="" textlink="">
      <xdr:nvSpPr>
        <xdr:cNvPr id="71" name="Text Box 71"/>
        <xdr:cNvSpPr txBox="1">
          <a:spLocks noChangeArrowheads="1"/>
        </xdr:cNvSpPr>
      </xdr:nvSpPr>
      <xdr:spPr bwMode="auto">
        <a:xfrm>
          <a:off x="10420350" y="2257425"/>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12</xdr:row>
      <xdr:rowOff>159543</xdr:rowOff>
    </xdr:to>
    <xdr:sp macro="" textlink="">
      <xdr:nvSpPr>
        <xdr:cNvPr id="72" name="Text Box 72"/>
        <xdr:cNvSpPr txBox="1">
          <a:spLocks noChangeArrowheads="1"/>
        </xdr:cNvSpPr>
      </xdr:nvSpPr>
      <xdr:spPr bwMode="auto">
        <a:xfrm>
          <a:off x="10420350" y="2371725"/>
          <a:ext cx="85725" cy="207168"/>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14</xdr:row>
      <xdr:rowOff>9525</xdr:rowOff>
    </xdr:to>
    <xdr:sp macro="" textlink="">
      <xdr:nvSpPr>
        <xdr:cNvPr id="73" name="Text Box 73"/>
        <xdr:cNvSpPr txBox="1">
          <a:spLocks noChangeArrowheads="1"/>
        </xdr:cNvSpPr>
      </xdr:nvSpPr>
      <xdr:spPr bwMode="auto">
        <a:xfrm>
          <a:off x="10420350" y="2705100"/>
          <a:ext cx="85725" cy="219075"/>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15</xdr:row>
      <xdr:rowOff>0</xdr:rowOff>
    </xdr:to>
    <xdr:sp macro="" textlink="">
      <xdr:nvSpPr>
        <xdr:cNvPr id="74" name="Text Box 74"/>
        <xdr:cNvSpPr txBox="1">
          <a:spLocks noChangeArrowheads="1"/>
        </xdr:cNvSpPr>
      </xdr:nvSpPr>
      <xdr:spPr bwMode="auto">
        <a:xfrm>
          <a:off x="10420350" y="2867025"/>
          <a:ext cx="85725" cy="209550"/>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15</xdr:row>
      <xdr:rowOff>0</xdr:rowOff>
    </xdr:to>
    <xdr:sp macro="" textlink="">
      <xdr:nvSpPr>
        <xdr:cNvPr id="75" name="Text Box 75"/>
        <xdr:cNvSpPr txBox="1">
          <a:spLocks noChangeArrowheads="1"/>
        </xdr:cNvSpPr>
      </xdr:nvSpPr>
      <xdr:spPr bwMode="auto">
        <a:xfrm>
          <a:off x="10420350" y="2867025"/>
          <a:ext cx="85725" cy="209550"/>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76" name="Text Box 76"/>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77" name="Text Box 77"/>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78" name="Text Box 78"/>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15</xdr:row>
      <xdr:rowOff>0</xdr:rowOff>
    </xdr:to>
    <xdr:sp macro="" textlink="">
      <xdr:nvSpPr>
        <xdr:cNvPr id="79" name="Text Box 79"/>
        <xdr:cNvSpPr txBox="1">
          <a:spLocks noChangeArrowheads="1"/>
        </xdr:cNvSpPr>
      </xdr:nvSpPr>
      <xdr:spPr bwMode="auto">
        <a:xfrm>
          <a:off x="11344275" y="28670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15</xdr:row>
      <xdr:rowOff>0</xdr:rowOff>
    </xdr:to>
    <xdr:sp macro="" textlink="">
      <xdr:nvSpPr>
        <xdr:cNvPr id="80" name="Text Box 80"/>
        <xdr:cNvSpPr txBox="1">
          <a:spLocks noChangeArrowheads="1"/>
        </xdr:cNvSpPr>
      </xdr:nvSpPr>
      <xdr:spPr bwMode="auto">
        <a:xfrm>
          <a:off x="11344275" y="2867025"/>
          <a:ext cx="85725" cy="209550"/>
        </a:xfrm>
        <a:prstGeom prst="rect">
          <a:avLst/>
        </a:prstGeom>
        <a:noFill/>
        <a:ln w="9525">
          <a:noFill/>
          <a:miter lim="800000"/>
          <a:headEnd/>
          <a:tailEnd/>
        </a:ln>
      </xdr:spPr>
    </xdr:sp>
    <xdr:clientData/>
  </xdr:twoCellAnchor>
  <xdr:twoCellAnchor editAs="oneCell">
    <xdr:from>
      <xdr:col>9</xdr:col>
      <xdr:colOff>0</xdr:colOff>
      <xdr:row>11</xdr:row>
      <xdr:rowOff>0</xdr:rowOff>
    </xdr:from>
    <xdr:to>
      <xdr:col>9</xdr:col>
      <xdr:colOff>85725</xdr:colOff>
      <xdr:row>12</xdr:row>
      <xdr:rowOff>47625</xdr:rowOff>
    </xdr:to>
    <xdr:sp macro="" textlink="">
      <xdr:nvSpPr>
        <xdr:cNvPr id="81" name="Text Box 82"/>
        <xdr:cNvSpPr txBox="1">
          <a:spLocks noChangeArrowheads="1"/>
        </xdr:cNvSpPr>
      </xdr:nvSpPr>
      <xdr:spPr bwMode="auto">
        <a:xfrm>
          <a:off x="8572500" y="2257425"/>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12</xdr:row>
      <xdr:rowOff>159543</xdr:rowOff>
    </xdr:to>
    <xdr:sp macro="" textlink="">
      <xdr:nvSpPr>
        <xdr:cNvPr id="82" name="Text Box 83"/>
        <xdr:cNvSpPr txBox="1">
          <a:spLocks noChangeArrowheads="1"/>
        </xdr:cNvSpPr>
      </xdr:nvSpPr>
      <xdr:spPr bwMode="auto">
        <a:xfrm>
          <a:off x="8572500" y="2371725"/>
          <a:ext cx="85725" cy="207168"/>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14</xdr:row>
      <xdr:rowOff>9525</xdr:rowOff>
    </xdr:to>
    <xdr:sp macro="" textlink="">
      <xdr:nvSpPr>
        <xdr:cNvPr id="83" name="Text Box 84"/>
        <xdr:cNvSpPr txBox="1">
          <a:spLocks noChangeArrowheads="1"/>
        </xdr:cNvSpPr>
      </xdr:nvSpPr>
      <xdr:spPr bwMode="auto">
        <a:xfrm>
          <a:off x="8572500" y="2705100"/>
          <a:ext cx="85725" cy="219075"/>
        </a:xfrm>
        <a:prstGeom prst="rect">
          <a:avLst/>
        </a:prstGeom>
        <a:noFill/>
        <a:ln w="9525">
          <a:noFill/>
          <a:miter lim="800000"/>
          <a:headEnd/>
          <a:tailEnd/>
        </a:ln>
      </xdr:spPr>
    </xdr:sp>
    <xdr:clientData/>
  </xdr:twoCellAnchor>
  <xdr:twoCellAnchor editAs="oneCell">
    <xdr:from>
      <xdr:col>9</xdr:col>
      <xdr:colOff>0</xdr:colOff>
      <xdr:row>13</xdr:row>
      <xdr:rowOff>114300</xdr:rowOff>
    </xdr:from>
    <xdr:to>
      <xdr:col>9</xdr:col>
      <xdr:colOff>85725</xdr:colOff>
      <xdr:row>15</xdr:row>
      <xdr:rowOff>0</xdr:rowOff>
    </xdr:to>
    <xdr:sp macro="" textlink="">
      <xdr:nvSpPr>
        <xdr:cNvPr id="84" name="Text Box 85"/>
        <xdr:cNvSpPr txBox="1">
          <a:spLocks noChangeArrowheads="1"/>
        </xdr:cNvSpPr>
      </xdr:nvSpPr>
      <xdr:spPr bwMode="auto">
        <a:xfrm>
          <a:off x="8572500" y="28670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85" name="Text Box 86"/>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11</xdr:row>
      <xdr:rowOff>0</xdr:rowOff>
    </xdr:from>
    <xdr:to>
      <xdr:col>11</xdr:col>
      <xdr:colOff>85725</xdr:colOff>
      <xdr:row>12</xdr:row>
      <xdr:rowOff>47625</xdr:rowOff>
    </xdr:to>
    <xdr:sp macro="" textlink="">
      <xdr:nvSpPr>
        <xdr:cNvPr id="86" name="Text Box 87"/>
        <xdr:cNvSpPr txBox="1">
          <a:spLocks noChangeArrowheads="1"/>
        </xdr:cNvSpPr>
      </xdr:nvSpPr>
      <xdr:spPr bwMode="auto">
        <a:xfrm>
          <a:off x="10420350" y="2257425"/>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12</xdr:row>
      <xdr:rowOff>159543</xdr:rowOff>
    </xdr:to>
    <xdr:sp macro="" textlink="">
      <xdr:nvSpPr>
        <xdr:cNvPr id="87" name="Text Box 88"/>
        <xdr:cNvSpPr txBox="1">
          <a:spLocks noChangeArrowheads="1"/>
        </xdr:cNvSpPr>
      </xdr:nvSpPr>
      <xdr:spPr bwMode="auto">
        <a:xfrm>
          <a:off x="10420350" y="2371725"/>
          <a:ext cx="85725" cy="207168"/>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14</xdr:row>
      <xdr:rowOff>9525</xdr:rowOff>
    </xdr:to>
    <xdr:sp macro="" textlink="">
      <xdr:nvSpPr>
        <xdr:cNvPr id="88" name="Text Box 89"/>
        <xdr:cNvSpPr txBox="1">
          <a:spLocks noChangeArrowheads="1"/>
        </xdr:cNvSpPr>
      </xdr:nvSpPr>
      <xdr:spPr bwMode="auto">
        <a:xfrm>
          <a:off x="10420350" y="2705100"/>
          <a:ext cx="85725" cy="219075"/>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15</xdr:row>
      <xdr:rowOff>0</xdr:rowOff>
    </xdr:to>
    <xdr:sp macro="" textlink="">
      <xdr:nvSpPr>
        <xdr:cNvPr id="89" name="Text Box 90"/>
        <xdr:cNvSpPr txBox="1">
          <a:spLocks noChangeArrowheads="1"/>
        </xdr:cNvSpPr>
      </xdr:nvSpPr>
      <xdr:spPr bwMode="auto">
        <a:xfrm>
          <a:off x="10420350" y="2867025"/>
          <a:ext cx="85725" cy="209550"/>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15</xdr:row>
      <xdr:rowOff>0</xdr:rowOff>
    </xdr:to>
    <xdr:sp macro="" textlink="">
      <xdr:nvSpPr>
        <xdr:cNvPr id="90" name="Text Box 91"/>
        <xdr:cNvSpPr txBox="1">
          <a:spLocks noChangeArrowheads="1"/>
        </xdr:cNvSpPr>
      </xdr:nvSpPr>
      <xdr:spPr bwMode="auto">
        <a:xfrm>
          <a:off x="10420350" y="2867025"/>
          <a:ext cx="85725" cy="209550"/>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91" name="Text Box 92"/>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92" name="Text Box 93"/>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93" name="Text Box 94"/>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15</xdr:row>
      <xdr:rowOff>0</xdr:rowOff>
    </xdr:to>
    <xdr:sp macro="" textlink="">
      <xdr:nvSpPr>
        <xdr:cNvPr id="94" name="Text Box 95"/>
        <xdr:cNvSpPr txBox="1">
          <a:spLocks noChangeArrowheads="1"/>
        </xdr:cNvSpPr>
      </xdr:nvSpPr>
      <xdr:spPr bwMode="auto">
        <a:xfrm>
          <a:off x="11344275" y="28670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15</xdr:row>
      <xdr:rowOff>0</xdr:rowOff>
    </xdr:to>
    <xdr:sp macro="" textlink="">
      <xdr:nvSpPr>
        <xdr:cNvPr id="95" name="Text Box 96"/>
        <xdr:cNvSpPr txBox="1">
          <a:spLocks noChangeArrowheads="1"/>
        </xdr:cNvSpPr>
      </xdr:nvSpPr>
      <xdr:spPr bwMode="auto">
        <a:xfrm>
          <a:off x="11344275" y="2867025"/>
          <a:ext cx="85725" cy="209550"/>
        </a:xfrm>
        <a:prstGeom prst="rect">
          <a:avLst/>
        </a:prstGeom>
        <a:noFill/>
        <a:ln w="9525">
          <a:noFill/>
          <a:miter lim="800000"/>
          <a:headEnd/>
          <a:tailEnd/>
        </a:ln>
      </xdr:spPr>
    </xdr:sp>
    <xdr:clientData/>
  </xdr:twoCellAnchor>
  <xdr:twoCellAnchor editAs="oneCell">
    <xdr:from>
      <xdr:col>9</xdr:col>
      <xdr:colOff>0</xdr:colOff>
      <xdr:row>11</xdr:row>
      <xdr:rowOff>0</xdr:rowOff>
    </xdr:from>
    <xdr:to>
      <xdr:col>9</xdr:col>
      <xdr:colOff>85725</xdr:colOff>
      <xdr:row>12</xdr:row>
      <xdr:rowOff>47625</xdr:rowOff>
    </xdr:to>
    <xdr:sp macro="" textlink="">
      <xdr:nvSpPr>
        <xdr:cNvPr id="96" name="Text Box 98"/>
        <xdr:cNvSpPr txBox="1">
          <a:spLocks noChangeArrowheads="1"/>
        </xdr:cNvSpPr>
      </xdr:nvSpPr>
      <xdr:spPr bwMode="auto">
        <a:xfrm>
          <a:off x="8572500" y="2257425"/>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12</xdr:row>
      <xdr:rowOff>159543</xdr:rowOff>
    </xdr:to>
    <xdr:sp macro="" textlink="">
      <xdr:nvSpPr>
        <xdr:cNvPr id="97" name="Text Box 99"/>
        <xdr:cNvSpPr txBox="1">
          <a:spLocks noChangeArrowheads="1"/>
        </xdr:cNvSpPr>
      </xdr:nvSpPr>
      <xdr:spPr bwMode="auto">
        <a:xfrm>
          <a:off x="8572500" y="2371725"/>
          <a:ext cx="85725" cy="207168"/>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14</xdr:row>
      <xdr:rowOff>9525</xdr:rowOff>
    </xdr:to>
    <xdr:sp macro="" textlink="">
      <xdr:nvSpPr>
        <xdr:cNvPr id="98" name="Text Box 100"/>
        <xdr:cNvSpPr txBox="1">
          <a:spLocks noChangeArrowheads="1"/>
        </xdr:cNvSpPr>
      </xdr:nvSpPr>
      <xdr:spPr bwMode="auto">
        <a:xfrm>
          <a:off x="8572500" y="2705100"/>
          <a:ext cx="85725" cy="219075"/>
        </a:xfrm>
        <a:prstGeom prst="rect">
          <a:avLst/>
        </a:prstGeom>
        <a:noFill/>
        <a:ln w="9525">
          <a:noFill/>
          <a:miter lim="800000"/>
          <a:headEnd/>
          <a:tailEnd/>
        </a:ln>
      </xdr:spPr>
    </xdr:sp>
    <xdr:clientData/>
  </xdr:twoCellAnchor>
  <xdr:twoCellAnchor editAs="oneCell">
    <xdr:from>
      <xdr:col>9</xdr:col>
      <xdr:colOff>0</xdr:colOff>
      <xdr:row>13</xdr:row>
      <xdr:rowOff>114300</xdr:rowOff>
    </xdr:from>
    <xdr:to>
      <xdr:col>9</xdr:col>
      <xdr:colOff>85725</xdr:colOff>
      <xdr:row>15</xdr:row>
      <xdr:rowOff>0</xdr:rowOff>
    </xdr:to>
    <xdr:sp macro="" textlink="">
      <xdr:nvSpPr>
        <xdr:cNvPr id="99" name="Text Box 101"/>
        <xdr:cNvSpPr txBox="1">
          <a:spLocks noChangeArrowheads="1"/>
        </xdr:cNvSpPr>
      </xdr:nvSpPr>
      <xdr:spPr bwMode="auto">
        <a:xfrm>
          <a:off x="8572500" y="28670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00" name="Text Box 102"/>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11</xdr:row>
      <xdr:rowOff>0</xdr:rowOff>
    </xdr:from>
    <xdr:to>
      <xdr:col>11</xdr:col>
      <xdr:colOff>85725</xdr:colOff>
      <xdr:row>12</xdr:row>
      <xdr:rowOff>47625</xdr:rowOff>
    </xdr:to>
    <xdr:sp macro="" textlink="">
      <xdr:nvSpPr>
        <xdr:cNvPr id="101" name="Text Box 103"/>
        <xdr:cNvSpPr txBox="1">
          <a:spLocks noChangeArrowheads="1"/>
        </xdr:cNvSpPr>
      </xdr:nvSpPr>
      <xdr:spPr bwMode="auto">
        <a:xfrm>
          <a:off x="10420350" y="2257425"/>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12</xdr:row>
      <xdr:rowOff>159543</xdr:rowOff>
    </xdr:to>
    <xdr:sp macro="" textlink="">
      <xdr:nvSpPr>
        <xdr:cNvPr id="102" name="Text Box 104"/>
        <xdr:cNvSpPr txBox="1">
          <a:spLocks noChangeArrowheads="1"/>
        </xdr:cNvSpPr>
      </xdr:nvSpPr>
      <xdr:spPr bwMode="auto">
        <a:xfrm>
          <a:off x="10420350" y="2371725"/>
          <a:ext cx="85725" cy="207168"/>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14</xdr:row>
      <xdr:rowOff>9525</xdr:rowOff>
    </xdr:to>
    <xdr:sp macro="" textlink="">
      <xdr:nvSpPr>
        <xdr:cNvPr id="103" name="Text Box 105"/>
        <xdr:cNvSpPr txBox="1">
          <a:spLocks noChangeArrowheads="1"/>
        </xdr:cNvSpPr>
      </xdr:nvSpPr>
      <xdr:spPr bwMode="auto">
        <a:xfrm>
          <a:off x="10420350" y="2705100"/>
          <a:ext cx="85725" cy="219075"/>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15</xdr:row>
      <xdr:rowOff>0</xdr:rowOff>
    </xdr:to>
    <xdr:sp macro="" textlink="">
      <xdr:nvSpPr>
        <xdr:cNvPr id="104" name="Text Box 106"/>
        <xdr:cNvSpPr txBox="1">
          <a:spLocks noChangeArrowheads="1"/>
        </xdr:cNvSpPr>
      </xdr:nvSpPr>
      <xdr:spPr bwMode="auto">
        <a:xfrm>
          <a:off x="10420350" y="2867025"/>
          <a:ext cx="85725" cy="209550"/>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15</xdr:row>
      <xdr:rowOff>0</xdr:rowOff>
    </xdr:to>
    <xdr:sp macro="" textlink="">
      <xdr:nvSpPr>
        <xdr:cNvPr id="105" name="Text Box 107"/>
        <xdr:cNvSpPr txBox="1">
          <a:spLocks noChangeArrowheads="1"/>
        </xdr:cNvSpPr>
      </xdr:nvSpPr>
      <xdr:spPr bwMode="auto">
        <a:xfrm>
          <a:off x="10420350" y="2867025"/>
          <a:ext cx="85725" cy="209550"/>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106" name="Text Box 108"/>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07" name="Text Box 109"/>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108" name="Text Box 110"/>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15</xdr:row>
      <xdr:rowOff>0</xdr:rowOff>
    </xdr:to>
    <xdr:sp macro="" textlink="">
      <xdr:nvSpPr>
        <xdr:cNvPr id="109" name="Text Box 111"/>
        <xdr:cNvSpPr txBox="1">
          <a:spLocks noChangeArrowheads="1"/>
        </xdr:cNvSpPr>
      </xdr:nvSpPr>
      <xdr:spPr bwMode="auto">
        <a:xfrm>
          <a:off x="11344275" y="28670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15</xdr:row>
      <xdr:rowOff>0</xdr:rowOff>
    </xdr:to>
    <xdr:sp macro="" textlink="">
      <xdr:nvSpPr>
        <xdr:cNvPr id="110" name="Text Box 112"/>
        <xdr:cNvSpPr txBox="1">
          <a:spLocks noChangeArrowheads="1"/>
        </xdr:cNvSpPr>
      </xdr:nvSpPr>
      <xdr:spPr bwMode="auto">
        <a:xfrm>
          <a:off x="11344275" y="2867025"/>
          <a:ext cx="85725" cy="209550"/>
        </a:xfrm>
        <a:prstGeom prst="rect">
          <a:avLst/>
        </a:prstGeom>
        <a:noFill/>
        <a:ln w="9525">
          <a:noFill/>
          <a:miter lim="800000"/>
          <a:headEnd/>
          <a:tailEnd/>
        </a:ln>
      </xdr:spPr>
    </xdr:sp>
    <xdr:clientData/>
  </xdr:twoCellAnchor>
  <xdr:twoCellAnchor editAs="oneCell">
    <xdr:from>
      <xdr:col>9</xdr:col>
      <xdr:colOff>0</xdr:colOff>
      <xdr:row>11</xdr:row>
      <xdr:rowOff>0</xdr:rowOff>
    </xdr:from>
    <xdr:to>
      <xdr:col>9</xdr:col>
      <xdr:colOff>85725</xdr:colOff>
      <xdr:row>12</xdr:row>
      <xdr:rowOff>47625</xdr:rowOff>
    </xdr:to>
    <xdr:sp macro="" textlink="">
      <xdr:nvSpPr>
        <xdr:cNvPr id="111" name="Text Box 114"/>
        <xdr:cNvSpPr txBox="1">
          <a:spLocks noChangeArrowheads="1"/>
        </xdr:cNvSpPr>
      </xdr:nvSpPr>
      <xdr:spPr bwMode="auto">
        <a:xfrm>
          <a:off x="8572500" y="2257425"/>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12</xdr:row>
      <xdr:rowOff>159543</xdr:rowOff>
    </xdr:to>
    <xdr:sp macro="" textlink="">
      <xdr:nvSpPr>
        <xdr:cNvPr id="112" name="Text Box 115"/>
        <xdr:cNvSpPr txBox="1">
          <a:spLocks noChangeArrowheads="1"/>
        </xdr:cNvSpPr>
      </xdr:nvSpPr>
      <xdr:spPr bwMode="auto">
        <a:xfrm>
          <a:off x="8572500" y="2371725"/>
          <a:ext cx="85725" cy="207168"/>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14</xdr:row>
      <xdr:rowOff>9525</xdr:rowOff>
    </xdr:to>
    <xdr:sp macro="" textlink="">
      <xdr:nvSpPr>
        <xdr:cNvPr id="113" name="Text Box 116"/>
        <xdr:cNvSpPr txBox="1">
          <a:spLocks noChangeArrowheads="1"/>
        </xdr:cNvSpPr>
      </xdr:nvSpPr>
      <xdr:spPr bwMode="auto">
        <a:xfrm>
          <a:off x="8572500" y="2705100"/>
          <a:ext cx="85725" cy="219075"/>
        </a:xfrm>
        <a:prstGeom prst="rect">
          <a:avLst/>
        </a:prstGeom>
        <a:noFill/>
        <a:ln w="9525">
          <a:noFill/>
          <a:miter lim="800000"/>
          <a:headEnd/>
          <a:tailEnd/>
        </a:ln>
      </xdr:spPr>
    </xdr:sp>
    <xdr:clientData/>
  </xdr:twoCellAnchor>
  <xdr:twoCellAnchor editAs="oneCell">
    <xdr:from>
      <xdr:col>9</xdr:col>
      <xdr:colOff>0</xdr:colOff>
      <xdr:row>13</xdr:row>
      <xdr:rowOff>114300</xdr:rowOff>
    </xdr:from>
    <xdr:to>
      <xdr:col>9</xdr:col>
      <xdr:colOff>85725</xdr:colOff>
      <xdr:row>15</xdr:row>
      <xdr:rowOff>0</xdr:rowOff>
    </xdr:to>
    <xdr:sp macro="" textlink="">
      <xdr:nvSpPr>
        <xdr:cNvPr id="114" name="Text Box 117"/>
        <xdr:cNvSpPr txBox="1">
          <a:spLocks noChangeArrowheads="1"/>
        </xdr:cNvSpPr>
      </xdr:nvSpPr>
      <xdr:spPr bwMode="auto">
        <a:xfrm>
          <a:off x="8572500" y="28670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15" name="Text Box 118"/>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11</xdr:row>
      <xdr:rowOff>0</xdr:rowOff>
    </xdr:from>
    <xdr:to>
      <xdr:col>11</xdr:col>
      <xdr:colOff>85725</xdr:colOff>
      <xdr:row>12</xdr:row>
      <xdr:rowOff>47625</xdr:rowOff>
    </xdr:to>
    <xdr:sp macro="" textlink="">
      <xdr:nvSpPr>
        <xdr:cNvPr id="116" name="Text Box 119"/>
        <xdr:cNvSpPr txBox="1">
          <a:spLocks noChangeArrowheads="1"/>
        </xdr:cNvSpPr>
      </xdr:nvSpPr>
      <xdr:spPr bwMode="auto">
        <a:xfrm>
          <a:off x="10420350" y="2257425"/>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12</xdr:row>
      <xdr:rowOff>159543</xdr:rowOff>
    </xdr:to>
    <xdr:sp macro="" textlink="">
      <xdr:nvSpPr>
        <xdr:cNvPr id="117" name="Text Box 120"/>
        <xdr:cNvSpPr txBox="1">
          <a:spLocks noChangeArrowheads="1"/>
        </xdr:cNvSpPr>
      </xdr:nvSpPr>
      <xdr:spPr bwMode="auto">
        <a:xfrm>
          <a:off x="10420350" y="2371725"/>
          <a:ext cx="85725" cy="207168"/>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14</xdr:row>
      <xdr:rowOff>9525</xdr:rowOff>
    </xdr:to>
    <xdr:sp macro="" textlink="">
      <xdr:nvSpPr>
        <xdr:cNvPr id="118" name="Text Box 121"/>
        <xdr:cNvSpPr txBox="1">
          <a:spLocks noChangeArrowheads="1"/>
        </xdr:cNvSpPr>
      </xdr:nvSpPr>
      <xdr:spPr bwMode="auto">
        <a:xfrm>
          <a:off x="10420350" y="2705100"/>
          <a:ext cx="85725" cy="219075"/>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15</xdr:row>
      <xdr:rowOff>0</xdr:rowOff>
    </xdr:to>
    <xdr:sp macro="" textlink="">
      <xdr:nvSpPr>
        <xdr:cNvPr id="119" name="Text Box 122"/>
        <xdr:cNvSpPr txBox="1">
          <a:spLocks noChangeArrowheads="1"/>
        </xdr:cNvSpPr>
      </xdr:nvSpPr>
      <xdr:spPr bwMode="auto">
        <a:xfrm>
          <a:off x="10420350" y="2867025"/>
          <a:ext cx="85725" cy="209550"/>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15</xdr:row>
      <xdr:rowOff>0</xdr:rowOff>
    </xdr:to>
    <xdr:sp macro="" textlink="">
      <xdr:nvSpPr>
        <xdr:cNvPr id="120" name="Text Box 123"/>
        <xdr:cNvSpPr txBox="1">
          <a:spLocks noChangeArrowheads="1"/>
        </xdr:cNvSpPr>
      </xdr:nvSpPr>
      <xdr:spPr bwMode="auto">
        <a:xfrm>
          <a:off x="10420350" y="2867025"/>
          <a:ext cx="85725" cy="209550"/>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121" name="Text Box 124"/>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22" name="Text Box 125"/>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123" name="Text Box 126"/>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15</xdr:row>
      <xdr:rowOff>0</xdr:rowOff>
    </xdr:to>
    <xdr:sp macro="" textlink="">
      <xdr:nvSpPr>
        <xdr:cNvPr id="124" name="Text Box 127"/>
        <xdr:cNvSpPr txBox="1">
          <a:spLocks noChangeArrowheads="1"/>
        </xdr:cNvSpPr>
      </xdr:nvSpPr>
      <xdr:spPr bwMode="auto">
        <a:xfrm>
          <a:off x="11344275" y="28670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15</xdr:row>
      <xdr:rowOff>0</xdr:rowOff>
    </xdr:to>
    <xdr:sp macro="" textlink="">
      <xdr:nvSpPr>
        <xdr:cNvPr id="125" name="Text Box 128"/>
        <xdr:cNvSpPr txBox="1">
          <a:spLocks noChangeArrowheads="1"/>
        </xdr:cNvSpPr>
      </xdr:nvSpPr>
      <xdr:spPr bwMode="auto">
        <a:xfrm>
          <a:off x="11344275" y="2867025"/>
          <a:ext cx="85725" cy="209550"/>
        </a:xfrm>
        <a:prstGeom prst="rect">
          <a:avLst/>
        </a:prstGeom>
        <a:noFill/>
        <a:ln w="9525">
          <a:noFill/>
          <a:miter lim="800000"/>
          <a:headEnd/>
          <a:tailEnd/>
        </a:ln>
      </xdr:spPr>
    </xdr:sp>
    <xdr:clientData/>
  </xdr:twoCellAnchor>
  <xdr:twoCellAnchor editAs="oneCell">
    <xdr:from>
      <xdr:col>9</xdr:col>
      <xdr:colOff>0</xdr:colOff>
      <xdr:row>11</xdr:row>
      <xdr:rowOff>0</xdr:rowOff>
    </xdr:from>
    <xdr:to>
      <xdr:col>9</xdr:col>
      <xdr:colOff>85725</xdr:colOff>
      <xdr:row>12</xdr:row>
      <xdr:rowOff>47625</xdr:rowOff>
    </xdr:to>
    <xdr:sp macro="" textlink="">
      <xdr:nvSpPr>
        <xdr:cNvPr id="126" name="Text Box 130"/>
        <xdr:cNvSpPr txBox="1">
          <a:spLocks noChangeArrowheads="1"/>
        </xdr:cNvSpPr>
      </xdr:nvSpPr>
      <xdr:spPr bwMode="auto">
        <a:xfrm>
          <a:off x="8572500" y="2257425"/>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12</xdr:row>
      <xdr:rowOff>159543</xdr:rowOff>
    </xdr:to>
    <xdr:sp macro="" textlink="">
      <xdr:nvSpPr>
        <xdr:cNvPr id="127" name="Text Box 131"/>
        <xdr:cNvSpPr txBox="1">
          <a:spLocks noChangeArrowheads="1"/>
        </xdr:cNvSpPr>
      </xdr:nvSpPr>
      <xdr:spPr bwMode="auto">
        <a:xfrm>
          <a:off x="8572500" y="2371725"/>
          <a:ext cx="85725" cy="207168"/>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14</xdr:row>
      <xdr:rowOff>9525</xdr:rowOff>
    </xdr:to>
    <xdr:sp macro="" textlink="">
      <xdr:nvSpPr>
        <xdr:cNvPr id="128" name="Text Box 132"/>
        <xdr:cNvSpPr txBox="1">
          <a:spLocks noChangeArrowheads="1"/>
        </xdr:cNvSpPr>
      </xdr:nvSpPr>
      <xdr:spPr bwMode="auto">
        <a:xfrm>
          <a:off x="8572500" y="2705100"/>
          <a:ext cx="85725" cy="219075"/>
        </a:xfrm>
        <a:prstGeom prst="rect">
          <a:avLst/>
        </a:prstGeom>
        <a:noFill/>
        <a:ln w="9525">
          <a:noFill/>
          <a:miter lim="800000"/>
          <a:headEnd/>
          <a:tailEnd/>
        </a:ln>
      </xdr:spPr>
    </xdr:sp>
    <xdr:clientData/>
  </xdr:twoCellAnchor>
  <xdr:twoCellAnchor editAs="oneCell">
    <xdr:from>
      <xdr:col>9</xdr:col>
      <xdr:colOff>0</xdr:colOff>
      <xdr:row>13</xdr:row>
      <xdr:rowOff>114300</xdr:rowOff>
    </xdr:from>
    <xdr:to>
      <xdr:col>9</xdr:col>
      <xdr:colOff>85725</xdr:colOff>
      <xdr:row>15</xdr:row>
      <xdr:rowOff>0</xdr:rowOff>
    </xdr:to>
    <xdr:sp macro="" textlink="">
      <xdr:nvSpPr>
        <xdr:cNvPr id="129" name="Text Box 133"/>
        <xdr:cNvSpPr txBox="1">
          <a:spLocks noChangeArrowheads="1"/>
        </xdr:cNvSpPr>
      </xdr:nvSpPr>
      <xdr:spPr bwMode="auto">
        <a:xfrm>
          <a:off x="8572500" y="28670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30" name="Text Box 134"/>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11</xdr:row>
      <xdr:rowOff>0</xdr:rowOff>
    </xdr:from>
    <xdr:to>
      <xdr:col>11</xdr:col>
      <xdr:colOff>85725</xdr:colOff>
      <xdr:row>12</xdr:row>
      <xdr:rowOff>47625</xdr:rowOff>
    </xdr:to>
    <xdr:sp macro="" textlink="">
      <xdr:nvSpPr>
        <xdr:cNvPr id="131" name="Text Box 135"/>
        <xdr:cNvSpPr txBox="1">
          <a:spLocks noChangeArrowheads="1"/>
        </xdr:cNvSpPr>
      </xdr:nvSpPr>
      <xdr:spPr bwMode="auto">
        <a:xfrm>
          <a:off x="10420350" y="2257425"/>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12</xdr:row>
      <xdr:rowOff>159543</xdr:rowOff>
    </xdr:to>
    <xdr:sp macro="" textlink="">
      <xdr:nvSpPr>
        <xdr:cNvPr id="132" name="Text Box 136"/>
        <xdr:cNvSpPr txBox="1">
          <a:spLocks noChangeArrowheads="1"/>
        </xdr:cNvSpPr>
      </xdr:nvSpPr>
      <xdr:spPr bwMode="auto">
        <a:xfrm>
          <a:off x="10420350" y="2371725"/>
          <a:ext cx="85725" cy="207168"/>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14</xdr:row>
      <xdr:rowOff>9525</xdr:rowOff>
    </xdr:to>
    <xdr:sp macro="" textlink="">
      <xdr:nvSpPr>
        <xdr:cNvPr id="133" name="Text Box 137"/>
        <xdr:cNvSpPr txBox="1">
          <a:spLocks noChangeArrowheads="1"/>
        </xdr:cNvSpPr>
      </xdr:nvSpPr>
      <xdr:spPr bwMode="auto">
        <a:xfrm>
          <a:off x="10420350" y="2705100"/>
          <a:ext cx="85725" cy="219075"/>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15</xdr:row>
      <xdr:rowOff>0</xdr:rowOff>
    </xdr:to>
    <xdr:sp macro="" textlink="">
      <xdr:nvSpPr>
        <xdr:cNvPr id="134" name="Text Box 138"/>
        <xdr:cNvSpPr txBox="1">
          <a:spLocks noChangeArrowheads="1"/>
        </xdr:cNvSpPr>
      </xdr:nvSpPr>
      <xdr:spPr bwMode="auto">
        <a:xfrm>
          <a:off x="10420350" y="2867025"/>
          <a:ext cx="85725" cy="209550"/>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15</xdr:row>
      <xdr:rowOff>0</xdr:rowOff>
    </xdr:to>
    <xdr:sp macro="" textlink="">
      <xdr:nvSpPr>
        <xdr:cNvPr id="135" name="Text Box 139"/>
        <xdr:cNvSpPr txBox="1">
          <a:spLocks noChangeArrowheads="1"/>
        </xdr:cNvSpPr>
      </xdr:nvSpPr>
      <xdr:spPr bwMode="auto">
        <a:xfrm>
          <a:off x="10420350" y="2867025"/>
          <a:ext cx="85725" cy="209550"/>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136" name="Text Box 140"/>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37" name="Text Box 141"/>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138" name="Text Box 142"/>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15</xdr:row>
      <xdr:rowOff>0</xdr:rowOff>
    </xdr:to>
    <xdr:sp macro="" textlink="">
      <xdr:nvSpPr>
        <xdr:cNvPr id="139" name="Text Box 143"/>
        <xdr:cNvSpPr txBox="1">
          <a:spLocks noChangeArrowheads="1"/>
        </xdr:cNvSpPr>
      </xdr:nvSpPr>
      <xdr:spPr bwMode="auto">
        <a:xfrm>
          <a:off x="11344275" y="28670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15</xdr:row>
      <xdr:rowOff>0</xdr:rowOff>
    </xdr:to>
    <xdr:sp macro="" textlink="">
      <xdr:nvSpPr>
        <xdr:cNvPr id="140" name="Text Box 144"/>
        <xdr:cNvSpPr txBox="1">
          <a:spLocks noChangeArrowheads="1"/>
        </xdr:cNvSpPr>
      </xdr:nvSpPr>
      <xdr:spPr bwMode="auto">
        <a:xfrm>
          <a:off x="11344275" y="2867025"/>
          <a:ext cx="85725" cy="209550"/>
        </a:xfrm>
        <a:prstGeom prst="rect">
          <a:avLst/>
        </a:prstGeom>
        <a:noFill/>
        <a:ln w="9525">
          <a:noFill/>
          <a:miter lim="800000"/>
          <a:headEnd/>
          <a:tailEnd/>
        </a:ln>
      </xdr:spPr>
    </xdr:sp>
    <xdr:clientData/>
  </xdr:twoCellAnchor>
  <xdr:twoCellAnchor editAs="oneCell">
    <xdr:from>
      <xdr:col>9</xdr:col>
      <xdr:colOff>0</xdr:colOff>
      <xdr:row>59</xdr:row>
      <xdr:rowOff>0</xdr:rowOff>
    </xdr:from>
    <xdr:to>
      <xdr:col>9</xdr:col>
      <xdr:colOff>85725</xdr:colOff>
      <xdr:row>60</xdr:row>
      <xdr:rowOff>47624</xdr:rowOff>
    </xdr:to>
    <xdr:sp macro="" textlink="">
      <xdr:nvSpPr>
        <xdr:cNvPr id="141" name="Text Box 17"/>
        <xdr:cNvSpPr txBox="1">
          <a:spLocks noChangeArrowheads="1"/>
        </xdr:cNvSpPr>
      </xdr:nvSpPr>
      <xdr:spPr bwMode="auto">
        <a:xfrm>
          <a:off x="8572500" y="12430125"/>
          <a:ext cx="85725" cy="209549"/>
        </a:xfrm>
        <a:prstGeom prst="rect">
          <a:avLst/>
        </a:prstGeom>
        <a:noFill/>
        <a:ln w="9525">
          <a:noFill/>
          <a:miter lim="800000"/>
          <a:headEnd/>
          <a:tailEnd/>
        </a:ln>
      </xdr:spPr>
    </xdr:sp>
    <xdr:clientData/>
  </xdr:twoCellAnchor>
  <xdr:twoCellAnchor editAs="oneCell">
    <xdr:from>
      <xdr:col>11</xdr:col>
      <xdr:colOff>0</xdr:colOff>
      <xdr:row>59</xdr:row>
      <xdr:rowOff>0</xdr:rowOff>
    </xdr:from>
    <xdr:to>
      <xdr:col>11</xdr:col>
      <xdr:colOff>85725</xdr:colOff>
      <xdr:row>60</xdr:row>
      <xdr:rowOff>47624</xdr:rowOff>
    </xdr:to>
    <xdr:sp macro="" textlink="">
      <xdr:nvSpPr>
        <xdr:cNvPr id="142" name="Text Box 22"/>
        <xdr:cNvSpPr txBox="1">
          <a:spLocks noChangeArrowheads="1"/>
        </xdr:cNvSpPr>
      </xdr:nvSpPr>
      <xdr:spPr bwMode="auto">
        <a:xfrm>
          <a:off x="10420350" y="12430125"/>
          <a:ext cx="85725" cy="209549"/>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85725</xdr:colOff>
      <xdr:row>60</xdr:row>
      <xdr:rowOff>47624</xdr:rowOff>
    </xdr:to>
    <xdr:sp macro="" textlink="">
      <xdr:nvSpPr>
        <xdr:cNvPr id="143" name="Text Box 28"/>
        <xdr:cNvSpPr txBox="1">
          <a:spLocks noChangeArrowheads="1"/>
        </xdr:cNvSpPr>
      </xdr:nvSpPr>
      <xdr:spPr bwMode="auto">
        <a:xfrm>
          <a:off x="9496425" y="12430125"/>
          <a:ext cx="85725" cy="209549"/>
        </a:xfrm>
        <a:prstGeom prst="rect">
          <a:avLst/>
        </a:prstGeom>
        <a:noFill/>
        <a:ln w="9525">
          <a:noFill/>
          <a:miter lim="800000"/>
          <a:headEnd/>
          <a:tailEnd/>
        </a:ln>
      </xdr:spPr>
    </xdr:sp>
    <xdr:clientData/>
  </xdr:twoCellAnchor>
  <xdr:twoCellAnchor editAs="oneCell">
    <xdr:from>
      <xdr:col>11</xdr:col>
      <xdr:colOff>0</xdr:colOff>
      <xdr:row>59</xdr:row>
      <xdr:rowOff>0</xdr:rowOff>
    </xdr:from>
    <xdr:to>
      <xdr:col>11</xdr:col>
      <xdr:colOff>85725</xdr:colOff>
      <xdr:row>60</xdr:row>
      <xdr:rowOff>47624</xdr:rowOff>
    </xdr:to>
    <xdr:sp macro="" textlink="">
      <xdr:nvSpPr>
        <xdr:cNvPr id="144" name="Text Box 29"/>
        <xdr:cNvSpPr txBox="1">
          <a:spLocks noChangeArrowheads="1"/>
        </xdr:cNvSpPr>
      </xdr:nvSpPr>
      <xdr:spPr bwMode="auto">
        <a:xfrm>
          <a:off x="10420350" y="12430125"/>
          <a:ext cx="85725" cy="209549"/>
        </a:xfrm>
        <a:prstGeom prst="rect">
          <a:avLst/>
        </a:prstGeom>
        <a:noFill/>
        <a:ln w="9525">
          <a:noFill/>
          <a:miter lim="800000"/>
          <a:headEnd/>
          <a:tailEnd/>
        </a:ln>
      </xdr:spPr>
    </xdr:sp>
    <xdr:clientData/>
  </xdr:twoCellAnchor>
  <xdr:twoCellAnchor editAs="oneCell">
    <xdr:from>
      <xdr:col>12</xdr:col>
      <xdr:colOff>0</xdr:colOff>
      <xdr:row>59</xdr:row>
      <xdr:rowOff>0</xdr:rowOff>
    </xdr:from>
    <xdr:to>
      <xdr:col>12</xdr:col>
      <xdr:colOff>85725</xdr:colOff>
      <xdr:row>60</xdr:row>
      <xdr:rowOff>47624</xdr:rowOff>
    </xdr:to>
    <xdr:sp macro="" textlink="">
      <xdr:nvSpPr>
        <xdr:cNvPr id="145" name="Text Box 30"/>
        <xdr:cNvSpPr txBox="1">
          <a:spLocks noChangeArrowheads="1"/>
        </xdr:cNvSpPr>
      </xdr:nvSpPr>
      <xdr:spPr bwMode="auto">
        <a:xfrm>
          <a:off x="11344275" y="12430125"/>
          <a:ext cx="85725" cy="209549"/>
        </a:xfrm>
        <a:prstGeom prst="rect">
          <a:avLst/>
        </a:prstGeom>
        <a:noFill/>
        <a:ln w="9525">
          <a:noFill/>
          <a:miter lim="800000"/>
          <a:headEnd/>
          <a:tailEnd/>
        </a:ln>
      </xdr:spPr>
    </xdr:sp>
    <xdr:clientData/>
  </xdr:twoCellAnchor>
  <xdr:twoCellAnchor editAs="oneCell">
    <xdr:from>
      <xdr:col>9</xdr:col>
      <xdr:colOff>0</xdr:colOff>
      <xdr:row>59</xdr:row>
      <xdr:rowOff>0</xdr:rowOff>
    </xdr:from>
    <xdr:to>
      <xdr:col>9</xdr:col>
      <xdr:colOff>85725</xdr:colOff>
      <xdr:row>60</xdr:row>
      <xdr:rowOff>47624</xdr:rowOff>
    </xdr:to>
    <xdr:sp macro="" textlink="">
      <xdr:nvSpPr>
        <xdr:cNvPr id="146" name="Text Box 33"/>
        <xdr:cNvSpPr txBox="1">
          <a:spLocks noChangeArrowheads="1"/>
        </xdr:cNvSpPr>
      </xdr:nvSpPr>
      <xdr:spPr bwMode="auto">
        <a:xfrm>
          <a:off x="8572500" y="12430125"/>
          <a:ext cx="85725" cy="209549"/>
        </a:xfrm>
        <a:prstGeom prst="rect">
          <a:avLst/>
        </a:prstGeom>
        <a:noFill/>
        <a:ln w="9525">
          <a:noFill/>
          <a:miter lim="800000"/>
          <a:headEnd/>
          <a:tailEnd/>
        </a:ln>
      </xdr:spPr>
    </xdr:sp>
    <xdr:clientData/>
  </xdr:twoCellAnchor>
  <xdr:twoCellAnchor editAs="oneCell">
    <xdr:from>
      <xdr:col>11</xdr:col>
      <xdr:colOff>0</xdr:colOff>
      <xdr:row>59</xdr:row>
      <xdr:rowOff>0</xdr:rowOff>
    </xdr:from>
    <xdr:to>
      <xdr:col>11</xdr:col>
      <xdr:colOff>85725</xdr:colOff>
      <xdr:row>60</xdr:row>
      <xdr:rowOff>47624</xdr:rowOff>
    </xdr:to>
    <xdr:sp macro="" textlink="">
      <xdr:nvSpPr>
        <xdr:cNvPr id="147" name="Text Box 38"/>
        <xdr:cNvSpPr txBox="1">
          <a:spLocks noChangeArrowheads="1"/>
        </xdr:cNvSpPr>
      </xdr:nvSpPr>
      <xdr:spPr bwMode="auto">
        <a:xfrm>
          <a:off x="10420350" y="12430125"/>
          <a:ext cx="85725" cy="209549"/>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85725</xdr:colOff>
      <xdr:row>60</xdr:row>
      <xdr:rowOff>47624</xdr:rowOff>
    </xdr:to>
    <xdr:sp macro="" textlink="">
      <xdr:nvSpPr>
        <xdr:cNvPr id="148" name="Text Box 44"/>
        <xdr:cNvSpPr txBox="1">
          <a:spLocks noChangeArrowheads="1"/>
        </xdr:cNvSpPr>
      </xdr:nvSpPr>
      <xdr:spPr bwMode="auto">
        <a:xfrm>
          <a:off x="9496425" y="12430125"/>
          <a:ext cx="85725" cy="209549"/>
        </a:xfrm>
        <a:prstGeom prst="rect">
          <a:avLst/>
        </a:prstGeom>
        <a:noFill/>
        <a:ln w="9525">
          <a:noFill/>
          <a:miter lim="800000"/>
          <a:headEnd/>
          <a:tailEnd/>
        </a:ln>
      </xdr:spPr>
    </xdr:sp>
    <xdr:clientData/>
  </xdr:twoCellAnchor>
  <xdr:twoCellAnchor editAs="oneCell">
    <xdr:from>
      <xdr:col>11</xdr:col>
      <xdr:colOff>0</xdr:colOff>
      <xdr:row>59</xdr:row>
      <xdr:rowOff>0</xdr:rowOff>
    </xdr:from>
    <xdr:to>
      <xdr:col>11</xdr:col>
      <xdr:colOff>85725</xdr:colOff>
      <xdr:row>60</xdr:row>
      <xdr:rowOff>47624</xdr:rowOff>
    </xdr:to>
    <xdr:sp macro="" textlink="">
      <xdr:nvSpPr>
        <xdr:cNvPr id="149" name="Text Box 45"/>
        <xdr:cNvSpPr txBox="1">
          <a:spLocks noChangeArrowheads="1"/>
        </xdr:cNvSpPr>
      </xdr:nvSpPr>
      <xdr:spPr bwMode="auto">
        <a:xfrm>
          <a:off x="10420350" y="12430125"/>
          <a:ext cx="85725" cy="209549"/>
        </a:xfrm>
        <a:prstGeom prst="rect">
          <a:avLst/>
        </a:prstGeom>
        <a:noFill/>
        <a:ln w="9525">
          <a:noFill/>
          <a:miter lim="800000"/>
          <a:headEnd/>
          <a:tailEnd/>
        </a:ln>
      </xdr:spPr>
    </xdr:sp>
    <xdr:clientData/>
  </xdr:twoCellAnchor>
  <xdr:twoCellAnchor editAs="oneCell">
    <xdr:from>
      <xdr:col>12</xdr:col>
      <xdr:colOff>0</xdr:colOff>
      <xdr:row>59</xdr:row>
      <xdr:rowOff>0</xdr:rowOff>
    </xdr:from>
    <xdr:to>
      <xdr:col>12</xdr:col>
      <xdr:colOff>85725</xdr:colOff>
      <xdr:row>60</xdr:row>
      <xdr:rowOff>47624</xdr:rowOff>
    </xdr:to>
    <xdr:sp macro="" textlink="">
      <xdr:nvSpPr>
        <xdr:cNvPr id="150" name="Text Box 46"/>
        <xdr:cNvSpPr txBox="1">
          <a:spLocks noChangeArrowheads="1"/>
        </xdr:cNvSpPr>
      </xdr:nvSpPr>
      <xdr:spPr bwMode="auto">
        <a:xfrm>
          <a:off x="11344275" y="12430125"/>
          <a:ext cx="85725" cy="209549"/>
        </a:xfrm>
        <a:prstGeom prst="rect">
          <a:avLst/>
        </a:prstGeom>
        <a:noFill/>
        <a:ln w="9525">
          <a:noFill/>
          <a:miter lim="800000"/>
          <a:headEnd/>
          <a:tailEnd/>
        </a:ln>
      </xdr:spPr>
    </xdr:sp>
    <xdr:clientData/>
  </xdr:twoCellAnchor>
  <xdr:twoCellAnchor editAs="oneCell">
    <xdr:from>
      <xdr:col>11</xdr:col>
      <xdr:colOff>0</xdr:colOff>
      <xdr:row>59</xdr:row>
      <xdr:rowOff>0</xdr:rowOff>
    </xdr:from>
    <xdr:to>
      <xdr:col>11</xdr:col>
      <xdr:colOff>85725</xdr:colOff>
      <xdr:row>60</xdr:row>
      <xdr:rowOff>47624</xdr:rowOff>
    </xdr:to>
    <xdr:sp macro="" textlink="">
      <xdr:nvSpPr>
        <xdr:cNvPr id="151" name="Text Box 54"/>
        <xdr:cNvSpPr txBox="1">
          <a:spLocks noChangeArrowheads="1"/>
        </xdr:cNvSpPr>
      </xdr:nvSpPr>
      <xdr:spPr bwMode="auto">
        <a:xfrm>
          <a:off x="10420350" y="12430125"/>
          <a:ext cx="85725" cy="209549"/>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85725</xdr:colOff>
      <xdr:row>60</xdr:row>
      <xdr:rowOff>47624</xdr:rowOff>
    </xdr:to>
    <xdr:sp macro="" textlink="">
      <xdr:nvSpPr>
        <xdr:cNvPr id="152" name="Text Box 60"/>
        <xdr:cNvSpPr txBox="1">
          <a:spLocks noChangeArrowheads="1"/>
        </xdr:cNvSpPr>
      </xdr:nvSpPr>
      <xdr:spPr bwMode="auto">
        <a:xfrm>
          <a:off x="9496425" y="12430125"/>
          <a:ext cx="85725" cy="209549"/>
        </a:xfrm>
        <a:prstGeom prst="rect">
          <a:avLst/>
        </a:prstGeom>
        <a:noFill/>
        <a:ln w="9525">
          <a:noFill/>
          <a:miter lim="800000"/>
          <a:headEnd/>
          <a:tailEnd/>
        </a:ln>
      </xdr:spPr>
    </xdr:sp>
    <xdr:clientData/>
  </xdr:twoCellAnchor>
  <xdr:twoCellAnchor editAs="oneCell">
    <xdr:from>
      <xdr:col>11</xdr:col>
      <xdr:colOff>0</xdr:colOff>
      <xdr:row>59</xdr:row>
      <xdr:rowOff>0</xdr:rowOff>
    </xdr:from>
    <xdr:to>
      <xdr:col>11</xdr:col>
      <xdr:colOff>85725</xdr:colOff>
      <xdr:row>60</xdr:row>
      <xdr:rowOff>47624</xdr:rowOff>
    </xdr:to>
    <xdr:sp macro="" textlink="">
      <xdr:nvSpPr>
        <xdr:cNvPr id="153" name="Text Box 61"/>
        <xdr:cNvSpPr txBox="1">
          <a:spLocks noChangeArrowheads="1"/>
        </xdr:cNvSpPr>
      </xdr:nvSpPr>
      <xdr:spPr bwMode="auto">
        <a:xfrm>
          <a:off x="10420350" y="12430125"/>
          <a:ext cx="85725" cy="209549"/>
        </a:xfrm>
        <a:prstGeom prst="rect">
          <a:avLst/>
        </a:prstGeom>
        <a:noFill/>
        <a:ln w="9525">
          <a:noFill/>
          <a:miter lim="800000"/>
          <a:headEnd/>
          <a:tailEnd/>
        </a:ln>
      </xdr:spPr>
    </xdr:sp>
    <xdr:clientData/>
  </xdr:twoCellAnchor>
  <xdr:twoCellAnchor editAs="oneCell">
    <xdr:from>
      <xdr:col>12</xdr:col>
      <xdr:colOff>0</xdr:colOff>
      <xdr:row>59</xdr:row>
      <xdr:rowOff>0</xdr:rowOff>
    </xdr:from>
    <xdr:to>
      <xdr:col>12</xdr:col>
      <xdr:colOff>85725</xdr:colOff>
      <xdr:row>60</xdr:row>
      <xdr:rowOff>47624</xdr:rowOff>
    </xdr:to>
    <xdr:sp macro="" textlink="">
      <xdr:nvSpPr>
        <xdr:cNvPr id="154" name="Text Box 62"/>
        <xdr:cNvSpPr txBox="1">
          <a:spLocks noChangeArrowheads="1"/>
        </xdr:cNvSpPr>
      </xdr:nvSpPr>
      <xdr:spPr bwMode="auto">
        <a:xfrm>
          <a:off x="11344275" y="12430125"/>
          <a:ext cx="85725" cy="209549"/>
        </a:xfrm>
        <a:prstGeom prst="rect">
          <a:avLst/>
        </a:prstGeom>
        <a:noFill/>
        <a:ln w="9525">
          <a:noFill/>
          <a:miter lim="800000"/>
          <a:headEnd/>
          <a:tailEnd/>
        </a:ln>
      </xdr:spPr>
    </xdr:sp>
    <xdr:clientData/>
  </xdr:twoCellAnchor>
  <xdr:twoCellAnchor editAs="oneCell">
    <xdr:from>
      <xdr:col>11</xdr:col>
      <xdr:colOff>0</xdr:colOff>
      <xdr:row>59</xdr:row>
      <xdr:rowOff>0</xdr:rowOff>
    </xdr:from>
    <xdr:to>
      <xdr:col>11</xdr:col>
      <xdr:colOff>85725</xdr:colOff>
      <xdr:row>60</xdr:row>
      <xdr:rowOff>47624</xdr:rowOff>
    </xdr:to>
    <xdr:sp macro="" textlink="">
      <xdr:nvSpPr>
        <xdr:cNvPr id="155" name="Text Box 70"/>
        <xdr:cNvSpPr txBox="1">
          <a:spLocks noChangeArrowheads="1"/>
        </xdr:cNvSpPr>
      </xdr:nvSpPr>
      <xdr:spPr bwMode="auto">
        <a:xfrm>
          <a:off x="10420350" y="12430125"/>
          <a:ext cx="85725" cy="209549"/>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85725</xdr:colOff>
      <xdr:row>60</xdr:row>
      <xdr:rowOff>47624</xdr:rowOff>
    </xdr:to>
    <xdr:sp macro="" textlink="">
      <xdr:nvSpPr>
        <xdr:cNvPr id="156" name="Text Box 76"/>
        <xdr:cNvSpPr txBox="1">
          <a:spLocks noChangeArrowheads="1"/>
        </xdr:cNvSpPr>
      </xdr:nvSpPr>
      <xdr:spPr bwMode="auto">
        <a:xfrm>
          <a:off x="9496425" y="12430125"/>
          <a:ext cx="85725" cy="209549"/>
        </a:xfrm>
        <a:prstGeom prst="rect">
          <a:avLst/>
        </a:prstGeom>
        <a:noFill/>
        <a:ln w="9525">
          <a:noFill/>
          <a:miter lim="800000"/>
          <a:headEnd/>
          <a:tailEnd/>
        </a:ln>
      </xdr:spPr>
    </xdr:sp>
    <xdr:clientData/>
  </xdr:twoCellAnchor>
  <xdr:twoCellAnchor editAs="oneCell">
    <xdr:from>
      <xdr:col>11</xdr:col>
      <xdr:colOff>0</xdr:colOff>
      <xdr:row>59</xdr:row>
      <xdr:rowOff>0</xdr:rowOff>
    </xdr:from>
    <xdr:to>
      <xdr:col>11</xdr:col>
      <xdr:colOff>85725</xdr:colOff>
      <xdr:row>60</xdr:row>
      <xdr:rowOff>47624</xdr:rowOff>
    </xdr:to>
    <xdr:sp macro="" textlink="">
      <xdr:nvSpPr>
        <xdr:cNvPr id="157" name="Text Box 77"/>
        <xdr:cNvSpPr txBox="1">
          <a:spLocks noChangeArrowheads="1"/>
        </xdr:cNvSpPr>
      </xdr:nvSpPr>
      <xdr:spPr bwMode="auto">
        <a:xfrm>
          <a:off x="10420350" y="12430125"/>
          <a:ext cx="85725" cy="209549"/>
        </a:xfrm>
        <a:prstGeom prst="rect">
          <a:avLst/>
        </a:prstGeom>
        <a:noFill/>
        <a:ln w="9525">
          <a:noFill/>
          <a:miter lim="800000"/>
          <a:headEnd/>
          <a:tailEnd/>
        </a:ln>
      </xdr:spPr>
    </xdr:sp>
    <xdr:clientData/>
  </xdr:twoCellAnchor>
  <xdr:twoCellAnchor editAs="oneCell">
    <xdr:from>
      <xdr:col>12</xdr:col>
      <xdr:colOff>0</xdr:colOff>
      <xdr:row>59</xdr:row>
      <xdr:rowOff>0</xdr:rowOff>
    </xdr:from>
    <xdr:to>
      <xdr:col>12</xdr:col>
      <xdr:colOff>85725</xdr:colOff>
      <xdr:row>60</xdr:row>
      <xdr:rowOff>47624</xdr:rowOff>
    </xdr:to>
    <xdr:sp macro="" textlink="">
      <xdr:nvSpPr>
        <xdr:cNvPr id="158" name="Text Box 78"/>
        <xdr:cNvSpPr txBox="1">
          <a:spLocks noChangeArrowheads="1"/>
        </xdr:cNvSpPr>
      </xdr:nvSpPr>
      <xdr:spPr bwMode="auto">
        <a:xfrm>
          <a:off x="11344275" y="12430125"/>
          <a:ext cx="85725" cy="209549"/>
        </a:xfrm>
        <a:prstGeom prst="rect">
          <a:avLst/>
        </a:prstGeom>
        <a:noFill/>
        <a:ln w="9525">
          <a:noFill/>
          <a:miter lim="800000"/>
          <a:headEnd/>
          <a:tailEnd/>
        </a:ln>
      </xdr:spPr>
    </xdr:sp>
    <xdr:clientData/>
  </xdr:twoCellAnchor>
  <xdr:twoCellAnchor editAs="oneCell">
    <xdr:from>
      <xdr:col>11</xdr:col>
      <xdr:colOff>0</xdr:colOff>
      <xdr:row>59</xdr:row>
      <xdr:rowOff>0</xdr:rowOff>
    </xdr:from>
    <xdr:to>
      <xdr:col>11</xdr:col>
      <xdr:colOff>85725</xdr:colOff>
      <xdr:row>60</xdr:row>
      <xdr:rowOff>47624</xdr:rowOff>
    </xdr:to>
    <xdr:sp macro="" textlink="">
      <xdr:nvSpPr>
        <xdr:cNvPr id="159" name="Text Box 86"/>
        <xdr:cNvSpPr txBox="1">
          <a:spLocks noChangeArrowheads="1"/>
        </xdr:cNvSpPr>
      </xdr:nvSpPr>
      <xdr:spPr bwMode="auto">
        <a:xfrm>
          <a:off x="10420350" y="12430125"/>
          <a:ext cx="85725" cy="209549"/>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85725</xdr:colOff>
      <xdr:row>60</xdr:row>
      <xdr:rowOff>47624</xdr:rowOff>
    </xdr:to>
    <xdr:sp macro="" textlink="">
      <xdr:nvSpPr>
        <xdr:cNvPr id="160" name="Text Box 92"/>
        <xdr:cNvSpPr txBox="1">
          <a:spLocks noChangeArrowheads="1"/>
        </xdr:cNvSpPr>
      </xdr:nvSpPr>
      <xdr:spPr bwMode="auto">
        <a:xfrm>
          <a:off x="9496425" y="12430125"/>
          <a:ext cx="85725" cy="209549"/>
        </a:xfrm>
        <a:prstGeom prst="rect">
          <a:avLst/>
        </a:prstGeom>
        <a:noFill/>
        <a:ln w="9525">
          <a:noFill/>
          <a:miter lim="800000"/>
          <a:headEnd/>
          <a:tailEnd/>
        </a:ln>
      </xdr:spPr>
    </xdr:sp>
    <xdr:clientData/>
  </xdr:twoCellAnchor>
  <xdr:twoCellAnchor editAs="oneCell">
    <xdr:from>
      <xdr:col>11</xdr:col>
      <xdr:colOff>0</xdr:colOff>
      <xdr:row>59</xdr:row>
      <xdr:rowOff>0</xdr:rowOff>
    </xdr:from>
    <xdr:to>
      <xdr:col>11</xdr:col>
      <xdr:colOff>85725</xdr:colOff>
      <xdr:row>60</xdr:row>
      <xdr:rowOff>47624</xdr:rowOff>
    </xdr:to>
    <xdr:sp macro="" textlink="">
      <xdr:nvSpPr>
        <xdr:cNvPr id="161" name="Text Box 93"/>
        <xdr:cNvSpPr txBox="1">
          <a:spLocks noChangeArrowheads="1"/>
        </xdr:cNvSpPr>
      </xdr:nvSpPr>
      <xdr:spPr bwMode="auto">
        <a:xfrm>
          <a:off x="10420350" y="12430125"/>
          <a:ext cx="85725" cy="209549"/>
        </a:xfrm>
        <a:prstGeom prst="rect">
          <a:avLst/>
        </a:prstGeom>
        <a:noFill/>
        <a:ln w="9525">
          <a:noFill/>
          <a:miter lim="800000"/>
          <a:headEnd/>
          <a:tailEnd/>
        </a:ln>
      </xdr:spPr>
    </xdr:sp>
    <xdr:clientData/>
  </xdr:twoCellAnchor>
  <xdr:twoCellAnchor editAs="oneCell">
    <xdr:from>
      <xdr:col>12</xdr:col>
      <xdr:colOff>0</xdr:colOff>
      <xdr:row>59</xdr:row>
      <xdr:rowOff>0</xdr:rowOff>
    </xdr:from>
    <xdr:to>
      <xdr:col>12</xdr:col>
      <xdr:colOff>85725</xdr:colOff>
      <xdr:row>60</xdr:row>
      <xdr:rowOff>47624</xdr:rowOff>
    </xdr:to>
    <xdr:sp macro="" textlink="">
      <xdr:nvSpPr>
        <xdr:cNvPr id="162" name="Text Box 94"/>
        <xdr:cNvSpPr txBox="1">
          <a:spLocks noChangeArrowheads="1"/>
        </xdr:cNvSpPr>
      </xdr:nvSpPr>
      <xdr:spPr bwMode="auto">
        <a:xfrm>
          <a:off x="11344275" y="12430125"/>
          <a:ext cx="85725" cy="209549"/>
        </a:xfrm>
        <a:prstGeom prst="rect">
          <a:avLst/>
        </a:prstGeom>
        <a:noFill/>
        <a:ln w="9525">
          <a:noFill/>
          <a:miter lim="800000"/>
          <a:headEnd/>
          <a:tailEnd/>
        </a:ln>
      </xdr:spPr>
    </xdr:sp>
    <xdr:clientData/>
  </xdr:twoCellAnchor>
  <xdr:twoCellAnchor editAs="oneCell">
    <xdr:from>
      <xdr:col>11</xdr:col>
      <xdr:colOff>0</xdr:colOff>
      <xdr:row>59</xdr:row>
      <xdr:rowOff>0</xdr:rowOff>
    </xdr:from>
    <xdr:to>
      <xdr:col>11</xdr:col>
      <xdr:colOff>85725</xdr:colOff>
      <xdr:row>60</xdr:row>
      <xdr:rowOff>47624</xdr:rowOff>
    </xdr:to>
    <xdr:sp macro="" textlink="">
      <xdr:nvSpPr>
        <xdr:cNvPr id="163" name="Text Box 102"/>
        <xdr:cNvSpPr txBox="1">
          <a:spLocks noChangeArrowheads="1"/>
        </xdr:cNvSpPr>
      </xdr:nvSpPr>
      <xdr:spPr bwMode="auto">
        <a:xfrm>
          <a:off x="10420350" y="12430125"/>
          <a:ext cx="85725" cy="209549"/>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85725</xdr:colOff>
      <xdr:row>60</xdr:row>
      <xdr:rowOff>47624</xdr:rowOff>
    </xdr:to>
    <xdr:sp macro="" textlink="">
      <xdr:nvSpPr>
        <xdr:cNvPr id="164" name="Text Box 108"/>
        <xdr:cNvSpPr txBox="1">
          <a:spLocks noChangeArrowheads="1"/>
        </xdr:cNvSpPr>
      </xdr:nvSpPr>
      <xdr:spPr bwMode="auto">
        <a:xfrm>
          <a:off x="9496425" y="12430125"/>
          <a:ext cx="85725" cy="209549"/>
        </a:xfrm>
        <a:prstGeom prst="rect">
          <a:avLst/>
        </a:prstGeom>
        <a:noFill/>
        <a:ln w="9525">
          <a:noFill/>
          <a:miter lim="800000"/>
          <a:headEnd/>
          <a:tailEnd/>
        </a:ln>
      </xdr:spPr>
    </xdr:sp>
    <xdr:clientData/>
  </xdr:twoCellAnchor>
  <xdr:twoCellAnchor editAs="oneCell">
    <xdr:from>
      <xdr:col>11</xdr:col>
      <xdr:colOff>0</xdr:colOff>
      <xdr:row>59</xdr:row>
      <xdr:rowOff>0</xdr:rowOff>
    </xdr:from>
    <xdr:to>
      <xdr:col>11</xdr:col>
      <xdr:colOff>85725</xdr:colOff>
      <xdr:row>60</xdr:row>
      <xdr:rowOff>47624</xdr:rowOff>
    </xdr:to>
    <xdr:sp macro="" textlink="">
      <xdr:nvSpPr>
        <xdr:cNvPr id="165" name="Text Box 109"/>
        <xdr:cNvSpPr txBox="1">
          <a:spLocks noChangeArrowheads="1"/>
        </xdr:cNvSpPr>
      </xdr:nvSpPr>
      <xdr:spPr bwMode="auto">
        <a:xfrm>
          <a:off x="10420350" y="12430125"/>
          <a:ext cx="85725" cy="209549"/>
        </a:xfrm>
        <a:prstGeom prst="rect">
          <a:avLst/>
        </a:prstGeom>
        <a:noFill/>
        <a:ln w="9525">
          <a:noFill/>
          <a:miter lim="800000"/>
          <a:headEnd/>
          <a:tailEnd/>
        </a:ln>
      </xdr:spPr>
    </xdr:sp>
    <xdr:clientData/>
  </xdr:twoCellAnchor>
  <xdr:twoCellAnchor editAs="oneCell">
    <xdr:from>
      <xdr:col>12</xdr:col>
      <xdr:colOff>0</xdr:colOff>
      <xdr:row>59</xdr:row>
      <xdr:rowOff>0</xdr:rowOff>
    </xdr:from>
    <xdr:to>
      <xdr:col>12</xdr:col>
      <xdr:colOff>85725</xdr:colOff>
      <xdr:row>60</xdr:row>
      <xdr:rowOff>47624</xdr:rowOff>
    </xdr:to>
    <xdr:sp macro="" textlink="">
      <xdr:nvSpPr>
        <xdr:cNvPr id="166" name="Text Box 110"/>
        <xdr:cNvSpPr txBox="1">
          <a:spLocks noChangeArrowheads="1"/>
        </xdr:cNvSpPr>
      </xdr:nvSpPr>
      <xdr:spPr bwMode="auto">
        <a:xfrm>
          <a:off x="11344275" y="12430125"/>
          <a:ext cx="85725" cy="209549"/>
        </a:xfrm>
        <a:prstGeom prst="rect">
          <a:avLst/>
        </a:prstGeom>
        <a:noFill/>
        <a:ln w="9525">
          <a:noFill/>
          <a:miter lim="800000"/>
          <a:headEnd/>
          <a:tailEnd/>
        </a:ln>
      </xdr:spPr>
    </xdr:sp>
    <xdr:clientData/>
  </xdr:twoCellAnchor>
  <xdr:twoCellAnchor editAs="oneCell">
    <xdr:from>
      <xdr:col>11</xdr:col>
      <xdr:colOff>0</xdr:colOff>
      <xdr:row>59</xdr:row>
      <xdr:rowOff>0</xdr:rowOff>
    </xdr:from>
    <xdr:to>
      <xdr:col>11</xdr:col>
      <xdr:colOff>85725</xdr:colOff>
      <xdr:row>60</xdr:row>
      <xdr:rowOff>47624</xdr:rowOff>
    </xdr:to>
    <xdr:sp macro="" textlink="">
      <xdr:nvSpPr>
        <xdr:cNvPr id="167" name="Text Box 118"/>
        <xdr:cNvSpPr txBox="1">
          <a:spLocks noChangeArrowheads="1"/>
        </xdr:cNvSpPr>
      </xdr:nvSpPr>
      <xdr:spPr bwMode="auto">
        <a:xfrm>
          <a:off x="10420350" y="12430125"/>
          <a:ext cx="85725" cy="209549"/>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85725</xdr:colOff>
      <xdr:row>60</xdr:row>
      <xdr:rowOff>47624</xdr:rowOff>
    </xdr:to>
    <xdr:sp macro="" textlink="">
      <xdr:nvSpPr>
        <xdr:cNvPr id="168" name="Text Box 124"/>
        <xdr:cNvSpPr txBox="1">
          <a:spLocks noChangeArrowheads="1"/>
        </xdr:cNvSpPr>
      </xdr:nvSpPr>
      <xdr:spPr bwMode="auto">
        <a:xfrm>
          <a:off x="9496425" y="12430125"/>
          <a:ext cx="85725" cy="209549"/>
        </a:xfrm>
        <a:prstGeom prst="rect">
          <a:avLst/>
        </a:prstGeom>
        <a:noFill/>
        <a:ln w="9525">
          <a:noFill/>
          <a:miter lim="800000"/>
          <a:headEnd/>
          <a:tailEnd/>
        </a:ln>
      </xdr:spPr>
    </xdr:sp>
    <xdr:clientData/>
  </xdr:twoCellAnchor>
  <xdr:twoCellAnchor editAs="oneCell">
    <xdr:from>
      <xdr:col>11</xdr:col>
      <xdr:colOff>0</xdr:colOff>
      <xdr:row>59</xdr:row>
      <xdr:rowOff>0</xdr:rowOff>
    </xdr:from>
    <xdr:to>
      <xdr:col>11</xdr:col>
      <xdr:colOff>85725</xdr:colOff>
      <xdr:row>60</xdr:row>
      <xdr:rowOff>47624</xdr:rowOff>
    </xdr:to>
    <xdr:sp macro="" textlink="">
      <xdr:nvSpPr>
        <xdr:cNvPr id="169" name="Text Box 125"/>
        <xdr:cNvSpPr txBox="1">
          <a:spLocks noChangeArrowheads="1"/>
        </xdr:cNvSpPr>
      </xdr:nvSpPr>
      <xdr:spPr bwMode="auto">
        <a:xfrm>
          <a:off x="10420350" y="12430125"/>
          <a:ext cx="85725" cy="209549"/>
        </a:xfrm>
        <a:prstGeom prst="rect">
          <a:avLst/>
        </a:prstGeom>
        <a:noFill/>
        <a:ln w="9525">
          <a:noFill/>
          <a:miter lim="800000"/>
          <a:headEnd/>
          <a:tailEnd/>
        </a:ln>
      </xdr:spPr>
    </xdr:sp>
    <xdr:clientData/>
  </xdr:twoCellAnchor>
  <xdr:twoCellAnchor editAs="oneCell">
    <xdr:from>
      <xdr:col>12</xdr:col>
      <xdr:colOff>0</xdr:colOff>
      <xdr:row>59</xdr:row>
      <xdr:rowOff>0</xdr:rowOff>
    </xdr:from>
    <xdr:to>
      <xdr:col>12</xdr:col>
      <xdr:colOff>85725</xdr:colOff>
      <xdr:row>60</xdr:row>
      <xdr:rowOff>47624</xdr:rowOff>
    </xdr:to>
    <xdr:sp macro="" textlink="">
      <xdr:nvSpPr>
        <xdr:cNvPr id="170" name="Text Box 126"/>
        <xdr:cNvSpPr txBox="1">
          <a:spLocks noChangeArrowheads="1"/>
        </xdr:cNvSpPr>
      </xdr:nvSpPr>
      <xdr:spPr bwMode="auto">
        <a:xfrm>
          <a:off x="11344275" y="12430125"/>
          <a:ext cx="85725" cy="209549"/>
        </a:xfrm>
        <a:prstGeom prst="rect">
          <a:avLst/>
        </a:prstGeom>
        <a:noFill/>
        <a:ln w="9525">
          <a:noFill/>
          <a:miter lim="800000"/>
          <a:headEnd/>
          <a:tailEnd/>
        </a:ln>
      </xdr:spPr>
    </xdr:sp>
    <xdr:clientData/>
  </xdr:twoCellAnchor>
  <xdr:twoCellAnchor editAs="oneCell">
    <xdr:from>
      <xdr:col>11</xdr:col>
      <xdr:colOff>0</xdr:colOff>
      <xdr:row>59</xdr:row>
      <xdr:rowOff>0</xdr:rowOff>
    </xdr:from>
    <xdr:to>
      <xdr:col>11</xdr:col>
      <xdr:colOff>85725</xdr:colOff>
      <xdr:row>60</xdr:row>
      <xdr:rowOff>47624</xdr:rowOff>
    </xdr:to>
    <xdr:sp macro="" textlink="">
      <xdr:nvSpPr>
        <xdr:cNvPr id="171" name="Text Box 134"/>
        <xdr:cNvSpPr txBox="1">
          <a:spLocks noChangeArrowheads="1"/>
        </xdr:cNvSpPr>
      </xdr:nvSpPr>
      <xdr:spPr bwMode="auto">
        <a:xfrm>
          <a:off x="10420350" y="12430125"/>
          <a:ext cx="85725" cy="209549"/>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85725</xdr:colOff>
      <xdr:row>60</xdr:row>
      <xdr:rowOff>47624</xdr:rowOff>
    </xdr:to>
    <xdr:sp macro="" textlink="">
      <xdr:nvSpPr>
        <xdr:cNvPr id="172" name="Text Box 140"/>
        <xdr:cNvSpPr txBox="1">
          <a:spLocks noChangeArrowheads="1"/>
        </xdr:cNvSpPr>
      </xdr:nvSpPr>
      <xdr:spPr bwMode="auto">
        <a:xfrm>
          <a:off x="9496425" y="12430125"/>
          <a:ext cx="85725" cy="209549"/>
        </a:xfrm>
        <a:prstGeom prst="rect">
          <a:avLst/>
        </a:prstGeom>
        <a:noFill/>
        <a:ln w="9525">
          <a:noFill/>
          <a:miter lim="800000"/>
          <a:headEnd/>
          <a:tailEnd/>
        </a:ln>
      </xdr:spPr>
    </xdr:sp>
    <xdr:clientData/>
  </xdr:twoCellAnchor>
  <xdr:twoCellAnchor editAs="oneCell">
    <xdr:from>
      <xdr:col>11</xdr:col>
      <xdr:colOff>0</xdr:colOff>
      <xdr:row>59</xdr:row>
      <xdr:rowOff>0</xdr:rowOff>
    </xdr:from>
    <xdr:to>
      <xdr:col>11</xdr:col>
      <xdr:colOff>85725</xdr:colOff>
      <xdr:row>60</xdr:row>
      <xdr:rowOff>47624</xdr:rowOff>
    </xdr:to>
    <xdr:sp macro="" textlink="">
      <xdr:nvSpPr>
        <xdr:cNvPr id="173" name="Text Box 141"/>
        <xdr:cNvSpPr txBox="1">
          <a:spLocks noChangeArrowheads="1"/>
        </xdr:cNvSpPr>
      </xdr:nvSpPr>
      <xdr:spPr bwMode="auto">
        <a:xfrm>
          <a:off x="10420350" y="12430125"/>
          <a:ext cx="85725" cy="209549"/>
        </a:xfrm>
        <a:prstGeom prst="rect">
          <a:avLst/>
        </a:prstGeom>
        <a:noFill/>
        <a:ln w="9525">
          <a:noFill/>
          <a:miter lim="800000"/>
          <a:headEnd/>
          <a:tailEnd/>
        </a:ln>
      </xdr:spPr>
    </xdr:sp>
    <xdr:clientData/>
  </xdr:twoCellAnchor>
  <xdr:twoCellAnchor editAs="oneCell">
    <xdr:from>
      <xdr:col>12</xdr:col>
      <xdr:colOff>0</xdr:colOff>
      <xdr:row>59</xdr:row>
      <xdr:rowOff>0</xdr:rowOff>
    </xdr:from>
    <xdr:to>
      <xdr:col>12</xdr:col>
      <xdr:colOff>85725</xdr:colOff>
      <xdr:row>60</xdr:row>
      <xdr:rowOff>47624</xdr:rowOff>
    </xdr:to>
    <xdr:sp macro="" textlink="">
      <xdr:nvSpPr>
        <xdr:cNvPr id="174" name="Text Box 142"/>
        <xdr:cNvSpPr txBox="1">
          <a:spLocks noChangeArrowheads="1"/>
        </xdr:cNvSpPr>
      </xdr:nvSpPr>
      <xdr:spPr bwMode="auto">
        <a:xfrm>
          <a:off x="11344275" y="12430125"/>
          <a:ext cx="85725" cy="209549"/>
        </a:xfrm>
        <a:prstGeom prst="rect">
          <a:avLst/>
        </a:prstGeom>
        <a:noFill/>
        <a:ln w="9525">
          <a:noFill/>
          <a:miter lim="800000"/>
          <a:headEnd/>
          <a:tailEnd/>
        </a:ln>
      </xdr:spPr>
    </xdr:sp>
    <xdr:clientData/>
  </xdr:twoCellAnchor>
  <xdr:twoCellAnchor editAs="oneCell">
    <xdr:from>
      <xdr:col>9</xdr:col>
      <xdr:colOff>0</xdr:colOff>
      <xdr:row>85</xdr:row>
      <xdr:rowOff>0</xdr:rowOff>
    </xdr:from>
    <xdr:to>
      <xdr:col>9</xdr:col>
      <xdr:colOff>85725</xdr:colOff>
      <xdr:row>86</xdr:row>
      <xdr:rowOff>47626</xdr:rowOff>
    </xdr:to>
    <xdr:sp macro="" textlink="">
      <xdr:nvSpPr>
        <xdr:cNvPr id="175" name="Text Box 17"/>
        <xdr:cNvSpPr txBox="1">
          <a:spLocks noChangeArrowheads="1"/>
        </xdr:cNvSpPr>
      </xdr:nvSpPr>
      <xdr:spPr bwMode="auto">
        <a:xfrm>
          <a:off x="8572500" y="17840325"/>
          <a:ext cx="85725" cy="209551"/>
        </a:xfrm>
        <a:prstGeom prst="rect">
          <a:avLst/>
        </a:prstGeom>
        <a:noFill/>
        <a:ln w="9525">
          <a:noFill/>
          <a:miter lim="800000"/>
          <a:headEnd/>
          <a:tailEnd/>
        </a:ln>
      </xdr:spPr>
    </xdr:sp>
    <xdr:clientData/>
  </xdr:twoCellAnchor>
  <xdr:twoCellAnchor editAs="oneCell">
    <xdr:from>
      <xdr:col>11</xdr:col>
      <xdr:colOff>0</xdr:colOff>
      <xdr:row>85</xdr:row>
      <xdr:rowOff>0</xdr:rowOff>
    </xdr:from>
    <xdr:to>
      <xdr:col>11</xdr:col>
      <xdr:colOff>85725</xdr:colOff>
      <xdr:row>86</xdr:row>
      <xdr:rowOff>47626</xdr:rowOff>
    </xdr:to>
    <xdr:sp macro="" textlink="">
      <xdr:nvSpPr>
        <xdr:cNvPr id="176" name="Text Box 22"/>
        <xdr:cNvSpPr txBox="1">
          <a:spLocks noChangeArrowheads="1"/>
        </xdr:cNvSpPr>
      </xdr:nvSpPr>
      <xdr:spPr bwMode="auto">
        <a:xfrm>
          <a:off x="10420350" y="17840325"/>
          <a:ext cx="85725" cy="209551"/>
        </a:xfrm>
        <a:prstGeom prst="rect">
          <a:avLst/>
        </a:prstGeom>
        <a:noFill/>
        <a:ln w="9525">
          <a:noFill/>
          <a:miter lim="800000"/>
          <a:headEnd/>
          <a:tailEnd/>
        </a:ln>
      </xdr:spPr>
    </xdr:sp>
    <xdr:clientData/>
  </xdr:twoCellAnchor>
  <xdr:twoCellAnchor editAs="oneCell">
    <xdr:from>
      <xdr:col>10</xdr:col>
      <xdr:colOff>0</xdr:colOff>
      <xdr:row>85</xdr:row>
      <xdr:rowOff>0</xdr:rowOff>
    </xdr:from>
    <xdr:to>
      <xdr:col>10</xdr:col>
      <xdr:colOff>85725</xdr:colOff>
      <xdr:row>86</xdr:row>
      <xdr:rowOff>47626</xdr:rowOff>
    </xdr:to>
    <xdr:sp macro="" textlink="">
      <xdr:nvSpPr>
        <xdr:cNvPr id="177" name="Text Box 28"/>
        <xdr:cNvSpPr txBox="1">
          <a:spLocks noChangeArrowheads="1"/>
        </xdr:cNvSpPr>
      </xdr:nvSpPr>
      <xdr:spPr bwMode="auto">
        <a:xfrm>
          <a:off x="9496425" y="17840325"/>
          <a:ext cx="85725" cy="209551"/>
        </a:xfrm>
        <a:prstGeom prst="rect">
          <a:avLst/>
        </a:prstGeom>
        <a:noFill/>
        <a:ln w="9525">
          <a:noFill/>
          <a:miter lim="800000"/>
          <a:headEnd/>
          <a:tailEnd/>
        </a:ln>
      </xdr:spPr>
    </xdr:sp>
    <xdr:clientData/>
  </xdr:twoCellAnchor>
  <xdr:twoCellAnchor editAs="oneCell">
    <xdr:from>
      <xdr:col>11</xdr:col>
      <xdr:colOff>0</xdr:colOff>
      <xdr:row>85</xdr:row>
      <xdr:rowOff>0</xdr:rowOff>
    </xdr:from>
    <xdr:to>
      <xdr:col>11</xdr:col>
      <xdr:colOff>85725</xdr:colOff>
      <xdr:row>86</xdr:row>
      <xdr:rowOff>47626</xdr:rowOff>
    </xdr:to>
    <xdr:sp macro="" textlink="">
      <xdr:nvSpPr>
        <xdr:cNvPr id="178" name="Text Box 29"/>
        <xdr:cNvSpPr txBox="1">
          <a:spLocks noChangeArrowheads="1"/>
        </xdr:cNvSpPr>
      </xdr:nvSpPr>
      <xdr:spPr bwMode="auto">
        <a:xfrm>
          <a:off x="10420350" y="17840325"/>
          <a:ext cx="85725" cy="209551"/>
        </a:xfrm>
        <a:prstGeom prst="rect">
          <a:avLst/>
        </a:prstGeom>
        <a:noFill/>
        <a:ln w="9525">
          <a:noFill/>
          <a:miter lim="800000"/>
          <a:headEnd/>
          <a:tailEnd/>
        </a:ln>
      </xdr:spPr>
    </xdr:sp>
    <xdr:clientData/>
  </xdr:twoCellAnchor>
  <xdr:twoCellAnchor editAs="oneCell">
    <xdr:from>
      <xdr:col>12</xdr:col>
      <xdr:colOff>0</xdr:colOff>
      <xdr:row>85</xdr:row>
      <xdr:rowOff>0</xdr:rowOff>
    </xdr:from>
    <xdr:to>
      <xdr:col>12</xdr:col>
      <xdr:colOff>85725</xdr:colOff>
      <xdr:row>86</xdr:row>
      <xdr:rowOff>47626</xdr:rowOff>
    </xdr:to>
    <xdr:sp macro="" textlink="">
      <xdr:nvSpPr>
        <xdr:cNvPr id="179" name="Text Box 30"/>
        <xdr:cNvSpPr txBox="1">
          <a:spLocks noChangeArrowheads="1"/>
        </xdr:cNvSpPr>
      </xdr:nvSpPr>
      <xdr:spPr bwMode="auto">
        <a:xfrm>
          <a:off x="11344275" y="17840325"/>
          <a:ext cx="85725" cy="209551"/>
        </a:xfrm>
        <a:prstGeom prst="rect">
          <a:avLst/>
        </a:prstGeom>
        <a:noFill/>
        <a:ln w="9525">
          <a:noFill/>
          <a:miter lim="800000"/>
          <a:headEnd/>
          <a:tailEnd/>
        </a:ln>
      </xdr:spPr>
    </xdr:sp>
    <xdr:clientData/>
  </xdr:twoCellAnchor>
  <xdr:twoCellAnchor editAs="oneCell">
    <xdr:from>
      <xdr:col>9</xdr:col>
      <xdr:colOff>0</xdr:colOff>
      <xdr:row>85</xdr:row>
      <xdr:rowOff>0</xdr:rowOff>
    </xdr:from>
    <xdr:to>
      <xdr:col>9</xdr:col>
      <xdr:colOff>85725</xdr:colOff>
      <xdr:row>86</xdr:row>
      <xdr:rowOff>47626</xdr:rowOff>
    </xdr:to>
    <xdr:sp macro="" textlink="">
      <xdr:nvSpPr>
        <xdr:cNvPr id="180" name="Text Box 33"/>
        <xdr:cNvSpPr txBox="1">
          <a:spLocks noChangeArrowheads="1"/>
        </xdr:cNvSpPr>
      </xdr:nvSpPr>
      <xdr:spPr bwMode="auto">
        <a:xfrm>
          <a:off x="8572500" y="17840325"/>
          <a:ext cx="85725" cy="209551"/>
        </a:xfrm>
        <a:prstGeom prst="rect">
          <a:avLst/>
        </a:prstGeom>
        <a:noFill/>
        <a:ln w="9525">
          <a:noFill/>
          <a:miter lim="800000"/>
          <a:headEnd/>
          <a:tailEnd/>
        </a:ln>
      </xdr:spPr>
    </xdr:sp>
    <xdr:clientData/>
  </xdr:twoCellAnchor>
  <xdr:twoCellAnchor editAs="oneCell">
    <xdr:from>
      <xdr:col>11</xdr:col>
      <xdr:colOff>0</xdr:colOff>
      <xdr:row>85</xdr:row>
      <xdr:rowOff>0</xdr:rowOff>
    </xdr:from>
    <xdr:to>
      <xdr:col>11</xdr:col>
      <xdr:colOff>85725</xdr:colOff>
      <xdr:row>86</xdr:row>
      <xdr:rowOff>47626</xdr:rowOff>
    </xdr:to>
    <xdr:sp macro="" textlink="">
      <xdr:nvSpPr>
        <xdr:cNvPr id="181" name="Text Box 38"/>
        <xdr:cNvSpPr txBox="1">
          <a:spLocks noChangeArrowheads="1"/>
        </xdr:cNvSpPr>
      </xdr:nvSpPr>
      <xdr:spPr bwMode="auto">
        <a:xfrm>
          <a:off x="10420350" y="17840325"/>
          <a:ext cx="85725" cy="209551"/>
        </a:xfrm>
        <a:prstGeom prst="rect">
          <a:avLst/>
        </a:prstGeom>
        <a:noFill/>
        <a:ln w="9525">
          <a:noFill/>
          <a:miter lim="800000"/>
          <a:headEnd/>
          <a:tailEnd/>
        </a:ln>
      </xdr:spPr>
    </xdr:sp>
    <xdr:clientData/>
  </xdr:twoCellAnchor>
  <xdr:twoCellAnchor editAs="oneCell">
    <xdr:from>
      <xdr:col>10</xdr:col>
      <xdr:colOff>0</xdr:colOff>
      <xdr:row>85</xdr:row>
      <xdr:rowOff>0</xdr:rowOff>
    </xdr:from>
    <xdr:to>
      <xdr:col>10</xdr:col>
      <xdr:colOff>85725</xdr:colOff>
      <xdr:row>86</xdr:row>
      <xdr:rowOff>47626</xdr:rowOff>
    </xdr:to>
    <xdr:sp macro="" textlink="">
      <xdr:nvSpPr>
        <xdr:cNvPr id="182" name="Text Box 44"/>
        <xdr:cNvSpPr txBox="1">
          <a:spLocks noChangeArrowheads="1"/>
        </xdr:cNvSpPr>
      </xdr:nvSpPr>
      <xdr:spPr bwMode="auto">
        <a:xfrm>
          <a:off x="9496425" y="17840325"/>
          <a:ext cx="85725" cy="209551"/>
        </a:xfrm>
        <a:prstGeom prst="rect">
          <a:avLst/>
        </a:prstGeom>
        <a:noFill/>
        <a:ln w="9525">
          <a:noFill/>
          <a:miter lim="800000"/>
          <a:headEnd/>
          <a:tailEnd/>
        </a:ln>
      </xdr:spPr>
    </xdr:sp>
    <xdr:clientData/>
  </xdr:twoCellAnchor>
  <xdr:twoCellAnchor editAs="oneCell">
    <xdr:from>
      <xdr:col>11</xdr:col>
      <xdr:colOff>0</xdr:colOff>
      <xdr:row>85</xdr:row>
      <xdr:rowOff>0</xdr:rowOff>
    </xdr:from>
    <xdr:to>
      <xdr:col>11</xdr:col>
      <xdr:colOff>85725</xdr:colOff>
      <xdr:row>86</xdr:row>
      <xdr:rowOff>47626</xdr:rowOff>
    </xdr:to>
    <xdr:sp macro="" textlink="">
      <xdr:nvSpPr>
        <xdr:cNvPr id="183" name="Text Box 45"/>
        <xdr:cNvSpPr txBox="1">
          <a:spLocks noChangeArrowheads="1"/>
        </xdr:cNvSpPr>
      </xdr:nvSpPr>
      <xdr:spPr bwMode="auto">
        <a:xfrm>
          <a:off x="10420350" y="17840325"/>
          <a:ext cx="85725" cy="209551"/>
        </a:xfrm>
        <a:prstGeom prst="rect">
          <a:avLst/>
        </a:prstGeom>
        <a:noFill/>
        <a:ln w="9525">
          <a:noFill/>
          <a:miter lim="800000"/>
          <a:headEnd/>
          <a:tailEnd/>
        </a:ln>
      </xdr:spPr>
    </xdr:sp>
    <xdr:clientData/>
  </xdr:twoCellAnchor>
  <xdr:twoCellAnchor editAs="oneCell">
    <xdr:from>
      <xdr:col>12</xdr:col>
      <xdr:colOff>0</xdr:colOff>
      <xdr:row>85</xdr:row>
      <xdr:rowOff>0</xdr:rowOff>
    </xdr:from>
    <xdr:to>
      <xdr:col>12</xdr:col>
      <xdr:colOff>85725</xdr:colOff>
      <xdr:row>86</xdr:row>
      <xdr:rowOff>47626</xdr:rowOff>
    </xdr:to>
    <xdr:sp macro="" textlink="">
      <xdr:nvSpPr>
        <xdr:cNvPr id="184" name="Text Box 46"/>
        <xdr:cNvSpPr txBox="1">
          <a:spLocks noChangeArrowheads="1"/>
        </xdr:cNvSpPr>
      </xdr:nvSpPr>
      <xdr:spPr bwMode="auto">
        <a:xfrm>
          <a:off x="11344275" y="17840325"/>
          <a:ext cx="85725" cy="209551"/>
        </a:xfrm>
        <a:prstGeom prst="rect">
          <a:avLst/>
        </a:prstGeom>
        <a:noFill/>
        <a:ln w="9525">
          <a:noFill/>
          <a:miter lim="800000"/>
          <a:headEnd/>
          <a:tailEnd/>
        </a:ln>
      </xdr:spPr>
    </xdr:sp>
    <xdr:clientData/>
  </xdr:twoCellAnchor>
  <xdr:twoCellAnchor editAs="oneCell">
    <xdr:from>
      <xdr:col>11</xdr:col>
      <xdr:colOff>0</xdr:colOff>
      <xdr:row>85</xdr:row>
      <xdr:rowOff>0</xdr:rowOff>
    </xdr:from>
    <xdr:to>
      <xdr:col>11</xdr:col>
      <xdr:colOff>85725</xdr:colOff>
      <xdr:row>86</xdr:row>
      <xdr:rowOff>47626</xdr:rowOff>
    </xdr:to>
    <xdr:sp macro="" textlink="">
      <xdr:nvSpPr>
        <xdr:cNvPr id="185" name="Text Box 54"/>
        <xdr:cNvSpPr txBox="1">
          <a:spLocks noChangeArrowheads="1"/>
        </xdr:cNvSpPr>
      </xdr:nvSpPr>
      <xdr:spPr bwMode="auto">
        <a:xfrm>
          <a:off x="10420350" y="17840325"/>
          <a:ext cx="85725" cy="209551"/>
        </a:xfrm>
        <a:prstGeom prst="rect">
          <a:avLst/>
        </a:prstGeom>
        <a:noFill/>
        <a:ln w="9525">
          <a:noFill/>
          <a:miter lim="800000"/>
          <a:headEnd/>
          <a:tailEnd/>
        </a:ln>
      </xdr:spPr>
    </xdr:sp>
    <xdr:clientData/>
  </xdr:twoCellAnchor>
  <xdr:twoCellAnchor editAs="oneCell">
    <xdr:from>
      <xdr:col>10</xdr:col>
      <xdr:colOff>0</xdr:colOff>
      <xdr:row>85</xdr:row>
      <xdr:rowOff>0</xdr:rowOff>
    </xdr:from>
    <xdr:to>
      <xdr:col>10</xdr:col>
      <xdr:colOff>85725</xdr:colOff>
      <xdr:row>86</xdr:row>
      <xdr:rowOff>47626</xdr:rowOff>
    </xdr:to>
    <xdr:sp macro="" textlink="">
      <xdr:nvSpPr>
        <xdr:cNvPr id="186" name="Text Box 60"/>
        <xdr:cNvSpPr txBox="1">
          <a:spLocks noChangeArrowheads="1"/>
        </xdr:cNvSpPr>
      </xdr:nvSpPr>
      <xdr:spPr bwMode="auto">
        <a:xfrm>
          <a:off x="9496425" y="17840325"/>
          <a:ext cx="85725" cy="209551"/>
        </a:xfrm>
        <a:prstGeom prst="rect">
          <a:avLst/>
        </a:prstGeom>
        <a:noFill/>
        <a:ln w="9525">
          <a:noFill/>
          <a:miter lim="800000"/>
          <a:headEnd/>
          <a:tailEnd/>
        </a:ln>
      </xdr:spPr>
    </xdr:sp>
    <xdr:clientData/>
  </xdr:twoCellAnchor>
  <xdr:twoCellAnchor editAs="oneCell">
    <xdr:from>
      <xdr:col>11</xdr:col>
      <xdr:colOff>0</xdr:colOff>
      <xdr:row>85</xdr:row>
      <xdr:rowOff>0</xdr:rowOff>
    </xdr:from>
    <xdr:to>
      <xdr:col>11</xdr:col>
      <xdr:colOff>85725</xdr:colOff>
      <xdr:row>86</xdr:row>
      <xdr:rowOff>47626</xdr:rowOff>
    </xdr:to>
    <xdr:sp macro="" textlink="">
      <xdr:nvSpPr>
        <xdr:cNvPr id="187" name="Text Box 61"/>
        <xdr:cNvSpPr txBox="1">
          <a:spLocks noChangeArrowheads="1"/>
        </xdr:cNvSpPr>
      </xdr:nvSpPr>
      <xdr:spPr bwMode="auto">
        <a:xfrm>
          <a:off x="10420350" y="17840325"/>
          <a:ext cx="85725" cy="209551"/>
        </a:xfrm>
        <a:prstGeom prst="rect">
          <a:avLst/>
        </a:prstGeom>
        <a:noFill/>
        <a:ln w="9525">
          <a:noFill/>
          <a:miter lim="800000"/>
          <a:headEnd/>
          <a:tailEnd/>
        </a:ln>
      </xdr:spPr>
    </xdr:sp>
    <xdr:clientData/>
  </xdr:twoCellAnchor>
  <xdr:twoCellAnchor editAs="oneCell">
    <xdr:from>
      <xdr:col>12</xdr:col>
      <xdr:colOff>0</xdr:colOff>
      <xdr:row>85</xdr:row>
      <xdr:rowOff>0</xdr:rowOff>
    </xdr:from>
    <xdr:to>
      <xdr:col>12</xdr:col>
      <xdr:colOff>85725</xdr:colOff>
      <xdr:row>86</xdr:row>
      <xdr:rowOff>47626</xdr:rowOff>
    </xdr:to>
    <xdr:sp macro="" textlink="">
      <xdr:nvSpPr>
        <xdr:cNvPr id="188" name="Text Box 62"/>
        <xdr:cNvSpPr txBox="1">
          <a:spLocks noChangeArrowheads="1"/>
        </xdr:cNvSpPr>
      </xdr:nvSpPr>
      <xdr:spPr bwMode="auto">
        <a:xfrm>
          <a:off x="11344275" y="17840325"/>
          <a:ext cx="85725" cy="209551"/>
        </a:xfrm>
        <a:prstGeom prst="rect">
          <a:avLst/>
        </a:prstGeom>
        <a:noFill/>
        <a:ln w="9525">
          <a:noFill/>
          <a:miter lim="800000"/>
          <a:headEnd/>
          <a:tailEnd/>
        </a:ln>
      </xdr:spPr>
    </xdr:sp>
    <xdr:clientData/>
  </xdr:twoCellAnchor>
  <xdr:twoCellAnchor editAs="oneCell">
    <xdr:from>
      <xdr:col>11</xdr:col>
      <xdr:colOff>0</xdr:colOff>
      <xdr:row>85</xdr:row>
      <xdr:rowOff>0</xdr:rowOff>
    </xdr:from>
    <xdr:to>
      <xdr:col>11</xdr:col>
      <xdr:colOff>85725</xdr:colOff>
      <xdr:row>86</xdr:row>
      <xdr:rowOff>47626</xdr:rowOff>
    </xdr:to>
    <xdr:sp macro="" textlink="">
      <xdr:nvSpPr>
        <xdr:cNvPr id="189" name="Text Box 70"/>
        <xdr:cNvSpPr txBox="1">
          <a:spLocks noChangeArrowheads="1"/>
        </xdr:cNvSpPr>
      </xdr:nvSpPr>
      <xdr:spPr bwMode="auto">
        <a:xfrm>
          <a:off x="10420350" y="17840325"/>
          <a:ext cx="85725" cy="209551"/>
        </a:xfrm>
        <a:prstGeom prst="rect">
          <a:avLst/>
        </a:prstGeom>
        <a:noFill/>
        <a:ln w="9525">
          <a:noFill/>
          <a:miter lim="800000"/>
          <a:headEnd/>
          <a:tailEnd/>
        </a:ln>
      </xdr:spPr>
    </xdr:sp>
    <xdr:clientData/>
  </xdr:twoCellAnchor>
  <xdr:twoCellAnchor editAs="oneCell">
    <xdr:from>
      <xdr:col>10</xdr:col>
      <xdr:colOff>0</xdr:colOff>
      <xdr:row>85</xdr:row>
      <xdr:rowOff>0</xdr:rowOff>
    </xdr:from>
    <xdr:to>
      <xdr:col>10</xdr:col>
      <xdr:colOff>85725</xdr:colOff>
      <xdr:row>86</xdr:row>
      <xdr:rowOff>47626</xdr:rowOff>
    </xdr:to>
    <xdr:sp macro="" textlink="">
      <xdr:nvSpPr>
        <xdr:cNvPr id="190" name="Text Box 76"/>
        <xdr:cNvSpPr txBox="1">
          <a:spLocks noChangeArrowheads="1"/>
        </xdr:cNvSpPr>
      </xdr:nvSpPr>
      <xdr:spPr bwMode="auto">
        <a:xfrm>
          <a:off x="9496425" y="17840325"/>
          <a:ext cx="85725" cy="209551"/>
        </a:xfrm>
        <a:prstGeom prst="rect">
          <a:avLst/>
        </a:prstGeom>
        <a:noFill/>
        <a:ln w="9525">
          <a:noFill/>
          <a:miter lim="800000"/>
          <a:headEnd/>
          <a:tailEnd/>
        </a:ln>
      </xdr:spPr>
    </xdr:sp>
    <xdr:clientData/>
  </xdr:twoCellAnchor>
  <xdr:twoCellAnchor editAs="oneCell">
    <xdr:from>
      <xdr:col>11</xdr:col>
      <xdr:colOff>0</xdr:colOff>
      <xdr:row>85</xdr:row>
      <xdr:rowOff>0</xdr:rowOff>
    </xdr:from>
    <xdr:to>
      <xdr:col>11</xdr:col>
      <xdr:colOff>85725</xdr:colOff>
      <xdr:row>86</xdr:row>
      <xdr:rowOff>47626</xdr:rowOff>
    </xdr:to>
    <xdr:sp macro="" textlink="">
      <xdr:nvSpPr>
        <xdr:cNvPr id="191" name="Text Box 77"/>
        <xdr:cNvSpPr txBox="1">
          <a:spLocks noChangeArrowheads="1"/>
        </xdr:cNvSpPr>
      </xdr:nvSpPr>
      <xdr:spPr bwMode="auto">
        <a:xfrm>
          <a:off x="10420350" y="17840325"/>
          <a:ext cx="85725" cy="209551"/>
        </a:xfrm>
        <a:prstGeom prst="rect">
          <a:avLst/>
        </a:prstGeom>
        <a:noFill/>
        <a:ln w="9525">
          <a:noFill/>
          <a:miter lim="800000"/>
          <a:headEnd/>
          <a:tailEnd/>
        </a:ln>
      </xdr:spPr>
    </xdr:sp>
    <xdr:clientData/>
  </xdr:twoCellAnchor>
  <xdr:twoCellAnchor editAs="oneCell">
    <xdr:from>
      <xdr:col>12</xdr:col>
      <xdr:colOff>0</xdr:colOff>
      <xdr:row>85</xdr:row>
      <xdr:rowOff>0</xdr:rowOff>
    </xdr:from>
    <xdr:to>
      <xdr:col>12</xdr:col>
      <xdr:colOff>85725</xdr:colOff>
      <xdr:row>86</xdr:row>
      <xdr:rowOff>47626</xdr:rowOff>
    </xdr:to>
    <xdr:sp macro="" textlink="">
      <xdr:nvSpPr>
        <xdr:cNvPr id="192" name="Text Box 78"/>
        <xdr:cNvSpPr txBox="1">
          <a:spLocks noChangeArrowheads="1"/>
        </xdr:cNvSpPr>
      </xdr:nvSpPr>
      <xdr:spPr bwMode="auto">
        <a:xfrm>
          <a:off x="11344275" y="17840325"/>
          <a:ext cx="85725" cy="209551"/>
        </a:xfrm>
        <a:prstGeom prst="rect">
          <a:avLst/>
        </a:prstGeom>
        <a:noFill/>
        <a:ln w="9525">
          <a:noFill/>
          <a:miter lim="800000"/>
          <a:headEnd/>
          <a:tailEnd/>
        </a:ln>
      </xdr:spPr>
    </xdr:sp>
    <xdr:clientData/>
  </xdr:twoCellAnchor>
  <xdr:twoCellAnchor editAs="oneCell">
    <xdr:from>
      <xdr:col>11</xdr:col>
      <xdr:colOff>0</xdr:colOff>
      <xdr:row>85</xdr:row>
      <xdr:rowOff>0</xdr:rowOff>
    </xdr:from>
    <xdr:to>
      <xdr:col>11</xdr:col>
      <xdr:colOff>85725</xdr:colOff>
      <xdr:row>86</xdr:row>
      <xdr:rowOff>47626</xdr:rowOff>
    </xdr:to>
    <xdr:sp macro="" textlink="">
      <xdr:nvSpPr>
        <xdr:cNvPr id="193" name="Text Box 86"/>
        <xdr:cNvSpPr txBox="1">
          <a:spLocks noChangeArrowheads="1"/>
        </xdr:cNvSpPr>
      </xdr:nvSpPr>
      <xdr:spPr bwMode="auto">
        <a:xfrm>
          <a:off x="10420350" y="17840325"/>
          <a:ext cx="85725" cy="209551"/>
        </a:xfrm>
        <a:prstGeom prst="rect">
          <a:avLst/>
        </a:prstGeom>
        <a:noFill/>
        <a:ln w="9525">
          <a:noFill/>
          <a:miter lim="800000"/>
          <a:headEnd/>
          <a:tailEnd/>
        </a:ln>
      </xdr:spPr>
    </xdr:sp>
    <xdr:clientData/>
  </xdr:twoCellAnchor>
  <xdr:twoCellAnchor editAs="oneCell">
    <xdr:from>
      <xdr:col>10</xdr:col>
      <xdr:colOff>0</xdr:colOff>
      <xdr:row>85</xdr:row>
      <xdr:rowOff>0</xdr:rowOff>
    </xdr:from>
    <xdr:to>
      <xdr:col>10</xdr:col>
      <xdr:colOff>85725</xdr:colOff>
      <xdr:row>86</xdr:row>
      <xdr:rowOff>47626</xdr:rowOff>
    </xdr:to>
    <xdr:sp macro="" textlink="">
      <xdr:nvSpPr>
        <xdr:cNvPr id="194" name="Text Box 92"/>
        <xdr:cNvSpPr txBox="1">
          <a:spLocks noChangeArrowheads="1"/>
        </xdr:cNvSpPr>
      </xdr:nvSpPr>
      <xdr:spPr bwMode="auto">
        <a:xfrm>
          <a:off x="9496425" y="17840325"/>
          <a:ext cx="85725" cy="209551"/>
        </a:xfrm>
        <a:prstGeom prst="rect">
          <a:avLst/>
        </a:prstGeom>
        <a:noFill/>
        <a:ln w="9525">
          <a:noFill/>
          <a:miter lim="800000"/>
          <a:headEnd/>
          <a:tailEnd/>
        </a:ln>
      </xdr:spPr>
    </xdr:sp>
    <xdr:clientData/>
  </xdr:twoCellAnchor>
  <xdr:twoCellAnchor editAs="oneCell">
    <xdr:from>
      <xdr:col>11</xdr:col>
      <xdr:colOff>0</xdr:colOff>
      <xdr:row>85</xdr:row>
      <xdr:rowOff>0</xdr:rowOff>
    </xdr:from>
    <xdr:to>
      <xdr:col>11</xdr:col>
      <xdr:colOff>85725</xdr:colOff>
      <xdr:row>86</xdr:row>
      <xdr:rowOff>47626</xdr:rowOff>
    </xdr:to>
    <xdr:sp macro="" textlink="">
      <xdr:nvSpPr>
        <xdr:cNvPr id="195" name="Text Box 93"/>
        <xdr:cNvSpPr txBox="1">
          <a:spLocks noChangeArrowheads="1"/>
        </xdr:cNvSpPr>
      </xdr:nvSpPr>
      <xdr:spPr bwMode="auto">
        <a:xfrm>
          <a:off x="10420350" y="17840325"/>
          <a:ext cx="85725" cy="209551"/>
        </a:xfrm>
        <a:prstGeom prst="rect">
          <a:avLst/>
        </a:prstGeom>
        <a:noFill/>
        <a:ln w="9525">
          <a:noFill/>
          <a:miter lim="800000"/>
          <a:headEnd/>
          <a:tailEnd/>
        </a:ln>
      </xdr:spPr>
    </xdr:sp>
    <xdr:clientData/>
  </xdr:twoCellAnchor>
  <xdr:twoCellAnchor editAs="oneCell">
    <xdr:from>
      <xdr:col>12</xdr:col>
      <xdr:colOff>0</xdr:colOff>
      <xdr:row>85</xdr:row>
      <xdr:rowOff>0</xdr:rowOff>
    </xdr:from>
    <xdr:to>
      <xdr:col>12</xdr:col>
      <xdr:colOff>85725</xdr:colOff>
      <xdr:row>86</xdr:row>
      <xdr:rowOff>47626</xdr:rowOff>
    </xdr:to>
    <xdr:sp macro="" textlink="">
      <xdr:nvSpPr>
        <xdr:cNvPr id="196" name="Text Box 94"/>
        <xdr:cNvSpPr txBox="1">
          <a:spLocks noChangeArrowheads="1"/>
        </xdr:cNvSpPr>
      </xdr:nvSpPr>
      <xdr:spPr bwMode="auto">
        <a:xfrm>
          <a:off x="11344275" y="17840325"/>
          <a:ext cx="85725" cy="209551"/>
        </a:xfrm>
        <a:prstGeom prst="rect">
          <a:avLst/>
        </a:prstGeom>
        <a:noFill/>
        <a:ln w="9525">
          <a:noFill/>
          <a:miter lim="800000"/>
          <a:headEnd/>
          <a:tailEnd/>
        </a:ln>
      </xdr:spPr>
    </xdr:sp>
    <xdr:clientData/>
  </xdr:twoCellAnchor>
  <xdr:twoCellAnchor editAs="oneCell">
    <xdr:from>
      <xdr:col>11</xdr:col>
      <xdr:colOff>0</xdr:colOff>
      <xdr:row>85</xdr:row>
      <xdr:rowOff>0</xdr:rowOff>
    </xdr:from>
    <xdr:to>
      <xdr:col>11</xdr:col>
      <xdr:colOff>85725</xdr:colOff>
      <xdr:row>86</xdr:row>
      <xdr:rowOff>47626</xdr:rowOff>
    </xdr:to>
    <xdr:sp macro="" textlink="">
      <xdr:nvSpPr>
        <xdr:cNvPr id="197" name="Text Box 102"/>
        <xdr:cNvSpPr txBox="1">
          <a:spLocks noChangeArrowheads="1"/>
        </xdr:cNvSpPr>
      </xdr:nvSpPr>
      <xdr:spPr bwMode="auto">
        <a:xfrm>
          <a:off x="10420350" y="17840325"/>
          <a:ext cx="85725" cy="209551"/>
        </a:xfrm>
        <a:prstGeom prst="rect">
          <a:avLst/>
        </a:prstGeom>
        <a:noFill/>
        <a:ln w="9525">
          <a:noFill/>
          <a:miter lim="800000"/>
          <a:headEnd/>
          <a:tailEnd/>
        </a:ln>
      </xdr:spPr>
    </xdr:sp>
    <xdr:clientData/>
  </xdr:twoCellAnchor>
  <xdr:twoCellAnchor editAs="oneCell">
    <xdr:from>
      <xdr:col>10</xdr:col>
      <xdr:colOff>0</xdr:colOff>
      <xdr:row>85</xdr:row>
      <xdr:rowOff>0</xdr:rowOff>
    </xdr:from>
    <xdr:to>
      <xdr:col>10</xdr:col>
      <xdr:colOff>85725</xdr:colOff>
      <xdr:row>86</xdr:row>
      <xdr:rowOff>47626</xdr:rowOff>
    </xdr:to>
    <xdr:sp macro="" textlink="">
      <xdr:nvSpPr>
        <xdr:cNvPr id="198" name="Text Box 108"/>
        <xdr:cNvSpPr txBox="1">
          <a:spLocks noChangeArrowheads="1"/>
        </xdr:cNvSpPr>
      </xdr:nvSpPr>
      <xdr:spPr bwMode="auto">
        <a:xfrm>
          <a:off x="9496425" y="17840325"/>
          <a:ext cx="85725" cy="209551"/>
        </a:xfrm>
        <a:prstGeom prst="rect">
          <a:avLst/>
        </a:prstGeom>
        <a:noFill/>
        <a:ln w="9525">
          <a:noFill/>
          <a:miter lim="800000"/>
          <a:headEnd/>
          <a:tailEnd/>
        </a:ln>
      </xdr:spPr>
    </xdr:sp>
    <xdr:clientData/>
  </xdr:twoCellAnchor>
  <xdr:twoCellAnchor editAs="oneCell">
    <xdr:from>
      <xdr:col>11</xdr:col>
      <xdr:colOff>0</xdr:colOff>
      <xdr:row>85</xdr:row>
      <xdr:rowOff>0</xdr:rowOff>
    </xdr:from>
    <xdr:to>
      <xdr:col>11</xdr:col>
      <xdr:colOff>85725</xdr:colOff>
      <xdr:row>86</xdr:row>
      <xdr:rowOff>47626</xdr:rowOff>
    </xdr:to>
    <xdr:sp macro="" textlink="">
      <xdr:nvSpPr>
        <xdr:cNvPr id="199" name="Text Box 109"/>
        <xdr:cNvSpPr txBox="1">
          <a:spLocks noChangeArrowheads="1"/>
        </xdr:cNvSpPr>
      </xdr:nvSpPr>
      <xdr:spPr bwMode="auto">
        <a:xfrm>
          <a:off x="10420350" y="17840325"/>
          <a:ext cx="85725" cy="209551"/>
        </a:xfrm>
        <a:prstGeom prst="rect">
          <a:avLst/>
        </a:prstGeom>
        <a:noFill/>
        <a:ln w="9525">
          <a:noFill/>
          <a:miter lim="800000"/>
          <a:headEnd/>
          <a:tailEnd/>
        </a:ln>
      </xdr:spPr>
    </xdr:sp>
    <xdr:clientData/>
  </xdr:twoCellAnchor>
  <xdr:twoCellAnchor editAs="oneCell">
    <xdr:from>
      <xdr:col>12</xdr:col>
      <xdr:colOff>0</xdr:colOff>
      <xdr:row>85</xdr:row>
      <xdr:rowOff>0</xdr:rowOff>
    </xdr:from>
    <xdr:to>
      <xdr:col>12</xdr:col>
      <xdr:colOff>85725</xdr:colOff>
      <xdr:row>86</xdr:row>
      <xdr:rowOff>47626</xdr:rowOff>
    </xdr:to>
    <xdr:sp macro="" textlink="">
      <xdr:nvSpPr>
        <xdr:cNvPr id="200" name="Text Box 110"/>
        <xdr:cNvSpPr txBox="1">
          <a:spLocks noChangeArrowheads="1"/>
        </xdr:cNvSpPr>
      </xdr:nvSpPr>
      <xdr:spPr bwMode="auto">
        <a:xfrm>
          <a:off x="11344275" y="17840325"/>
          <a:ext cx="85725" cy="209551"/>
        </a:xfrm>
        <a:prstGeom prst="rect">
          <a:avLst/>
        </a:prstGeom>
        <a:noFill/>
        <a:ln w="9525">
          <a:noFill/>
          <a:miter lim="800000"/>
          <a:headEnd/>
          <a:tailEnd/>
        </a:ln>
      </xdr:spPr>
    </xdr:sp>
    <xdr:clientData/>
  </xdr:twoCellAnchor>
  <xdr:twoCellAnchor editAs="oneCell">
    <xdr:from>
      <xdr:col>11</xdr:col>
      <xdr:colOff>0</xdr:colOff>
      <xdr:row>85</xdr:row>
      <xdr:rowOff>0</xdr:rowOff>
    </xdr:from>
    <xdr:to>
      <xdr:col>11</xdr:col>
      <xdr:colOff>85725</xdr:colOff>
      <xdr:row>86</xdr:row>
      <xdr:rowOff>47626</xdr:rowOff>
    </xdr:to>
    <xdr:sp macro="" textlink="">
      <xdr:nvSpPr>
        <xdr:cNvPr id="201" name="Text Box 118"/>
        <xdr:cNvSpPr txBox="1">
          <a:spLocks noChangeArrowheads="1"/>
        </xdr:cNvSpPr>
      </xdr:nvSpPr>
      <xdr:spPr bwMode="auto">
        <a:xfrm>
          <a:off x="10420350" y="17840325"/>
          <a:ext cx="85725" cy="209551"/>
        </a:xfrm>
        <a:prstGeom prst="rect">
          <a:avLst/>
        </a:prstGeom>
        <a:noFill/>
        <a:ln w="9525">
          <a:noFill/>
          <a:miter lim="800000"/>
          <a:headEnd/>
          <a:tailEnd/>
        </a:ln>
      </xdr:spPr>
    </xdr:sp>
    <xdr:clientData/>
  </xdr:twoCellAnchor>
  <xdr:twoCellAnchor editAs="oneCell">
    <xdr:from>
      <xdr:col>10</xdr:col>
      <xdr:colOff>0</xdr:colOff>
      <xdr:row>85</xdr:row>
      <xdr:rowOff>0</xdr:rowOff>
    </xdr:from>
    <xdr:to>
      <xdr:col>10</xdr:col>
      <xdr:colOff>85725</xdr:colOff>
      <xdr:row>86</xdr:row>
      <xdr:rowOff>47626</xdr:rowOff>
    </xdr:to>
    <xdr:sp macro="" textlink="">
      <xdr:nvSpPr>
        <xdr:cNvPr id="202" name="Text Box 124"/>
        <xdr:cNvSpPr txBox="1">
          <a:spLocks noChangeArrowheads="1"/>
        </xdr:cNvSpPr>
      </xdr:nvSpPr>
      <xdr:spPr bwMode="auto">
        <a:xfrm>
          <a:off x="9496425" y="17840325"/>
          <a:ext cx="85725" cy="209551"/>
        </a:xfrm>
        <a:prstGeom prst="rect">
          <a:avLst/>
        </a:prstGeom>
        <a:noFill/>
        <a:ln w="9525">
          <a:noFill/>
          <a:miter lim="800000"/>
          <a:headEnd/>
          <a:tailEnd/>
        </a:ln>
      </xdr:spPr>
    </xdr:sp>
    <xdr:clientData/>
  </xdr:twoCellAnchor>
  <xdr:twoCellAnchor editAs="oneCell">
    <xdr:from>
      <xdr:col>11</xdr:col>
      <xdr:colOff>0</xdr:colOff>
      <xdr:row>85</xdr:row>
      <xdr:rowOff>0</xdr:rowOff>
    </xdr:from>
    <xdr:to>
      <xdr:col>11</xdr:col>
      <xdr:colOff>85725</xdr:colOff>
      <xdr:row>86</xdr:row>
      <xdr:rowOff>47626</xdr:rowOff>
    </xdr:to>
    <xdr:sp macro="" textlink="">
      <xdr:nvSpPr>
        <xdr:cNvPr id="203" name="Text Box 125"/>
        <xdr:cNvSpPr txBox="1">
          <a:spLocks noChangeArrowheads="1"/>
        </xdr:cNvSpPr>
      </xdr:nvSpPr>
      <xdr:spPr bwMode="auto">
        <a:xfrm>
          <a:off x="10420350" y="17840325"/>
          <a:ext cx="85725" cy="209551"/>
        </a:xfrm>
        <a:prstGeom prst="rect">
          <a:avLst/>
        </a:prstGeom>
        <a:noFill/>
        <a:ln w="9525">
          <a:noFill/>
          <a:miter lim="800000"/>
          <a:headEnd/>
          <a:tailEnd/>
        </a:ln>
      </xdr:spPr>
    </xdr:sp>
    <xdr:clientData/>
  </xdr:twoCellAnchor>
  <xdr:twoCellAnchor editAs="oneCell">
    <xdr:from>
      <xdr:col>12</xdr:col>
      <xdr:colOff>0</xdr:colOff>
      <xdr:row>85</xdr:row>
      <xdr:rowOff>0</xdr:rowOff>
    </xdr:from>
    <xdr:to>
      <xdr:col>12</xdr:col>
      <xdr:colOff>85725</xdr:colOff>
      <xdr:row>86</xdr:row>
      <xdr:rowOff>47626</xdr:rowOff>
    </xdr:to>
    <xdr:sp macro="" textlink="">
      <xdr:nvSpPr>
        <xdr:cNvPr id="204" name="Text Box 126"/>
        <xdr:cNvSpPr txBox="1">
          <a:spLocks noChangeArrowheads="1"/>
        </xdr:cNvSpPr>
      </xdr:nvSpPr>
      <xdr:spPr bwMode="auto">
        <a:xfrm>
          <a:off x="11344275" y="17840325"/>
          <a:ext cx="85725" cy="209551"/>
        </a:xfrm>
        <a:prstGeom prst="rect">
          <a:avLst/>
        </a:prstGeom>
        <a:noFill/>
        <a:ln w="9525">
          <a:noFill/>
          <a:miter lim="800000"/>
          <a:headEnd/>
          <a:tailEnd/>
        </a:ln>
      </xdr:spPr>
    </xdr:sp>
    <xdr:clientData/>
  </xdr:twoCellAnchor>
  <xdr:twoCellAnchor editAs="oneCell">
    <xdr:from>
      <xdr:col>11</xdr:col>
      <xdr:colOff>0</xdr:colOff>
      <xdr:row>85</xdr:row>
      <xdr:rowOff>0</xdr:rowOff>
    </xdr:from>
    <xdr:to>
      <xdr:col>11</xdr:col>
      <xdr:colOff>85725</xdr:colOff>
      <xdr:row>86</xdr:row>
      <xdr:rowOff>47626</xdr:rowOff>
    </xdr:to>
    <xdr:sp macro="" textlink="">
      <xdr:nvSpPr>
        <xdr:cNvPr id="205" name="Text Box 134"/>
        <xdr:cNvSpPr txBox="1">
          <a:spLocks noChangeArrowheads="1"/>
        </xdr:cNvSpPr>
      </xdr:nvSpPr>
      <xdr:spPr bwMode="auto">
        <a:xfrm>
          <a:off x="10420350" y="17840325"/>
          <a:ext cx="85725" cy="209551"/>
        </a:xfrm>
        <a:prstGeom prst="rect">
          <a:avLst/>
        </a:prstGeom>
        <a:noFill/>
        <a:ln w="9525">
          <a:noFill/>
          <a:miter lim="800000"/>
          <a:headEnd/>
          <a:tailEnd/>
        </a:ln>
      </xdr:spPr>
    </xdr:sp>
    <xdr:clientData/>
  </xdr:twoCellAnchor>
  <xdr:twoCellAnchor editAs="oneCell">
    <xdr:from>
      <xdr:col>10</xdr:col>
      <xdr:colOff>0</xdr:colOff>
      <xdr:row>85</xdr:row>
      <xdr:rowOff>0</xdr:rowOff>
    </xdr:from>
    <xdr:to>
      <xdr:col>10</xdr:col>
      <xdr:colOff>85725</xdr:colOff>
      <xdr:row>86</xdr:row>
      <xdr:rowOff>47626</xdr:rowOff>
    </xdr:to>
    <xdr:sp macro="" textlink="">
      <xdr:nvSpPr>
        <xdr:cNvPr id="206" name="Text Box 140"/>
        <xdr:cNvSpPr txBox="1">
          <a:spLocks noChangeArrowheads="1"/>
        </xdr:cNvSpPr>
      </xdr:nvSpPr>
      <xdr:spPr bwMode="auto">
        <a:xfrm>
          <a:off x="9496425" y="17840325"/>
          <a:ext cx="85725" cy="209551"/>
        </a:xfrm>
        <a:prstGeom prst="rect">
          <a:avLst/>
        </a:prstGeom>
        <a:noFill/>
        <a:ln w="9525">
          <a:noFill/>
          <a:miter lim="800000"/>
          <a:headEnd/>
          <a:tailEnd/>
        </a:ln>
      </xdr:spPr>
    </xdr:sp>
    <xdr:clientData/>
  </xdr:twoCellAnchor>
  <xdr:twoCellAnchor editAs="oneCell">
    <xdr:from>
      <xdr:col>11</xdr:col>
      <xdr:colOff>0</xdr:colOff>
      <xdr:row>85</xdr:row>
      <xdr:rowOff>0</xdr:rowOff>
    </xdr:from>
    <xdr:to>
      <xdr:col>11</xdr:col>
      <xdr:colOff>85725</xdr:colOff>
      <xdr:row>86</xdr:row>
      <xdr:rowOff>47626</xdr:rowOff>
    </xdr:to>
    <xdr:sp macro="" textlink="">
      <xdr:nvSpPr>
        <xdr:cNvPr id="207" name="Text Box 141"/>
        <xdr:cNvSpPr txBox="1">
          <a:spLocks noChangeArrowheads="1"/>
        </xdr:cNvSpPr>
      </xdr:nvSpPr>
      <xdr:spPr bwMode="auto">
        <a:xfrm>
          <a:off x="10420350" y="17840325"/>
          <a:ext cx="85725" cy="209551"/>
        </a:xfrm>
        <a:prstGeom prst="rect">
          <a:avLst/>
        </a:prstGeom>
        <a:noFill/>
        <a:ln w="9525">
          <a:noFill/>
          <a:miter lim="800000"/>
          <a:headEnd/>
          <a:tailEnd/>
        </a:ln>
      </xdr:spPr>
    </xdr:sp>
    <xdr:clientData/>
  </xdr:twoCellAnchor>
  <xdr:twoCellAnchor editAs="oneCell">
    <xdr:from>
      <xdr:col>12</xdr:col>
      <xdr:colOff>0</xdr:colOff>
      <xdr:row>85</xdr:row>
      <xdr:rowOff>0</xdr:rowOff>
    </xdr:from>
    <xdr:to>
      <xdr:col>12</xdr:col>
      <xdr:colOff>85725</xdr:colOff>
      <xdr:row>86</xdr:row>
      <xdr:rowOff>47626</xdr:rowOff>
    </xdr:to>
    <xdr:sp macro="" textlink="">
      <xdr:nvSpPr>
        <xdr:cNvPr id="208" name="Text Box 142"/>
        <xdr:cNvSpPr txBox="1">
          <a:spLocks noChangeArrowheads="1"/>
        </xdr:cNvSpPr>
      </xdr:nvSpPr>
      <xdr:spPr bwMode="auto">
        <a:xfrm>
          <a:off x="11344275" y="17840325"/>
          <a:ext cx="85725" cy="209551"/>
        </a:xfrm>
        <a:prstGeom prst="rect">
          <a:avLst/>
        </a:prstGeom>
        <a:noFill/>
        <a:ln w="9525">
          <a:noFill/>
          <a:miter lim="800000"/>
          <a:headEnd/>
          <a:tailEnd/>
        </a:ln>
      </xdr:spPr>
    </xdr:sp>
    <xdr:clientData/>
  </xdr:twoCellAnchor>
  <xdr:twoCellAnchor editAs="oneCell">
    <xdr:from>
      <xdr:col>9</xdr:col>
      <xdr:colOff>0</xdr:colOff>
      <xdr:row>33</xdr:row>
      <xdr:rowOff>0</xdr:rowOff>
    </xdr:from>
    <xdr:to>
      <xdr:col>9</xdr:col>
      <xdr:colOff>85725</xdr:colOff>
      <xdr:row>34</xdr:row>
      <xdr:rowOff>47626</xdr:rowOff>
    </xdr:to>
    <xdr:sp macro="" textlink="">
      <xdr:nvSpPr>
        <xdr:cNvPr id="209" name="Text Box 17"/>
        <xdr:cNvSpPr txBox="1">
          <a:spLocks noChangeArrowheads="1"/>
        </xdr:cNvSpPr>
      </xdr:nvSpPr>
      <xdr:spPr bwMode="auto">
        <a:xfrm>
          <a:off x="8572500" y="7019925"/>
          <a:ext cx="85725" cy="209551"/>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85725</xdr:colOff>
      <xdr:row>34</xdr:row>
      <xdr:rowOff>47626</xdr:rowOff>
    </xdr:to>
    <xdr:sp macro="" textlink="">
      <xdr:nvSpPr>
        <xdr:cNvPr id="210" name="Text Box 22"/>
        <xdr:cNvSpPr txBox="1">
          <a:spLocks noChangeArrowheads="1"/>
        </xdr:cNvSpPr>
      </xdr:nvSpPr>
      <xdr:spPr bwMode="auto">
        <a:xfrm>
          <a:off x="10420350" y="7019925"/>
          <a:ext cx="85725" cy="209551"/>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10</xdr:col>
      <xdr:colOff>85725</xdr:colOff>
      <xdr:row>34</xdr:row>
      <xdr:rowOff>47626</xdr:rowOff>
    </xdr:to>
    <xdr:sp macro="" textlink="">
      <xdr:nvSpPr>
        <xdr:cNvPr id="211" name="Text Box 28"/>
        <xdr:cNvSpPr txBox="1">
          <a:spLocks noChangeArrowheads="1"/>
        </xdr:cNvSpPr>
      </xdr:nvSpPr>
      <xdr:spPr bwMode="auto">
        <a:xfrm>
          <a:off x="9496425" y="7019925"/>
          <a:ext cx="85725" cy="209551"/>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85725</xdr:colOff>
      <xdr:row>34</xdr:row>
      <xdr:rowOff>47626</xdr:rowOff>
    </xdr:to>
    <xdr:sp macro="" textlink="">
      <xdr:nvSpPr>
        <xdr:cNvPr id="212" name="Text Box 29"/>
        <xdr:cNvSpPr txBox="1">
          <a:spLocks noChangeArrowheads="1"/>
        </xdr:cNvSpPr>
      </xdr:nvSpPr>
      <xdr:spPr bwMode="auto">
        <a:xfrm>
          <a:off x="10420350" y="7019925"/>
          <a:ext cx="85725" cy="209551"/>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85725</xdr:colOff>
      <xdr:row>34</xdr:row>
      <xdr:rowOff>47626</xdr:rowOff>
    </xdr:to>
    <xdr:sp macro="" textlink="">
      <xdr:nvSpPr>
        <xdr:cNvPr id="213" name="Text Box 30"/>
        <xdr:cNvSpPr txBox="1">
          <a:spLocks noChangeArrowheads="1"/>
        </xdr:cNvSpPr>
      </xdr:nvSpPr>
      <xdr:spPr bwMode="auto">
        <a:xfrm>
          <a:off x="11344275" y="7019925"/>
          <a:ext cx="85725" cy="209551"/>
        </a:xfrm>
        <a:prstGeom prst="rect">
          <a:avLst/>
        </a:prstGeom>
        <a:noFill/>
        <a:ln w="9525">
          <a:noFill/>
          <a:miter lim="800000"/>
          <a:headEnd/>
          <a:tailEnd/>
        </a:ln>
      </xdr:spPr>
    </xdr:sp>
    <xdr:clientData/>
  </xdr:twoCellAnchor>
  <xdr:twoCellAnchor editAs="oneCell">
    <xdr:from>
      <xdr:col>9</xdr:col>
      <xdr:colOff>0</xdr:colOff>
      <xdr:row>33</xdr:row>
      <xdr:rowOff>0</xdr:rowOff>
    </xdr:from>
    <xdr:to>
      <xdr:col>9</xdr:col>
      <xdr:colOff>85725</xdr:colOff>
      <xdr:row>34</xdr:row>
      <xdr:rowOff>47626</xdr:rowOff>
    </xdr:to>
    <xdr:sp macro="" textlink="">
      <xdr:nvSpPr>
        <xdr:cNvPr id="214" name="Text Box 33"/>
        <xdr:cNvSpPr txBox="1">
          <a:spLocks noChangeArrowheads="1"/>
        </xdr:cNvSpPr>
      </xdr:nvSpPr>
      <xdr:spPr bwMode="auto">
        <a:xfrm>
          <a:off x="8572500" y="7019925"/>
          <a:ext cx="85725" cy="209551"/>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85725</xdr:colOff>
      <xdr:row>34</xdr:row>
      <xdr:rowOff>47626</xdr:rowOff>
    </xdr:to>
    <xdr:sp macro="" textlink="">
      <xdr:nvSpPr>
        <xdr:cNvPr id="215" name="Text Box 38"/>
        <xdr:cNvSpPr txBox="1">
          <a:spLocks noChangeArrowheads="1"/>
        </xdr:cNvSpPr>
      </xdr:nvSpPr>
      <xdr:spPr bwMode="auto">
        <a:xfrm>
          <a:off x="10420350" y="7019925"/>
          <a:ext cx="85725" cy="209551"/>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10</xdr:col>
      <xdr:colOff>85725</xdr:colOff>
      <xdr:row>34</xdr:row>
      <xdr:rowOff>47626</xdr:rowOff>
    </xdr:to>
    <xdr:sp macro="" textlink="">
      <xdr:nvSpPr>
        <xdr:cNvPr id="216" name="Text Box 44"/>
        <xdr:cNvSpPr txBox="1">
          <a:spLocks noChangeArrowheads="1"/>
        </xdr:cNvSpPr>
      </xdr:nvSpPr>
      <xdr:spPr bwMode="auto">
        <a:xfrm>
          <a:off x="9496425" y="7019925"/>
          <a:ext cx="85725" cy="209551"/>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85725</xdr:colOff>
      <xdr:row>34</xdr:row>
      <xdr:rowOff>47626</xdr:rowOff>
    </xdr:to>
    <xdr:sp macro="" textlink="">
      <xdr:nvSpPr>
        <xdr:cNvPr id="217" name="Text Box 45"/>
        <xdr:cNvSpPr txBox="1">
          <a:spLocks noChangeArrowheads="1"/>
        </xdr:cNvSpPr>
      </xdr:nvSpPr>
      <xdr:spPr bwMode="auto">
        <a:xfrm>
          <a:off x="10420350" y="7019925"/>
          <a:ext cx="85725" cy="209551"/>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85725</xdr:colOff>
      <xdr:row>34</xdr:row>
      <xdr:rowOff>47626</xdr:rowOff>
    </xdr:to>
    <xdr:sp macro="" textlink="">
      <xdr:nvSpPr>
        <xdr:cNvPr id="218" name="Text Box 46"/>
        <xdr:cNvSpPr txBox="1">
          <a:spLocks noChangeArrowheads="1"/>
        </xdr:cNvSpPr>
      </xdr:nvSpPr>
      <xdr:spPr bwMode="auto">
        <a:xfrm>
          <a:off x="11344275" y="7019925"/>
          <a:ext cx="85725" cy="209551"/>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85725</xdr:colOff>
      <xdr:row>34</xdr:row>
      <xdr:rowOff>47626</xdr:rowOff>
    </xdr:to>
    <xdr:sp macro="" textlink="">
      <xdr:nvSpPr>
        <xdr:cNvPr id="219" name="Text Box 54"/>
        <xdr:cNvSpPr txBox="1">
          <a:spLocks noChangeArrowheads="1"/>
        </xdr:cNvSpPr>
      </xdr:nvSpPr>
      <xdr:spPr bwMode="auto">
        <a:xfrm>
          <a:off x="10420350" y="7019925"/>
          <a:ext cx="85725" cy="209551"/>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10</xdr:col>
      <xdr:colOff>85725</xdr:colOff>
      <xdr:row>34</xdr:row>
      <xdr:rowOff>47626</xdr:rowOff>
    </xdr:to>
    <xdr:sp macro="" textlink="">
      <xdr:nvSpPr>
        <xdr:cNvPr id="220" name="Text Box 60"/>
        <xdr:cNvSpPr txBox="1">
          <a:spLocks noChangeArrowheads="1"/>
        </xdr:cNvSpPr>
      </xdr:nvSpPr>
      <xdr:spPr bwMode="auto">
        <a:xfrm>
          <a:off x="9496425" y="7019925"/>
          <a:ext cx="85725" cy="209551"/>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85725</xdr:colOff>
      <xdr:row>34</xdr:row>
      <xdr:rowOff>47626</xdr:rowOff>
    </xdr:to>
    <xdr:sp macro="" textlink="">
      <xdr:nvSpPr>
        <xdr:cNvPr id="221" name="Text Box 61"/>
        <xdr:cNvSpPr txBox="1">
          <a:spLocks noChangeArrowheads="1"/>
        </xdr:cNvSpPr>
      </xdr:nvSpPr>
      <xdr:spPr bwMode="auto">
        <a:xfrm>
          <a:off x="10420350" y="7019925"/>
          <a:ext cx="85725" cy="209551"/>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85725</xdr:colOff>
      <xdr:row>34</xdr:row>
      <xdr:rowOff>47626</xdr:rowOff>
    </xdr:to>
    <xdr:sp macro="" textlink="">
      <xdr:nvSpPr>
        <xdr:cNvPr id="222" name="Text Box 62"/>
        <xdr:cNvSpPr txBox="1">
          <a:spLocks noChangeArrowheads="1"/>
        </xdr:cNvSpPr>
      </xdr:nvSpPr>
      <xdr:spPr bwMode="auto">
        <a:xfrm>
          <a:off x="11344275" y="7019925"/>
          <a:ext cx="85725" cy="209551"/>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85725</xdr:colOff>
      <xdr:row>34</xdr:row>
      <xdr:rowOff>47626</xdr:rowOff>
    </xdr:to>
    <xdr:sp macro="" textlink="">
      <xdr:nvSpPr>
        <xdr:cNvPr id="223" name="Text Box 70"/>
        <xdr:cNvSpPr txBox="1">
          <a:spLocks noChangeArrowheads="1"/>
        </xdr:cNvSpPr>
      </xdr:nvSpPr>
      <xdr:spPr bwMode="auto">
        <a:xfrm>
          <a:off x="10420350" y="7019925"/>
          <a:ext cx="85725" cy="209551"/>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10</xdr:col>
      <xdr:colOff>85725</xdr:colOff>
      <xdr:row>34</xdr:row>
      <xdr:rowOff>47626</xdr:rowOff>
    </xdr:to>
    <xdr:sp macro="" textlink="">
      <xdr:nvSpPr>
        <xdr:cNvPr id="224" name="Text Box 76"/>
        <xdr:cNvSpPr txBox="1">
          <a:spLocks noChangeArrowheads="1"/>
        </xdr:cNvSpPr>
      </xdr:nvSpPr>
      <xdr:spPr bwMode="auto">
        <a:xfrm>
          <a:off x="9496425" y="7019925"/>
          <a:ext cx="85725" cy="209551"/>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85725</xdr:colOff>
      <xdr:row>34</xdr:row>
      <xdr:rowOff>47626</xdr:rowOff>
    </xdr:to>
    <xdr:sp macro="" textlink="">
      <xdr:nvSpPr>
        <xdr:cNvPr id="225" name="Text Box 77"/>
        <xdr:cNvSpPr txBox="1">
          <a:spLocks noChangeArrowheads="1"/>
        </xdr:cNvSpPr>
      </xdr:nvSpPr>
      <xdr:spPr bwMode="auto">
        <a:xfrm>
          <a:off x="10420350" y="7019925"/>
          <a:ext cx="85725" cy="209551"/>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85725</xdr:colOff>
      <xdr:row>34</xdr:row>
      <xdr:rowOff>47626</xdr:rowOff>
    </xdr:to>
    <xdr:sp macro="" textlink="">
      <xdr:nvSpPr>
        <xdr:cNvPr id="226" name="Text Box 78"/>
        <xdr:cNvSpPr txBox="1">
          <a:spLocks noChangeArrowheads="1"/>
        </xdr:cNvSpPr>
      </xdr:nvSpPr>
      <xdr:spPr bwMode="auto">
        <a:xfrm>
          <a:off x="11344275" y="7019925"/>
          <a:ext cx="85725" cy="209551"/>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85725</xdr:colOff>
      <xdr:row>34</xdr:row>
      <xdr:rowOff>47626</xdr:rowOff>
    </xdr:to>
    <xdr:sp macro="" textlink="">
      <xdr:nvSpPr>
        <xdr:cNvPr id="227" name="Text Box 86"/>
        <xdr:cNvSpPr txBox="1">
          <a:spLocks noChangeArrowheads="1"/>
        </xdr:cNvSpPr>
      </xdr:nvSpPr>
      <xdr:spPr bwMode="auto">
        <a:xfrm>
          <a:off x="10420350" y="7019925"/>
          <a:ext cx="85725" cy="209551"/>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10</xdr:col>
      <xdr:colOff>85725</xdr:colOff>
      <xdr:row>34</xdr:row>
      <xdr:rowOff>47626</xdr:rowOff>
    </xdr:to>
    <xdr:sp macro="" textlink="">
      <xdr:nvSpPr>
        <xdr:cNvPr id="228" name="Text Box 92"/>
        <xdr:cNvSpPr txBox="1">
          <a:spLocks noChangeArrowheads="1"/>
        </xdr:cNvSpPr>
      </xdr:nvSpPr>
      <xdr:spPr bwMode="auto">
        <a:xfrm>
          <a:off x="9496425" y="7019925"/>
          <a:ext cx="85725" cy="209551"/>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85725</xdr:colOff>
      <xdr:row>34</xdr:row>
      <xdr:rowOff>47626</xdr:rowOff>
    </xdr:to>
    <xdr:sp macro="" textlink="">
      <xdr:nvSpPr>
        <xdr:cNvPr id="229" name="Text Box 93"/>
        <xdr:cNvSpPr txBox="1">
          <a:spLocks noChangeArrowheads="1"/>
        </xdr:cNvSpPr>
      </xdr:nvSpPr>
      <xdr:spPr bwMode="auto">
        <a:xfrm>
          <a:off x="10420350" y="7019925"/>
          <a:ext cx="85725" cy="209551"/>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85725</xdr:colOff>
      <xdr:row>34</xdr:row>
      <xdr:rowOff>47626</xdr:rowOff>
    </xdr:to>
    <xdr:sp macro="" textlink="">
      <xdr:nvSpPr>
        <xdr:cNvPr id="230" name="Text Box 94"/>
        <xdr:cNvSpPr txBox="1">
          <a:spLocks noChangeArrowheads="1"/>
        </xdr:cNvSpPr>
      </xdr:nvSpPr>
      <xdr:spPr bwMode="auto">
        <a:xfrm>
          <a:off x="11344275" y="7019925"/>
          <a:ext cx="85725" cy="209551"/>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85725</xdr:colOff>
      <xdr:row>34</xdr:row>
      <xdr:rowOff>47626</xdr:rowOff>
    </xdr:to>
    <xdr:sp macro="" textlink="">
      <xdr:nvSpPr>
        <xdr:cNvPr id="231" name="Text Box 102"/>
        <xdr:cNvSpPr txBox="1">
          <a:spLocks noChangeArrowheads="1"/>
        </xdr:cNvSpPr>
      </xdr:nvSpPr>
      <xdr:spPr bwMode="auto">
        <a:xfrm>
          <a:off x="10420350" y="7019925"/>
          <a:ext cx="85725" cy="209551"/>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10</xdr:col>
      <xdr:colOff>85725</xdr:colOff>
      <xdr:row>34</xdr:row>
      <xdr:rowOff>47626</xdr:rowOff>
    </xdr:to>
    <xdr:sp macro="" textlink="">
      <xdr:nvSpPr>
        <xdr:cNvPr id="232" name="Text Box 108"/>
        <xdr:cNvSpPr txBox="1">
          <a:spLocks noChangeArrowheads="1"/>
        </xdr:cNvSpPr>
      </xdr:nvSpPr>
      <xdr:spPr bwMode="auto">
        <a:xfrm>
          <a:off x="9496425" y="7019925"/>
          <a:ext cx="85725" cy="209551"/>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85725</xdr:colOff>
      <xdr:row>34</xdr:row>
      <xdr:rowOff>47626</xdr:rowOff>
    </xdr:to>
    <xdr:sp macro="" textlink="">
      <xdr:nvSpPr>
        <xdr:cNvPr id="233" name="Text Box 109"/>
        <xdr:cNvSpPr txBox="1">
          <a:spLocks noChangeArrowheads="1"/>
        </xdr:cNvSpPr>
      </xdr:nvSpPr>
      <xdr:spPr bwMode="auto">
        <a:xfrm>
          <a:off x="10420350" y="7019925"/>
          <a:ext cx="85725" cy="209551"/>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85725</xdr:colOff>
      <xdr:row>34</xdr:row>
      <xdr:rowOff>47626</xdr:rowOff>
    </xdr:to>
    <xdr:sp macro="" textlink="">
      <xdr:nvSpPr>
        <xdr:cNvPr id="234" name="Text Box 110"/>
        <xdr:cNvSpPr txBox="1">
          <a:spLocks noChangeArrowheads="1"/>
        </xdr:cNvSpPr>
      </xdr:nvSpPr>
      <xdr:spPr bwMode="auto">
        <a:xfrm>
          <a:off x="11344275" y="7019925"/>
          <a:ext cx="85725" cy="209551"/>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85725</xdr:colOff>
      <xdr:row>34</xdr:row>
      <xdr:rowOff>47626</xdr:rowOff>
    </xdr:to>
    <xdr:sp macro="" textlink="">
      <xdr:nvSpPr>
        <xdr:cNvPr id="235" name="Text Box 118"/>
        <xdr:cNvSpPr txBox="1">
          <a:spLocks noChangeArrowheads="1"/>
        </xdr:cNvSpPr>
      </xdr:nvSpPr>
      <xdr:spPr bwMode="auto">
        <a:xfrm>
          <a:off x="10420350" y="7019925"/>
          <a:ext cx="85725" cy="209551"/>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10</xdr:col>
      <xdr:colOff>85725</xdr:colOff>
      <xdr:row>34</xdr:row>
      <xdr:rowOff>47626</xdr:rowOff>
    </xdr:to>
    <xdr:sp macro="" textlink="">
      <xdr:nvSpPr>
        <xdr:cNvPr id="236" name="Text Box 124"/>
        <xdr:cNvSpPr txBox="1">
          <a:spLocks noChangeArrowheads="1"/>
        </xdr:cNvSpPr>
      </xdr:nvSpPr>
      <xdr:spPr bwMode="auto">
        <a:xfrm>
          <a:off x="9496425" y="7019925"/>
          <a:ext cx="85725" cy="209551"/>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85725</xdr:colOff>
      <xdr:row>34</xdr:row>
      <xdr:rowOff>47626</xdr:rowOff>
    </xdr:to>
    <xdr:sp macro="" textlink="">
      <xdr:nvSpPr>
        <xdr:cNvPr id="237" name="Text Box 125"/>
        <xdr:cNvSpPr txBox="1">
          <a:spLocks noChangeArrowheads="1"/>
        </xdr:cNvSpPr>
      </xdr:nvSpPr>
      <xdr:spPr bwMode="auto">
        <a:xfrm>
          <a:off x="10420350" y="7019925"/>
          <a:ext cx="85725" cy="209551"/>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85725</xdr:colOff>
      <xdr:row>34</xdr:row>
      <xdr:rowOff>47626</xdr:rowOff>
    </xdr:to>
    <xdr:sp macro="" textlink="">
      <xdr:nvSpPr>
        <xdr:cNvPr id="238" name="Text Box 126"/>
        <xdr:cNvSpPr txBox="1">
          <a:spLocks noChangeArrowheads="1"/>
        </xdr:cNvSpPr>
      </xdr:nvSpPr>
      <xdr:spPr bwMode="auto">
        <a:xfrm>
          <a:off x="11344275" y="7019925"/>
          <a:ext cx="85725" cy="209551"/>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85725</xdr:colOff>
      <xdr:row>34</xdr:row>
      <xdr:rowOff>47626</xdr:rowOff>
    </xdr:to>
    <xdr:sp macro="" textlink="">
      <xdr:nvSpPr>
        <xdr:cNvPr id="239" name="Text Box 134"/>
        <xdr:cNvSpPr txBox="1">
          <a:spLocks noChangeArrowheads="1"/>
        </xdr:cNvSpPr>
      </xdr:nvSpPr>
      <xdr:spPr bwMode="auto">
        <a:xfrm>
          <a:off x="10420350" y="7019925"/>
          <a:ext cx="85725" cy="209551"/>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10</xdr:col>
      <xdr:colOff>85725</xdr:colOff>
      <xdr:row>34</xdr:row>
      <xdr:rowOff>47626</xdr:rowOff>
    </xdr:to>
    <xdr:sp macro="" textlink="">
      <xdr:nvSpPr>
        <xdr:cNvPr id="240" name="Text Box 140"/>
        <xdr:cNvSpPr txBox="1">
          <a:spLocks noChangeArrowheads="1"/>
        </xdr:cNvSpPr>
      </xdr:nvSpPr>
      <xdr:spPr bwMode="auto">
        <a:xfrm>
          <a:off x="9496425" y="7019925"/>
          <a:ext cx="85725" cy="209551"/>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85725</xdr:colOff>
      <xdr:row>34</xdr:row>
      <xdr:rowOff>47626</xdr:rowOff>
    </xdr:to>
    <xdr:sp macro="" textlink="">
      <xdr:nvSpPr>
        <xdr:cNvPr id="241" name="Text Box 141"/>
        <xdr:cNvSpPr txBox="1">
          <a:spLocks noChangeArrowheads="1"/>
        </xdr:cNvSpPr>
      </xdr:nvSpPr>
      <xdr:spPr bwMode="auto">
        <a:xfrm>
          <a:off x="10420350" y="7019925"/>
          <a:ext cx="85725" cy="209551"/>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85725</xdr:colOff>
      <xdr:row>34</xdr:row>
      <xdr:rowOff>47626</xdr:rowOff>
    </xdr:to>
    <xdr:sp macro="" textlink="">
      <xdr:nvSpPr>
        <xdr:cNvPr id="242" name="Text Box 142"/>
        <xdr:cNvSpPr txBox="1">
          <a:spLocks noChangeArrowheads="1"/>
        </xdr:cNvSpPr>
      </xdr:nvSpPr>
      <xdr:spPr bwMode="auto">
        <a:xfrm>
          <a:off x="11344275" y="7019925"/>
          <a:ext cx="85725" cy="209551"/>
        </a:xfrm>
        <a:prstGeom prst="rect">
          <a:avLst/>
        </a:prstGeom>
        <a:noFill/>
        <a:ln w="9525">
          <a:noFill/>
          <a:miter lim="800000"/>
          <a:headEnd/>
          <a:tailEnd/>
        </a:ln>
      </xdr:spPr>
    </xdr:sp>
    <xdr:clientData/>
  </xdr:twoCellAnchor>
  <xdr:twoCellAnchor editAs="oneCell">
    <xdr:from>
      <xdr:col>9</xdr:col>
      <xdr:colOff>0</xdr:colOff>
      <xdr:row>111</xdr:row>
      <xdr:rowOff>0</xdr:rowOff>
    </xdr:from>
    <xdr:to>
      <xdr:col>9</xdr:col>
      <xdr:colOff>85725</xdr:colOff>
      <xdr:row>112</xdr:row>
      <xdr:rowOff>47624</xdr:rowOff>
    </xdr:to>
    <xdr:sp macro="" textlink="">
      <xdr:nvSpPr>
        <xdr:cNvPr id="243" name="Text Box 17"/>
        <xdr:cNvSpPr txBox="1">
          <a:spLocks noChangeArrowheads="1"/>
        </xdr:cNvSpPr>
      </xdr:nvSpPr>
      <xdr:spPr bwMode="auto">
        <a:xfrm>
          <a:off x="8572500" y="23250525"/>
          <a:ext cx="85725" cy="209549"/>
        </a:xfrm>
        <a:prstGeom prst="rect">
          <a:avLst/>
        </a:prstGeom>
        <a:noFill/>
        <a:ln w="9525">
          <a:noFill/>
          <a:miter lim="800000"/>
          <a:headEnd/>
          <a:tailEnd/>
        </a:ln>
      </xdr:spPr>
    </xdr:sp>
    <xdr:clientData/>
  </xdr:twoCellAnchor>
  <xdr:twoCellAnchor editAs="oneCell">
    <xdr:from>
      <xdr:col>11</xdr:col>
      <xdr:colOff>0</xdr:colOff>
      <xdr:row>111</xdr:row>
      <xdr:rowOff>0</xdr:rowOff>
    </xdr:from>
    <xdr:to>
      <xdr:col>11</xdr:col>
      <xdr:colOff>85725</xdr:colOff>
      <xdr:row>112</xdr:row>
      <xdr:rowOff>47624</xdr:rowOff>
    </xdr:to>
    <xdr:sp macro="" textlink="">
      <xdr:nvSpPr>
        <xdr:cNvPr id="244" name="Text Box 22"/>
        <xdr:cNvSpPr txBox="1">
          <a:spLocks noChangeArrowheads="1"/>
        </xdr:cNvSpPr>
      </xdr:nvSpPr>
      <xdr:spPr bwMode="auto">
        <a:xfrm>
          <a:off x="10420350" y="23250525"/>
          <a:ext cx="85725" cy="209549"/>
        </a:xfrm>
        <a:prstGeom prst="rect">
          <a:avLst/>
        </a:prstGeom>
        <a:noFill/>
        <a:ln w="9525">
          <a:noFill/>
          <a:miter lim="800000"/>
          <a:headEnd/>
          <a:tailEnd/>
        </a:ln>
      </xdr:spPr>
    </xdr:sp>
    <xdr:clientData/>
  </xdr:twoCellAnchor>
  <xdr:twoCellAnchor editAs="oneCell">
    <xdr:from>
      <xdr:col>10</xdr:col>
      <xdr:colOff>0</xdr:colOff>
      <xdr:row>111</xdr:row>
      <xdr:rowOff>0</xdr:rowOff>
    </xdr:from>
    <xdr:to>
      <xdr:col>10</xdr:col>
      <xdr:colOff>85725</xdr:colOff>
      <xdr:row>112</xdr:row>
      <xdr:rowOff>47624</xdr:rowOff>
    </xdr:to>
    <xdr:sp macro="" textlink="">
      <xdr:nvSpPr>
        <xdr:cNvPr id="245" name="Text Box 28"/>
        <xdr:cNvSpPr txBox="1">
          <a:spLocks noChangeArrowheads="1"/>
        </xdr:cNvSpPr>
      </xdr:nvSpPr>
      <xdr:spPr bwMode="auto">
        <a:xfrm>
          <a:off x="9496425" y="23250525"/>
          <a:ext cx="85725" cy="209549"/>
        </a:xfrm>
        <a:prstGeom prst="rect">
          <a:avLst/>
        </a:prstGeom>
        <a:noFill/>
        <a:ln w="9525">
          <a:noFill/>
          <a:miter lim="800000"/>
          <a:headEnd/>
          <a:tailEnd/>
        </a:ln>
      </xdr:spPr>
    </xdr:sp>
    <xdr:clientData/>
  </xdr:twoCellAnchor>
  <xdr:twoCellAnchor editAs="oneCell">
    <xdr:from>
      <xdr:col>11</xdr:col>
      <xdr:colOff>0</xdr:colOff>
      <xdr:row>111</xdr:row>
      <xdr:rowOff>0</xdr:rowOff>
    </xdr:from>
    <xdr:to>
      <xdr:col>11</xdr:col>
      <xdr:colOff>85725</xdr:colOff>
      <xdr:row>112</xdr:row>
      <xdr:rowOff>47624</xdr:rowOff>
    </xdr:to>
    <xdr:sp macro="" textlink="">
      <xdr:nvSpPr>
        <xdr:cNvPr id="246" name="Text Box 29"/>
        <xdr:cNvSpPr txBox="1">
          <a:spLocks noChangeArrowheads="1"/>
        </xdr:cNvSpPr>
      </xdr:nvSpPr>
      <xdr:spPr bwMode="auto">
        <a:xfrm>
          <a:off x="10420350" y="23250525"/>
          <a:ext cx="85725" cy="209549"/>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85725</xdr:colOff>
      <xdr:row>112</xdr:row>
      <xdr:rowOff>47624</xdr:rowOff>
    </xdr:to>
    <xdr:sp macro="" textlink="">
      <xdr:nvSpPr>
        <xdr:cNvPr id="247" name="Text Box 30"/>
        <xdr:cNvSpPr txBox="1">
          <a:spLocks noChangeArrowheads="1"/>
        </xdr:cNvSpPr>
      </xdr:nvSpPr>
      <xdr:spPr bwMode="auto">
        <a:xfrm>
          <a:off x="11344275" y="23250525"/>
          <a:ext cx="85725" cy="209549"/>
        </a:xfrm>
        <a:prstGeom prst="rect">
          <a:avLst/>
        </a:prstGeom>
        <a:noFill/>
        <a:ln w="9525">
          <a:noFill/>
          <a:miter lim="800000"/>
          <a:headEnd/>
          <a:tailEnd/>
        </a:ln>
      </xdr:spPr>
    </xdr:sp>
    <xdr:clientData/>
  </xdr:twoCellAnchor>
  <xdr:twoCellAnchor editAs="oneCell">
    <xdr:from>
      <xdr:col>9</xdr:col>
      <xdr:colOff>0</xdr:colOff>
      <xdr:row>111</xdr:row>
      <xdr:rowOff>0</xdr:rowOff>
    </xdr:from>
    <xdr:to>
      <xdr:col>9</xdr:col>
      <xdr:colOff>85725</xdr:colOff>
      <xdr:row>112</xdr:row>
      <xdr:rowOff>47624</xdr:rowOff>
    </xdr:to>
    <xdr:sp macro="" textlink="">
      <xdr:nvSpPr>
        <xdr:cNvPr id="248" name="Text Box 33"/>
        <xdr:cNvSpPr txBox="1">
          <a:spLocks noChangeArrowheads="1"/>
        </xdr:cNvSpPr>
      </xdr:nvSpPr>
      <xdr:spPr bwMode="auto">
        <a:xfrm>
          <a:off x="8572500" y="23250525"/>
          <a:ext cx="85725" cy="209549"/>
        </a:xfrm>
        <a:prstGeom prst="rect">
          <a:avLst/>
        </a:prstGeom>
        <a:noFill/>
        <a:ln w="9525">
          <a:noFill/>
          <a:miter lim="800000"/>
          <a:headEnd/>
          <a:tailEnd/>
        </a:ln>
      </xdr:spPr>
    </xdr:sp>
    <xdr:clientData/>
  </xdr:twoCellAnchor>
  <xdr:twoCellAnchor editAs="oneCell">
    <xdr:from>
      <xdr:col>11</xdr:col>
      <xdr:colOff>0</xdr:colOff>
      <xdr:row>111</xdr:row>
      <xdr:rowOff>0</xdr:rowOff>
    </xdr:from>
    <xdr:to>
      <xdr:col>11</xdr:col>
      <xdr:colOff>85725</xdr:colOff>
      <xdr:row>112</xdr:row>
      <xdr:rowOff>47624</xdr:rowOff>
    </xdr:to>
    <xdr:sp macro="" textlink="">
      <xdr:nvSpPr>
        <xdr:cNvPr id="249" name="Text Box 38"/>
        <xdr:cNvSpPr txBox="1">
          <a:spLocks noChangeArrowheads="1"/>
        </xdr:cNvSpPr>
      </xdr:nvSpPr>
      <xdr:spPr bwMode="auto">
        <a:xfrm>
          <a:off x="10420350" y="23250525"/>
          <a:ext cx="85725" cy="209549"/>
        </a:xfrm>
        <a:prstGeom prst="rect">
          <a:avLst/>
        </a:prstGeom>
        <a:noFill/>
        <a:ln w="9525">
          <a:noFill/>
          <a:miter lim="800000"/>
          <a:headEnd/>
          <a:tailEnd/>
        </a:ln>
      </xdr:spPr>
    </xdr:sp>
    <xdr:clientData/>
  </xdr:twoCellAnchor>
  <xdr:twoCellAnchor editAs="oneCell">
    <xdr:from>
      <xdr:col>10</xdr:col>
      <xdr:colOff>0</xdr:colOff>
      <xdr:row>111</xdr:row>
      <xdr:rowOff>0</xdr:rowOff>
    </xdr:from>
    <xdr:to>
      <xdr:col>10</xdr:col>
      <xdr:colOff>85725</xdr:colOff>
      <xdr:row>112</xdr:row>
      <xdr:rowOff>47624</xdr:rowOff>
    </xdr:to>
    <xdr:sp macro="" textlink="">
      <xdr:nvSpPr>
        <xdr:cNvPr id="250" name="Text Box 44"/>
        <xdr:cNvSpPr txBox="1">
          <a:spLocks noChangeArrowheads="1"/>
        </xdr:cNvSpPr>
      </xdr:nvSpPr>
      <xdr:spPr bwMode="auto">
        <a:xfrm>
          <a:off x="9496425" y="23250525"/>
          <a:ext cx="85725" cy="209549"/>
        </a:xfrm>
        <a:prstGeom prst="rect">
          <a:avLst/>
        </a:prstGeom>
        <a:noFill/>
        <a:ln w="9525">
          <a:noFill/>
          <a:miter lim="800000"/>
          <a:headEnd/>
          <a:tailEnd/>
        </a:ln>
      </xdr:spPr>
    </xdr:sp>
    <xdr:clientData/>
  </xdr:twoCellAnchor>
  <xdr:twoCellAnchor editAs="oneCell">
    <xdr:from>
      <xdr:col>11</xdr:col>
      <xdr:colOff>0</xdr:colOff>
      <xdr:row>111</xdr:row>
      <xdr:rowOff>0</xdr:rowOff>
    </xdr:from>
    <xdr:to>
      <xdr:col>11</xdr:col>
      <xdr:colOff>85725</xdr:colOff>
      <xdr:row>112</xdr:row>
      <xdr:rowOff>47624</xdr:rowOff>
    </xdr:to>
    <xdr:sp macro="" textlink="">
      <xdr:nvSpPr>
        <xdr:cNvPr id="251" name="Text Box 45"/>
        <xdr:cNvSpPr txBox="1">
          <a:spLocks noChangeArrowheads="1"/>
        </xdr:cNvSpPr>
      </xdr:nvSpPr>
      <xdr:spPr bwMode="auto">
        <a:xfrm>
          <a:off x="10420350" y="23250525"/>
          <a:ext cx="85725" cy="209549"/>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85725</xdr:colOff>
      <xdr:row>112</xdr:row>
      <xdr:rowOff>47624</xdr:rowOff>
    </xdr:to>
    <xdr:sp macro="" textlink="">
      <xdr:nvSpPr>
        <xdr:cNvPr id="252" name="Text Box 46"/>
        <xdr:cNvSpPr txBox="1">
          <a:spLocks noChangeArrowheads="1"/>
        </xdr:cNvSpPr>
      </xdr:nvSpPr>
      <xdr:spPr bwMode="auto">
        <a:xfrm>
          <a:off x="11344275" y="23250525"/>
          <a:ext cx="85725" cy="209549"/>
        </a:xfrm>
        <a:prstGeom prst="rect">
          <a:avLst/>
        </a:prstGeom>
        <a:noFill/>
        <a:ln w="9525">
          <a:noFill/>
          <a:miter lim="800000"/>
          <a:headEnd/>
          <a:tailEnd/>
        </a:ln>
      </xdr:spPr>
    </xdr:sp>
    <xdr:clientData/>
  </xdr:twoCellAnchor>
  <xdr:twoCellAnchor editAs="oneCell">
    <xdr:from>
      <xdr:col>11</xdr:col>
      <xdr:colOff>0</xdr:colOff>
      <xdr:row>111</xdr:row>
      <xdr:rowOff>0</xdr:rowOff>
    </xdr:from>
    <xdr:to>
      <xdr:col>11</xdr:col>
      <xdr:colOff>85725</xdr:colOff>
      <xdr:row>112</xdr:row>
      <xdr:rowOff>47624</xdr:rowOff>
    </xdr:to>
    <xdr:sp macro="" textlink="">
      <xdr:nvSpPr>
        <xdr:cNvPr id="253" name="Text Box 54"/>
        <xdr:cNvSpPr txBox="1">
          <a:spLocks noChangeArrowheads="1"/>
        </xdr:cNvSpPr>
      </xdr:nvSpPr>
      <xdr:spPr bwMode="auto">
        <a:xfrm>
          <a:off x="10420350" y="23250525"/>
          <a:ext cx="85725" cy="209549"/>
        </a:xfrm>
        <a:prstGeom prst="rect">
          <a:avLst/>
        </a:prstGeom>
        <a:noFill/>
        <a:ln w="9525">
          <a:noFill/>
          <a:miter lim="800000"/>
          <a:headEnd/>
          <a:tailEnd/>
        </a:ln>
      </xdr:spPr>
    </xdr:sp>
    <xdr:clientData/>
  </xdr:twoCellAnchor>
  <xdr:twoCellAnchor editAs="oneCell">
    <xdr:from>
      <xdr:col>10</xdr:col>
      <xdr:colOff>0</xdr:colOff>
      <xdr:row>111</xdr:row>
      <xdr:rowOff>0</xdr:rowOff>
    </xdr:from>
    <xdr:to>
      <xdr:col>10</xdr:col>
      <xdr:colOff>85725</xdr:colOff>
      <xdr:row>112</xdr:row>
      <xdr:rowOff>47624</xdr:rowOff>
    </xdr:to>
    <xdr:sp macro="" textlink="">
      <xdr:nvSpPr>
        <xdr:cNvPr id="254" name="Text Box 60"/>
        <xdr:cNvSpPr txBox="1">
          <a:spLocks noChangeArrowheads="1"/>
        </xdr:cNvSpPr>
      </xdr:nvSpPr>
      <xdr:spPr bwMode="auto">
        <a:xfrm>
          <a:off x="9496425" y="23250525"/>
          <a:ext cx="85725" cy="209549"/>
        </a:xfrm>
        <a:prstGeom prst="rect">
          <a:avLst/>
        </a:prstGeom>
        <a:noFill/>
        <a:ln w="9525">
          <a:noFill/>
          <a:miter lim="800000"/>
          <a:headEnd/>
          <a:tailEnd/>
        </a:ln>
      </xdr:spPr>
    </xdr:sp>
    <xdr:clientData/>
  </xdr:twoCellAnchor>
  <xdr:twoCellAnchor editAs="oneCell">
    <xdr:from>
      <xdr:col>11</xdr:col>
      <xdr:colOff>0</xdr:colOff>
      <xdr:row>111</xdr:row>
      <xdr:rowOff>0</xdr:rowOff>
    </xdr:from>
    <xdr:to>
      <xdr:col>11</xdr:col>
      <xdr:colOff>85725</xdr:colOff>
      <xdr:row>112</xdr:row>
      <xdr:rowOff>47624</xdr:rowOff>
    </xdr:to>
    <xdr:sp macro="" textlink="">
      <xdr:nvSpPr>
        <xdr:cNvPr id="255" name="Text Box 61"/>
        <xdr:cNvSpPr txBox="1">
          <a:spLocks noChangeArrowheads="1"/>
        </xdr:cNvSpPr>
      </xdr:nvSpPr>
      <xdr:spPr bwMode="auto">
        <a:xfrm>
          <a:off x="10420350" y="23250525"/>
          <a:ext cx="85725" cy="209549"/>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85725</xdr:colOff>
      <xdr:row>112</xdr:row>
      <xdr:rowOff>47624</xdr:rowOff>
    </xdr:to>
    <xdr:sp macro="" textlink="">
      <xdr:nvSpPr>
        <xdr:cNvPr id="256" name="Text Box 62"/>
        <xdr:cNvSpPr txBox="1">
          <a:spLocks noChangeArrowheads="1"/>
        </xdr:cNvSpPr>
      </xdr:nvSpPr>
      <xdr:spPr bwMode="auto">
        <a:xfrm>
          <a:off x="11344275" y="23250525"/>
          <a:ext cx="85725" cy="209549"/>
        </a:xfrm>
        <a:prstGeom prst="rect">
          <a:avLst/>
        </a:prstGeom>
        <a:noFill/>
        <a:ln w="9525">
          <a:noFill/>
          <a:miter lim="800000"/>
          <a:headEnd/>
          <a:tailEnd/>
        </a:ln>
      </xdr:spPr>
    </xdr:sp>
    <xdr:clientData/>
  </xdr:twoCellAnchor>
  <xdr:twoCellAnchor editAs="oneCell">
    <xdr:from>
      <xdr:col>11</xdr:col>
      <xdr:colOff>0</xdr:colOff>
      <xdr:row>111</xdr:row>
      <xdr:rowOff>0</xdr:rowOff>
    </xdr:from>
    <xdr:to>
      <xdr:col>11</xdr:col>
      <xdr:colOff>85725</xdr:colOff>
      <xdr:row>112</xdr:row>
      <xdr:rowOff>47624</xdr:rowOff>
    </xdr:to>
    <xdr:sp macro="" textlink="">
      <xdr:nvSpPr>
        <xdr:cNvPr id="257" name="Text Box 70"/>
        <xdr:cNvSpPr txBox="1">
          <a:spLocks noChangeArrowheads="1"/>
        </xdr:cNvSpPr>
      </xdr:nvSpPr>
      <xdr:spPr bwMode="auto">
        <a:xfrm>
          <a:off x="10420350" y="23250525"/>
          <a:ext cx="85725" cy="209549"/>
        </a:xfrm>
        <a:prstGeom prst="rect">
          <a:avLst/>
        </a:prstGeom>
        <a:noFill/>
        <a:ln w="9525">
          <a:noFill/>
          <a:miter lim="800000"/>
          <a:headEnd/>
          <a:tailEnd/>
        </a:ln>
      </xdr:spPr>
    </xdr:sp>
    <xdr:clientData/>
  </xdr:twoCellAnchor>
  <xdr:twoCellAnchor editAs="oneCell">
    <xdr:from>
      <xdr:col>10</xdr:col>
      <xdr:colOff>0</xdr:colOff>
      <xdr:row>111</xdr:row>
      <xdr:rowOff>0</xdr:rowOff>
    </xdr:from>
    <xdr:to>
      <xdr:col>10</xdr:col>
      <xdr:colOff>85725</xdr:colOff>
      <xdr:row>112</xdr:row>
      <xdr:rowOff>47624</xdr:rowOff>
    </xdr:to>
    <xdr:sp macro="" textlink="">
      <xdr:nvSpPr>
        <xdr:cNvPr id="258" name="Text Box 76"/>
        <xdr:cNvSpPr txBox="1">
          <a:spLocks noChangeArrowheads="1"/>
        </xdr:cNvSpPr>
      </xdr:nvSpPr>
      <xdr:spPr bwMode="auto">
        <a:xfrm>
          <a:off x="9496425" y="23250525"/>
          <a:ext cx="85725" cy="209549"/>
        </a:xfrm>
        <a:prstGeom prst="rect">
          <a:avLst/>
        </a:prstGeom>
        <a:noFill/>
        <a:ln w="9525">
          <a:noFill/>
          <a:miter lim="800000"/>
          <a:headEnd/>
          <a:tailEnd/>
        </a:ln>
      </xdr:spPr>
    </xdr:sp>
    <xdr:clientData/>
  </xdr:twoCellAnchor>
  <xdr:twoCellAnchor editAs="oneCell">
    <xdr:from>
      <xdr:col>11</xdr:col>
      <xdr:colOff>0</xdr:colOff>
      <xdr:row>111</xdr:row>
      <xdr:rowOff>0</xdr:rowOff>
    </xdr:from>
    <xdr:to>
      <xdr:col>11</xdr:col>
      <xdr:colOff>85725</xdr:colOff>
      <xdr:row>112</xdr:row>
      <xdr:rowOff>47624</xdr:rowOff>
    </xdr:to>
    <xdr:sp macro="" textlink="">
      <xdr:nvSpPr>
        <xdr:cNvPr id="259" name="Text Box 77"/>
        <xdr:cNvSpPr txBox="1">
          <a:spLocks noChangeArrowheads="1"/>
        </xdr:cNvSpPr>
      </xdr:nvSpPr>
      <xdr:spPr bwMode="auto">
        <a:xfrm>
          <a:off x="10420350" y="23250525"/>
          <a:ext cx="85725" cy="209549"/>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85725</xdr:colOff>
      <xdr:row>112</xdr:row>
      <xdr:rowOff>47624</xdr:rowOff>
    </xdr:to>
    <xdr:sp macro="" textlink="">
      <xdr:nvSpPr>
        <xdr:cNvPr id="260" name="Text Box 78"/>
        <xdr:cNvSpPr txBox="1">
          <a:spLocks noChangeArrowheads="1"/>
        </xdr:cNvSpPr>
      </xdr:nvSpPr>
      <xdr:spPr bwMode="auto">
        <a:xfrm>
          <a:off x="11344275" y="23250525"/>
          <a:ext cx="85725" cy="209549"/>
        </a:xfrm>
        <a:prstGeom prst="rect">
          <a:avLst/>
        </a:prstGeom>
        <a:noFill/>
        <a:ln w="9525">
          <a:noFill/>
          <a:miter lim="800000"/>
          <a:headEnd/>
          <a:tailEnd/>
        </a:ln>
      </xdr:spPr>
    </xdr:sp>
    <xdr:clientData/>
  </xdr:twoCellAnchor>
  <xdr:twoCellAnchor editAs="oneCell">
    <xdr:from>
      <xdr:col>11</xdr:col>
      <xdr:colOff>0</xdr:colOff>
      <xdr:row>111</xdr:row>
      <xdr:rowOff>0</xdr:rowOff>
    </xdr:from>
    <xdr:to>
      <xdr:col>11</xdr:col>
      <xdr:colOff>85725</xdr:colOff>
      <xdr:row>112</xdr:row>
      <xdr:rowOff>47624</xdr:rowOff>
    </xdr:to>
    <xdr:sp macro="" textlink="">
      <xdr:nvSpPr>
        <xdr:cNvPr id="261" name="Text Box 86"/>
        <xdr:cNvSpPr txBox="1">
          <a:spLocks noChangeArrowheads="1"/>
        </xdr:cNvSpPr>
      </xdr:nvSpPr>
      <xdr:spPr bwMode="auto">
        <a:xfrm>
          <a:off x="10420350" y="23250525"/>
          <a:ext cx="85725" cy="209549"/>
        </a:xfrm>
        <a:prstGeom prst="rect">
          <a:avLst/>
        </a:prstGeom>
        <a:noFill/>
        <a:ln w="9525">
          <a:noFill/>
          <a:miter lim="800000"/>
          <a:headEnd/>
          <a:tailEnd/>
        </a:ln>
      </xdr:spPr>
    </xdr:sp>
    <xdr:clientData/>
  </xdr:twoCellAnchor>
  <xdr:twoCellAnchor editAs="oneCell">
    <xdr:from>
      <xdr:col>10</xdr:col>
      <xdr:colOff>0</xdr:colOff>
      <xdr:row>111</xdr:row>
      <xdr:rowOff>0</xdr:rowOff>
    </xdr:from>
    <xdr:to>
      <xdr:col>10</xdr:col>
      <xdr:colOff>85725</xdr:colOff>
      <xdr:row>112</xdr:row>
      <xdr:rowOff>47624</xdr:rowOff>
    </xdr:to>
    <xdr:sp macro="" textlink="">
      <xdr:nvSpPr>
        <xdr:cNvPr id="262" name="Text Box 92"/>
        <xdr:cNvSpPr txBox="1">
          <a:spLocks noChangeArrowheads="1"/>
        </xdr:cNvSpPr>
      </xdr:nvSpPr>
      <xdr:spPr bwMode="auto">
        <a:xfrm>
          <a:off x="9496425" y="23250525"/>
          <a:ext cx="85725" cy="209549"/>
        </a:xfrm>
        <a:prstGeom prst="rect">
          <a:avLst/>
        </a:prstGeom>
        <a:noFill/>
        <a:ln w="9525">
          <a:noFill/>
          <a:miter lim="800000"/>
          <a:headEnd/>
          <a:tailEnd/>
        </a:ln>
      </xdr:spPr>
    </xdr:sp>
    <xdr:clientData/>
  </xdr:twoCellAnchor>
  <xdr:twoCellAnchor editAs="oneCell">
    <xdr:from>
      <xdr:col>11</xdr:col>
      <xdr:colOff>0</xdr:colOff>
      <xdr:row>111</xdr:row>
      <xdr:rowOff>0</xdr:rowOff>
    </xdr:from>
    <xdr:to>
      <xdr:col>11</xdr:col>
      <xdr:colOff>85725</xdr:colOff>
      <xdr:row>112</xdr:row>
      <xdr:rowOff>47624</xdr:rowOff>
    </xdr:to>
    <xdr:sp macro="" textlink="">
      <xdr:nvSpPr>
        <xdr:cNvPr id="263" name="Text Box 93"/>
        <xdr:cNvSpPr txBox="1">
          <a:spLocks noChangeArrowheads="1"/>
        </xdr:cNvSpPr>
      </xdr:nvSpPr>
      <xdr:spPr bwMode="auto">
        <a:xfrm>
          <a:off x="10420350" y="23250525"/>
          <a:ext cx="85725" cy="209549"/>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85725</xdr:colOff>
      <xdr:row>112</xdr:row>
      <xdr:rowOff>47624</xdr:rowOff>
    </xdr:to>
    <xdr:sp macro="" textlink="">
      <xdr:nvSpPr>
        <xdr:cNvPr id="264" name="Text Box 94"/>
        <xdr:cNvSpPr txBox="1">
          <a:spLocks noChangeArrowheads="1"/>
        </xdr:cNvSpPr>
      </xdr:nvSpPr>
      <xdr:spPr bwMode="auto">
        <a:xfrm>
          <a:off x="11344275" y="23250525"/>
          <a:ext cx="85725" cy="209549"/>
        </a:xfrm>
        <a:prstGeom prst="rect">
          <a:avLst/>
        </a:prstGeom>
        <a:noFill/>
        <a:ln w="9525">
          <a:noFill/>
          <a:miter lim="800000"/>
          <a:headEnd/>
          <a:tailEnd/>
        </a:ln>
      </xdr:spPr>
    </xdr:sp>
    <xdr:clientData/>
  </xdr:twoCellAnchor>
  <xdr:twoCellAnchor editAs="oneCell">
    <xdr:from>
      <xdr:col>11</xdr:col>
      <xdr:colOff>0</xdr:colOff>
      <xdr:row>111</xdr:row>
      <xdr:rowOff>0</xdr:rowOff>
    </xdr:from>
    <xdr:to>
      <xdr:col>11</xdr:col>
      <xdr:colOff>85725</xdr:colOff>
      <xdr:row>112</xdr:row>
      <xdr:rowOff>47624</xdr:rowOff>
    </xdr:to>
    <xdr:sp macro="" textlink="">
      <xdr:nvSpPr>
        <xdr:cNvPr id="265" name="Text Box 102"/>
        <xdr:cNvSpPr txBox="1">
          <a:spLocks noChangeArrowheads="1"/>
        </xdr:cNvSpPr>
      </xdr:nvSpPr>
      <xdr:spPr bwMode="auto">
        <a:xfrm>
          <a:off x="10420350" y="23250525"/>
          <a:ext cx="85725" cy="209549"/>
        </a:xfrm>
        <a:prstGeom prst="rect">
          <a:avLst/>
        </a:prstGeom>
        <a:noFill/>
        <a:ln w="9525">
          <a:noFill/>
          <a:miter lim="800000"/>
          <a:headEnd/>
          <a:tailEnd/>
        </a:ln>
      </xdr:spPr>
    </xdr:sp>
    <xdr:clientData/>
  </xdr:twoCellAnchor>
  <xdr:twoCellAnchor editAs="oneCell">
    <xdr:from>
      <xdr:col>10</xdr:col>
      <xdr:colOff>0</xdr:colOff>
      <xdr:row>111</xdr:row>
      <xdr:rowOff>0</xdr:rowOff>
    </xdr:from>
    <xdr:to>
      <xdr:col>10</xdr:col>
      <xdr:colOff>85725</xdr:colOff>
      <xdr:row>112</xdr:row>
      <xdr:rowOff>47624</xdr:rowOff>
    </xdr:to>
    <xdr:sp macro="" textlink="">
      <xdr:nvSpPr>
        <xdr:cNvPr id="266" name="Text Box 108"/>
        <xdr:cNvSpPr txBox="1">
          <a:spLocks noChangeArrowheads="1"/>
        </xdr:cNvSpPr>
      </xdr:nvSpPr>
      <xdr:spPr bwMode="auto">
        <a:xfrm>
          <a:off x="9496425" y="23250525"/>
          <a:ext cx="85725" cy="209549"/>
        </a:xfrm>
        <a:prstGeom prst="rect">
          <a:avLst/>
        </a:prstGeom>
        <a:noFill/>
        <a:ln w="9525">
          <a:noFill/>
          <a:miter lim="800000"/>
          <a:headEnd/>
          <a:tailEnd/>
        </a:ln>
      </xdr:spPr>
    </xdr:sp>
    <xdr:clientData/>
  </xdr:twoCellAnchor>
  <xdr:twoCellAnchor editAs="oneCell">
    <xdr:from>
      <xdr:col>11</xdr:col>
      <xdr:colOff>0</xdr:colOff>
      <xdr:row>111</xdr:row>
      <xdr:rowOff>0</xdr:rowOff>
    </xdr:from>
    <xdr:to>
      <xdr:col>11</xdr:col>
      <xdr:colOff>85725</xdr:colOff>
      <xdr:row>112</xdr:row>
      <xdr:rowOff>47624</xdr:rowOff>
    </xdr:to>
    <xdr:sp macro="" textlink="">
      <xdr:nvSpPr>
        <xdr:cNvPr id="267" name="Text Box 109"/>
        <xdr:cNvSpPr txBox="1">
          <a:spLocks noChangeArrowheads="1"/>
        </xdr:cNvSpPr>
      </xdr:nvSpPr>
      <xdr:spPr bwMode="auto">
        <a:xfrm>
          <a:off x="10420350" y="23250525"/>
          <a:ext cx="85725" cy="209549"/>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85725</xdr:colOff>
      <xdr:row>112</xdr:row>
      <xdr:rowOff>47624</xdr:rowOff>
    </xdr:to>
    <xdr:sp macro="" textlink="">
      <xdr:nvSpPr>
        <xdr:cNvPr id="268" name="Text Box 110"/>
        <xdr:cNvSpPr txBox="1">
          <a:spLocks noChangeArrowheads="1"/>
        </xdr:cNvSpPr>
      </xdr:nvSpPr>
      <xdr:spPr bwMode="auto">
        <a:xfrm>
          <a:off x="11344275" y="23250525"/>
          <a:ext cx="85725" cy="209549"/>
        </a:xfrm>
        <a:prstGeom prst="rect">
          <a:avLst/>
        </a:prstGeom>
        <a:noFill/>
        <a:ln w="9525">
          <a:noFill/>
          <a:miter lim="800000"/>
          <a:headEnd/>
          <a:tailEnd/>
        </a:ln>
      </xdr:spPr>
    </xdr:sp>
    <xdr:clientData/>
  </xdr:twoCellAnchor>
  <xdr:twoCellAnchor editAs="oneCell">
    <xdr:from>
      <xdr:col>11</xdr:col>
      <xdr:colOff>0</xdr:colOff>
      <xdr:row>111</xdr:row>
      <xdr:rowOff>0</xdr:rowOff>
    </xdr:from>
    <xdr:to>
      <xdr:col>11</xdr:col>
      <xdr:colOff>85725</xdr:colOff>
      <xdr:row>112</xdr:row>
      <xdr:rowOff>47624</xdr:rowOff>
    </xdr:to>
    <xdr:sp macro="" textlink="">
      <xdr:nvSpPr>
        <xdr:cNvPr id="269" name="Text Box 118"/>
        <xdr:cNvSpPr txBox="1">
          <a:spLocks noChangeArrowheads="1"/>
        </xdr:cNvSpPr>
      </xdr:nvSpPr>
      <xdr:spPr bwMode="auto">
        <a:xfrm>
          <a:off x="10420350" y="23250525"/>
          <a:ext cx="85725" cy="209549"/>
        </a:xfrm>
        <a:prstGeom prst="rect">
          <a:avLst/>
        </a:prstGeom>
        <a:noFill/>
        <a:ln w="9525">
          <a:noFill/>
          <a:miter lim="800000"/>
          <a:headEnd/>
          <a:tailEnd/>
        </a:ln>
      </xdr:spPr>
    </xdr:sp>
    <xdr:clientData/>
  </xdr:twoCellAnchor>
  <xdr:twoCellAnchor editAs="oneCell">
    <xdr:from>
      <xdr:col>10</xdr:col>
      <xdr:colOff>0</xdr:colOff>
      <xdr:row>111</xdr:row>
      <xdr:rowOff>0</xdr:rowOff>
    </xdr:from>
    <xdr:to>
      <xdr:col>10</xdr:col>
      <xdr:colOff>85725</xdr:colOff>
      <xdr:row>112</xdr:row>
      <xdr:rowOff>47624</xdr:rowOff>
    </xdr:to>
    <xdr:sp macro="" textlink="">
      <xdr:nvSpPr>
        <xdr:cNvPr id="270" name="Text Box 124"/>
        <xdr:cNvSpPr txBox="1">
          <a:spLocks noChangeArrowheads="1"/>
        </xdr:cNvSpPr>
      </xdr:nvSpPr>
      <xdr:spPr bwMode="auto">
        <a:xfrm>
          <a:off x="9496425" y="23250525"/>
          <a:ext cx="85725" cy="209549"/>
        </a:xfrm>
        <a:prstGeom prst="rect">
          <a:avLst/>
        </a:prstGeom>
        <a:noFill/>
        <a:ln w="9525">
          <a:noFill/>
          <a:miter lim="800000"/>
          <a:headEnd/>
          <a:tailEnd/>
        </a:ln>
      </xdr:spPr>
    </xdr:sp>
    <xdr:clientData/>
  </xdr:twoCellAnchor>
  <xdr:twoCellAnchor editAs="oneCell">
    <xdr:from>
      <xdr:col>11</xdr:col>
      <xdr:colOff>0</xdr:colOff>
      <xdr:row>111</xdr:row>
      <xdr:rowOff>0</xdr:rowOff>
    </xdr:from>
    <xdr:to>
      <xdr:col>11</xdr:col>
      <xdr:colOff>85725</xdr:colOff>
      <xdr:row>112</xdr:row>
      <xdr:rowOff>47624</xdr:rowOff>
    </xdr:to>
    <xdr:sp macro="" textlink="">
      <xdr:nvSpPr>
        <xdr:cNvPr id="271" name="Text Box 125"/>
        <xdr:cNvSpPr txBox="1">
          <a:spLocks noChangeArrowheads="1"/>
        </xdr:cNvSpPr>
      </xdr:nvSpPr>
      <xdr:spPr bwMode="auto">
        <a:xfrm>
          <a:off x="10420350" y="23250525"/>
          <a:ext cx="85725" cy="209549"/>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85725</xdr:colOff>
      <xdr:row>112</xdr:row>
      <xdr:rowOff>47624</xdr:rowOff>
    </xdr:to>
    <xdr:sp macro="" textlink="">
      <xdr:nvSpPr>
        <xdr:cNvPr id="272" name="Text Box 126"/>
        <xdr:cNvSpPr txBox="1">
          <a:spLocks noChangeArrowheads="1"/>
        </xdr:cNvSpPr>
      </xdr:nvSpPr>
      <xdr:spPr bwMode="auto">
        <a:xfrm>
          <a:off x="11344275" y="23250525"/>
          <a:ext cx="85725" cy="209549"/>
        </a:xfrm>
        <a:prstGeom prst="rect">
          <a:avLst/>
        </a:prstGeom>
        <a:noFill/>
        <a:ln w="9525">
          <a:noFill/>
          <a:miter lim="800000"/>
          <a:headEnd/>
          <a:tailEnd/>
        </a:ln>
      </xdr:spPr>
    </xdr:sp>
    <xdr:clientData/>
  </xdr:twoCellAnchor>
  <xdr:twoCellAnchor editAs="oneCell">
    <xdr:from>
      <xdr:col>11</xdr:col>
      <xdr:colOff>0</xdr:colOff>
      <xdr:row>111</xdr:row>
      <xdr:rowOff>0</xdr:rowOff>
    </xdr:from>
    <xdr:to>
      <xdr:col>11</xdr:col>
      <xdr:colOff>85725</xdr:colOff>
      <xdr:row>112</xdr:row>
      <xdr:rowOff>47624</xdr:rowOff>
    </xdr:to>
    <xdr:sp macro="" textlink="">
      <xdr:nvSpPr>
        <xdr:cNvPr id="273" name="Text Box 134"/>
        <xdr:cNvSpPr txBox="1">
          <a:spLocks noChangeArrowheads="1"/>
        </xdr:cNvSpPr>
      </xdr:nvSpPr>
      <xdr:spPr bwMode="auto">
        <a:xfrm>
          <a:off x="10420350" y="23250525"/>
          <a:ext cx="85725" cy="209549"/>
        </a:xfrm>
        <a:prstGeom prst="rect">
          <a:avLst/>
        </a:prstGeom>
        <a:noFill/>
        <a:ln w="9525">
          <a:noFill/>
          <a:miter lim="800000"/>
          <a:headEnd/>
          <a:tailEnd/>
        </a:ln>
      </xdr:spPr>
    </xdr:sp>
    <xdr:clientData/>
  </xdr:twoCellAnchor>
  <xdr:twoCellAnchor editAs="oneCell">
    <xdr:from>
      <xdr:col>10</xdr:col>
      <xdr:colOff>0</xdr:colOff>
      <xdr:row>111</xdr:row>
      <xdr:rowOff>0</xdr:rowOff>
    </xdr:from>
    <xdr:to>
      <xdr:col>10</xdr:col>
      <xdr:colOff>85725</xdr:colOff>
      <xdr:row>112</xdr:row>
      <xdr:rowOff>47624</xdr:rowOff>
    </xdr:to>
    <xdr:sp macro="" textlink="">
      <xdr:nvSpPr>
        <xdr:cNvPr id="274" name="Text Box 140"/>
        <xdr:cNvSpPr txBox="1">
          <a:spLocks noChangeArrowheads="1"/>
        </xdr:cNvSpPr>
      </xdr:nvSpPr>
      <xdr:spPr bwMode="auto">
        <a:xfrm>
          <a:off x="9496425" y="23250525"/>
          <a:ext cx="85725" cy="209549"/>
        </a:xfrm>
        <a:prstGeom prst="rect">
          <a:avLst/>
        </a:prstGeom>
        <a:noFill/>
        <a:ln w="9525">
          <a:noFill/>
          <a:miter lim="800000"/>
          <a:headEnd/>
          <a:tailEnd/>
        </a:ln>
      </xdr:spPr>
    </xdr:sp>
    <xdr:clientData/>
  </xdr:twoCellAnchor>
  <xdr:twoCellAnchor editAs="oneCell">
    <xdr:from>
      <xdr:col>11</xdr:col>
      <xdr:colOff>0</xdr:colOff>
      <xdr:row>111</xdr:row>
      <xdr:rowOff>0</xdr:rowOff>
    </xdr:from>
    <xdr:to>
      <xdr:col>11</xdr:col>
      <xdr:colOff>85725</xdr:colOff>
      <xdr:row>112</xdr:row>
      <xdr:rowOff>47624</xdr:rowOff>
    </xdr:to>
    <xdr:sp macro="" textlink="">
      <xdr:nvSpPr>
        <xdr:cNvPr id="275" name="Text Box 141"/>
        <xdr:cNvSpPr txBox="1">
          <a:spLocks noChangeArrowheads="1"/>
        </xdr:cNvSpPr>
      </xdr:nvSpPr>
      <xdr:spPr bwMode="auto">
        <a:xfrm>
          <a:off x="10420350" y="23250525"/>
          <a:ext cx="85725" cy="209549"/>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85725</xdr:colOff>
      <xdr:row>112</xdr:row>
      <xdr:rowOff>47624</xdr:rowOff>
    </xdr:to>
    <xdr:sp macro="" textlink="">
      <xdr:nvSpPr>
        <xdr:cNvPr id="276" name="Text Box 142"/>
        <xdr:cNvSpPr txBox="1">
          <a:spLocks noChangeArrowheads="1"/>
        </xdr:cNvSpPr>
      </xdr:nvSpPr>
      <xdr:spPr bwMode="auto">
        <a:xfrm>
          <a:off x="11344275" y="23250525"/>
          <a:ext cx="85725" cy="209549"/>
        </a:xfrm>
        <a:prstGeom prst="rect">
          <a:avLst/>
        </a:prstGeom>
        <a:noFill/>
        <a:ln w="9525">
          <a:noFill/>
          <a:miter lim="800000"/>
          <a:headEnd/>
          <a:tailEnd/>
        </a:ln>
      </xdr:spPr>
    </xdr:sp>
    <xdr:clientData/>
  </xdr:twoCellAnchor>
  <xdr:twoCellAnchor editAs="oneCell">
    <xdr:from>
      <xdr:col>9</xdr:col>
      <xdr:colOff>0</xdr:colOff>
      <xdr:row>137</xdr:row>
      <xdr:rowOff>0</xdr:rowOff>
    </xdr:from>
    <xdr:to>
      <xdr:col>9</xdr:col>
      <xdr:colOff>85725</xdr:colOff>
      <xdr:row>138</xdr:row>
      <xdr:rowOff>47625</xdr:rowOff>
    </xdr:to>
    <xdr:sp macro="" textlink="">
      <xdr:nvSpPr>
        <xdr:cNvPr id="277" name="Text Box 17"/>
        <xdr:cNvSpPr txBox="1">
          <a:spLocks noChangeArrowheads="1"/>
        </xdr:cNvSpPr>
      </xdr:nvSpPr>
      <xdr:spPr bwMode="auto">
        <a:xfrm>
          <a:off x="8572500" y="28660725"/>
          <a:ext cx="85725" cy="209550"/>
        </a:xfrm>
        <a:prstGeom prst="rect">
          <a:avLst/>
        </a:prstGeom>
        <a:noFill/>
        <a:ln w="9525">
          <a:noFill/>
          <a:miter lim="800000"/>
          <a:headEnd/>
          <a:tailEnd/>
        </a:ln>
      </xdr:spPr>
    </xdr:sp>
    <xdr:clientData/>
  </xdr:twoCellAnchor>
  <xdr:twoCellAnchor editAs="oneCell">
    <xdr:from>
      <xdr:col>11</xdr:col>
      <xdr:colOff>0</xdr:colOff>
      <xdr:row>137</xdr:row>
      <xdr:rowOff>0</xdr:rowOff>
    </xdr:from>
    <xdr:to>
      <xdr:col>11</xdr:col>
      <xdr:colOff>85725</xdr:colOff>
      <xdr:row>138</xdr:row>
      <xdr:rowOff>47625</xdr:rowOff>
    </xdr:to>
    <xdr:sp macro="" textlink="">
      <xdr:nvSpPr>
        <xdr:cNvPr id="278" name="Text Box 22"/>
        <xdr:cNvSpPr txBox="1">
          <a:spLocks noChangeArrowheads="1"/>
        </xdr:cNvSpPr>
      </xdr:nvSpPr>
      <xdr:spPr bwMode="auto">
        <a:xfrm>
          <a:off x="10420350" y="28660725"/>
          <a:ext cx="85725" cy="209550"/>
        </a:xfrm>
        <a:prstGeom prst="rect">
          <a:avLst/>
        </a:prstGeom>
        <a:noFill/>
        <a:ln w="9525">
          <a:noFill/>
          <a:miter lim="800000"/>
          <a:headEnd/>
          <a:tailEnd/>
        </a:ln>
      </xdr:spPr>
    </xdr:sp>
    <xdr:clientData/>
  </xdr:twoCellAnchor>
  <xdr:twoCellAnchor editAs="oneCell">
    <xdr:from>
      <xdr:col>10</xdr:col>
      <xdr:colOff>0</xdr:colOff>
      <xdr:row>137</xdr:row>
      <xdr:rowOff>0</xdr:rowOff>
    </xdr:from>
    <xdr:to>
      <xdr:col>10</xdr:col>
      <xdr:colOff>85725</xdr:colOff>
      <xdr:row>138</xdr:row>
      <xdr:rowOff>47625</xdr:rowOff>
    </xdr:to>
    <xdr:sp macro="" textlink="">
      <xdr:nvSpPr>
        <xdr:cNvPr id="279" name="Text Box 28"/>
        <xdr:cNvSpPr txBox="1">
          <a:spLocks noChangeArrowheads="1"/>
        </xdr:cNvSpPr>
      </xdr:nvSpPr>
      <xdr:spPr bwMode="auto">
        <a:xfrm>
          <a:off x="9496425" y="28660725"/>
          <a:ext cx="85725" cy="209550"/>
        </a:xfrm>
        <a:prstGeom prst="rect">
          <a:avLst/>
        </a:prstGeom>
        <a:noFill/>
        <a:ln w="9525">
          <a:noFill/>
          <a:miter lim="800000"/>
          <a:headEnd/>
          <a:tailEnd/>
        </a:ln>
      </xdr:spPr>
    </xdr:sp>
    <xdr:clientData/>
  </xdr:twoCellAnchor>
  <xdr:twoCellAnchor editAs="oneCell">
    <xdr:from>
      <xdr:col>11</xdr:col>
      <xdr:colOff>0</xdr:colOff>
      <xdr:row>137</xdr:row>
      <xdr:rowOff>0</xdr:rowOff>
    </xdr:from>
    <xdr:to>
      <xdr:col>11</xdr:col>
      <xdr:colOff>85725</xdr:colOff>
      <xdr:row>138</xdr:row>
      <xdr:rowOff>47625</xdr:rowOff>
    </xdr:to>
    <xdr:sp macro="" textlink="">
      <xdr:nvSpPr>
        <xdr:cNvPr id="280" name="Text Box 29"/>
        <xdr:cNvSpPr txBox="1">
          <a:spLocks noChangeArrowheads="1"/>
        </xdr:cNvSpPr>
      </xdr:nvSpPr>
      <xdr:spPr bwMode="auto">
        <a:xfrm>
          <a:off x="10420350" y="28660725"/>
          <a:ext cx="85725" cy="209550"/>
        </a:xfrm>
        <a:prstGeom prst="rect">
          <a:avLst/>
        </a:prstGeom>
        <a:noFill/>
        <a:ln w="9525">
          <a:noFill/>
          <a:miter lim="800000"/>
          <a:headEnd/>
          <a:tailEnd/>
        </a:ln>
      </xdr:spPr>
    </xdr:sp>
    <xdr:clientData/>
  </xdr:twoCellAnchor>
  <xdr:twoCellAnchor editAs="oneCell">
    <xdr:from>
      <xdr:col>12</xdr:col>
      <xdr:colOff>0</xdr:colOff>
      <xdr:row>137</xdr:row>
      <xdr:rowOff>0</xdr:rowOff>
    </xdr:from>
    <xdr:to>
      <xdr:col>12</xdr:col>
      <xdr:colOff>85725</xdr:colOff>
      <xdr:row>138</xdr:row>
      <xdr:rowOff>47625</xdr:rowOff>
    </xdr:to>
    <xdr:sp macro="" textlink="">
      <xdr:nvSpPr>
        <xdr:cNvPr id="281" name="Text Box 30"/>
        <xdr:cNvSpPr txBox="1">
          <a:spLocks noChangeArrowheads="1"/>
        </xdr:cNvSpPr>
      </xdr:nvSpPr>
      <xdr:spPr bwMode="auto">
        <a:xfrm>
          <a:off x="11344275" y="28660725"/>
          <a:ext cx="85725" cy="209550"/>
        </a:xfrm>
        <a:prstGeom prst="rect">
          <a:avLst/>
        </a:prstGeom>
        <a:noFill/>
        <a:ln w="9525">
          <a:noFill/>
          <a:miter lim="800000"/>
          <a:headEnd/>
          <a:tailEnd/>
        </a:ln>
      </xdr:spPr>
    </xdr:sp>
    <xdr:clientData/>
  </xdr:twoCellAnchor>
  <xdr:twoCellAnchor editAs="oneCell">
    <xdr:from>
      <xdr:col>9</xdr:col>
      <xdr:colOff>0</xdr:colOff>
      <xdr:row>137</xdr:row>
      <xdr:rowOff>0</xdr:rowOff>
    </xdr:from>
    <xdr:to>
      <xdr:col>9</xdr:col>
      <xdr:colOff>85725</xdr:colOff>
      <xdr:row>138</xdr:row>
      <xdr:rowOff>47625</xdr:rowOff>
    </xdr:to>
    <xdr:sp macro="" textlink="">
      <xdr:nvSpPr>
        <xdr:cNvPr id="282" name="Text Box 33"/>
        <xdr:cNvSpPr txBox="1">
          <a:spLocks noChangeArrowheads="1"/>
        </xdr:cNvSpPr>
      </xdr:nvSpPr>
      <xdr:spPr bwMode="auto">
        <a:xfrm>
          <a:off x="8572500" y="28660725"/>
          <a:ext cx="85725" cy="209550"/>
        </a:xfrm>
        <a:prstGeom prst="rect">
          <a:avLst/>
        </a:prstGeom>
        <a:noFill/>
        <a:ln w="9525">
          <a:noFill/>
          <a:miter lim="800000"/>
          <a:headEnd/>
          <a:tailEnd/>
        </a:ln>
      </xdr:spPr>
    </xdr:sp>
    <xdr:clientData/>
  </xdr:twoCellAnchor>
  <xdr:twoCellAnchor editAs="oneCell">
    <xdr:from>
      <xdr:col>11</xdr:col>
      <xdr:colOff>0</xdr:colOff>
      <xdr:row>137</xdr:row>
      <xdr:rowOff>0</xdr:rowOff>
    </xdr:from>
    <xdr:to>
      <xdr:col>11</xdr:col>
      <xdr:colOff>85725</xdr:colOff>
      <xdr:row>138</xdr:row>
      <xdr:rowOff>47625</xdr:rowOff>
    </xdr:to>
    <xdr:sp macro="" textlink="">
      <xdr:nvSpPr>
        <xdr:cNvPr id="283" name="Text Box 38"/>
        <xdr:cNvSpPr txBox="1">
          <a:spLocks noChangeArrowheads="1"/>
        </xdr:cNvSpPr>
      </xdr:nvSpPr>
      <xdr:spPr bwMode="auto">
        <a:xfrm>
          <a:off x="10420350" y="28660725"/>
          <a:ext cx="85725" cy="209550"/>
        </a:xfrm>
        <a:prstGeom prst="rect">
          <a:avLst/>
        </a:prstGeom>
        <a:noFill/>
        <a:ln w="9525">
          <a:noFill/>
          <a:miter lim="800000"/>
          <a:headEnd/>
          <a:tailEnd/>
        </a:ln>
      </xdr:spPr>
    </xdr:sp>
    <xdr:clientData/>
  </xdr:twoCellAnchor>
  <xdr:twoCellAnchor editAs="oneCell">
    <xdr:from>
      <xdr:col>10</xdr:col>
      <xdr:colOff>0</xdr:colOff>
      <xdr:row>137</xdr:row>
      <xdr:rowOff>0</xdr:rowOff>
    </xdr:from>
    <xdr:to>
      <xdr:col>10</xdr:col>
      <xdr:colOff>85725</xdr:colOff>
      <xdr:row>138</xdr:row>
      <xdr:rowOff>47625</xdr:rowOff>
    </xdr:to>
    <xdr:sp macro="" textlink="">
      <xdr:nvSpPr>
        <xdr:cNvPr id="284" name="Text Box 44"/>
        <xdr:cNvSpPr txBox="1">
          <a:spLocks noChangeArrowheads="1"/>
        </xdr:cNvSpPr>
      </xdr:nvSpPr>
      <xdr:spPr bwMode="auto">
        <a:xfrm>
          <a:off x="9496425" y="28660725"/>
          <a:ext cx="85725" cy="209550"/>
        </a:xfrm>
        <a:prstGeom prst="rect">
          <a:avLst/>
        </a:prstGeom>
        <a:noFill/>
        <a:ln w="9525">
          <a:noFill/>
          <a:miter lim="800000"/>
          <a:headEnd/>
          <a:tailEnd/>
        </a:ln>
      </xdr:spPr>
    </xdr:sp>
    <xdr:clientData/>
  </xdr:twoCellAnchor>
  <xdr:twoCellAnchor editAs="oneCell">
    <xdr:from>
      <xdr:col>11</xdr:col>
      <xdr:colOff>0</xdr:colOff>
      <xdr:row>137</xdr:row>
      <xdr:rowOff>0</xdr:rowOff>
    </xdr:from>
    <xdr:to>
      <xdr:col>11</xdr:col>
      <xdr:colOff>85725</xdr:colOff>
      <xdr:row>138</xdr:row>
      <xdr:rowOff>47625</xdr:rowOff>
    </xdr:to>
    <xdr:sp macro="" textlink="">
      <xdr:nvSpPr>
        <xdr:cNvPr id="285" name="Text Box 45"/>
        <xdr:cNvSpPr txBox="1">
          <a:spLocks noChangeArrowheads="1"/>
        </xdr:cNvSpPr>
      </xdr:nvSpPr>
      <xdr:spPr bwMode="auto">
        <a:xfrm>
          <a:off x="10420350" y="28660725"/>
          <a:ext cx="85725" cy="209550"/>
        </a:xfrm>
        <a:prstGeom prst="rect">
          <a:avLst/>
        </a:prstGeom>
        <a:noFill/>
        <a:ln w="9525">
          <a:noFill/>
          <a:miter lim="800000"/>
          <a:headEnd/>
          <a:tailEnd/>
        </a:ln>
      </xdr:spPr>
    </xdr:sp>
    <xdr:clientData/>
  </xdr:twoCellAnchor>
  <xdr:twoCellAnchor editAs="oneCell">
    <xdr:from>
      <xdr:col>12</xdr:col>
      <xdr:colOff>0</xdr:colOff>
      <xdr:row>137</xdr:row>
      <xdr:rowOff>0</xdr:rowOff>
    </xdr:from>
    <xdr:to>
      <xdr:col>12</xdr:col>
      <xdr:colOff>85725</xdr:colOff>
      <xdr:row>138</xdr:row>
      <xdr:rowOff>47625</xdr:rowOff>
    </xdr:to>
    <xdr:sp macro="" textlink="">
      <xdr:nvSpPr>
        <xdr:cNvPr id="286" name="Text Box 46"/>
        <xdr:cNvSpPr txBox="1">
          <a:spLocks noChangeArrowheads="1"/>
        </xdr:cNvSpPr>
      </xdr:nvSpPr>
      <xdr:spPr bwMode="auto">
        <a:xfrm>
          <a:off x="11344275" y="28660725"/>
          <a:ext cx="85725" cy="209550"/>
        </a:xfrm>
        <a:prstGeom prst="rect">
          <a:avLst/>
        </a:prstGeom>
        <a:noFill/>
        <a:ln w="9525">
          <a:noFill/>
          <a:miter lim="800000"/>
          <a:headEnd/>
          <a:tailEnd/>
        </a:ln>
      </xdr:spPr>
    </xdr:sp>
    <xdr:clientData/>
  </xdr:twoCellAnchor>
  <xdr:twoCellAnchor editAs="oneCell">
    <xdr:from>
      <xdr:col>11</xdr:col>
      <xdr:colOff>0</xdr:colOff>
      <xdr:row>137</xdr:row>
      <xdr:rowOff>0</xdr:rowOff>
    </xdr:from>
    <xdr:to>
      <xdr:col>11</xdr:col>
      <xdr:colOff>85725</xdr:colOff>
      <xdr:row>138</xdr:row>
      <xdr:rowOff>47625</xdr:rowOff>
    </xdr:to>
    <xdr:sp macro="" textlink="">
      <xdr:nvSpPr>
        <xdr:cNvPr id="287" name="Text Box 54"/>
        <xdr:cNvSpPr txBox="1">
          <a:spLocks noChangeArrowheads="1"/>
        </xdr:cNvSpPr>
      </xdr:nvSpPr>
      <xdr:spPr bwMode="auto">
        <a:xfrm>
          <a:off x="10420350" y="28660725"/>
          <a:ext cx="85725" cy="209550"/>
        </a:xfrm>
        <a:prstGeom prst="rect">
          <a:avLst/>
        </a:prstGeom>
        <a:noFill/>
        <a:ln w="9525">
          <a:noFill/>
          <a:miter lim="800000"/>
          <a:headEnd/>
          <a:tailEnd/>
        </a:ln>
      </xdr:spPr>
    </xdr:sp>
    <xdr:clientData/>
  </xdr:twoCellAnchor>
  <xdr:twoCellAnchor editAs="oneCell">
    <xdr:from>
      <xdr:col>10</xdr:col>
      <xdr:colOff>0</xdr:colOff>
      <xdr:row>137</xdr:row>
      <xdr:rowOff>0</xdr:rowOff>
    </xdr:from>
    <xdr:to>
      <xdr:col>10</xdr:col>
      <xdr:colOff>85725</xdr:colOff>
      <xdr:row>138</xdr:row>
      <xdr:rowOff>47625</xdr:rowOff>
    </xdr:to>
    <xdr:sp macro="" textlink="">
      <xdr:nvSpPr>
        <xdr:cNvPr id="288" name="Text Box 60"/>
        <xdr:cNvSpPr txBox="1">
          <a:spLocks noChangeArrowheads="1"/>
        </xdr:cNvSpPr>
      </xdr:nvSpPr>
      <xdr:spPr bwMode="auto">
        <a:xfrm>
          <a:off x="9496425" y="28660725"/>
          <a:ext cx="85725" cy="209550"/>
        </a:xfrm>
        <a:prstGeom prst="rect">
          <a:avLst/>
        </a:prstGeom>
        <a:noFill/>
        <a:ln w="9525">
          <a:noFill/>
          <a:miter lim="800000"/>
          <a:headEnd/>
          <a:tailEnd/>
        </a:ln>
      </xdr:spPr>
    </xdr:sp>
    <xdr:clientData/>
  </xdr:twoCellAnchor>
  <xdr:twoCellAnchor editAs="oneCell">
    <xdr:from>
      <xdr:col>11</xdr:col>
      <xdr:colOff>0</xdr:colOff>
      <xdr:row>137</xdr:row>
      <xdr:rowOff>0</xdr:rowOff>
    </xdr:from>
    <xdr:to>
      <xdr:col>11</xdr:col>
      <xdr:colOff>85725</xdr:colOff>
      <xdr:row>138</xdr:row>
      <xdr:rowOff>47625</xdr:rowOff>
    </xdr:to>
    <xdr:sp macro="" textlink="">
      <xdr:nvSpPr>
        <xdr:cNvPr id="289" name="Text Box 61"/>
        <xdr:cNvSpPr txBox="1">
          <a:spLocks noChangeArrowheads="1"/>
        </xdr:cNvSpPr>
      </xdr:nvSpPr>
      <xdr:spPr bwMode="auto">
        <a:xfrm>
          <a:off x="10420350" y="28660725"/>
          <a:ext cx="85725" cy="209550"/>
        </a:xfrm>
        <a:prstGeom prst="rect">
          <a:avLst/>
        </a:prstGeom>
        <a:noFill/>
        <a:ln w="9525">
          <a:noFill/>
          <a:miter lim="800000"/>
          <a:headEnd/>
          <a:tailEnd/>
        </a:ln>
      </xdr:spPr>
    </xdr:sp>
    <xdr:clientData/>
  </xdr:twoCellAnchor>
  <xdr:twoCellAnchor editAs="oneCell">
    <xdr:from>
      <xdr:col>12</xdr:col>
      <xdr:colOff>0</xdr:colOff>
      <xdr:row>137</xdr:row>
      <xdr:rowOff>0</xdr:rowOff>
    </xdr:from>
    <xdr:to>
      <xdr:col>12</xdr:col>
      <xdr:colOff>85725</xdr:colOff>
      <xdr:row>138</xdr:row>
      <xdr:rowOff>47625</xdr:rowOff>
    </xdr:to>
    <xdr:sp macro="" textlink="">
      <xdr:nvSpPr>
        <xdr:cNvPr id="290" name="Text Box 62"/>
        <xdr:cNvSpPr txBox="1">
          <a:spLocks noChangeArrowheads="1"/>
        </xdr:cNvSpPr>
      </xdr:nvSpPr>
      <xdr:spPr bwMode="auto">
        <a:xfrm>
          <a:off x="11344275" y="28660725"/>
          <a:ext cx="85725" cy="209550"/>
        </a:xfrm>
        <a:prstGeom prst="rect">
          <a:avLst/>
        </a:prstGeom>
        <a:noFill/>
        <a:ln w="9525">
          <a:noFill/>
          <a:miter lim="800000"/>
          <a:headEnd/>
          <a:tailEnd/>
        </a:ln>
      </xdr:spPr>
    </xdr:sp>
    <xdr:clientData/>
  </xdr:twoCellAnchor>
  <xdr:twoCellAnchor editAs="oneCell">
    <xdr:from>
      <xdr:col>11</xdr:col>
      <xdr:colOff>0</xdr:colOff>
      <xdr:row>137</xdr:row>
      <xdr:rowOff>0</xdr:rowOff>
    </xdr:from>
    <xdr:to>
      <xdr:col>11</xdr:col>
      <xdr:colOff>85725</xdr:colOff>
      <xdr:row>138</xdr:row>
      <xdr:rowOff>47625</xdr:rowOff>
    </xdr:to>
    <xdr:sp macro="" textlink="">
      <xdr:nvSpPr>
        <xdr:cNvPr id="291" name="Text Box 70"/>
        <xdr:cNvSpPr txBox="1">
          <a:spLocks noChangeArrowheads="1"/>
        </xdr:cNvSpPr>
      </xdr:nvSpPr>
      <xdr:spPr bwMode="auto">
        <a:xfrm>
          <a:off x="10420350" y="28660725"/>
          <a:ext cx="85725" cy="209550"/>
        </a:xfrm>
        <a:prstGeom prst="rect">
          <a:avLst/>
        </a:prstGeom>
        <a:noFill/>
        <a:ln w="9525">
          <a:noFill/>
          <a:miter lim="800000"/>
          <a:headEnd/>
          <a:tailEnd/>
        </a:ln>
      </xdr:spPr>
    </xdr:sp>
    <xdr:clientData/>
  </xdr:twoCellAnchor>
  <xdr:twoCellAnchor editAs="oneCell">
    <xdr:from>
      <xdr:col>10</xdr:col>
      <xdr:colOff>0</xdr:colOff>
      <xdr:row>137</xdr:row>
      <xdr:rowOff>0</xdr:rowOff>
    </xdr:from>
    <xdr:to>
      <xdr:col>10</xdr:col>
      <xdr:colOff>85725</xdr:colOff>
      <xdr:row>138</xdr:row>
      <xdr:rowOff>47625</xdr:rowOff>
    </xdr:to>
    <xdr:sp macro="" textlink="">
      <xdr:nvSpPr>
        <xdr:cNvPr id="292" name="Text Box 76"/>
        <xdr:cNvSpPr txBox="1">
          <a:spLocks noChangeArrowheads="1"/>
        </xdr:cNvSpPr>
      </xdr:nvSpPr>
      <xdr:spPr bwMode="auto">
        <a:xfrm>
          <a:off x="9496425" y="28660725"/>
          <a:ext cx="85725" cy="209550"/>
        </a:xfrm>
        <a:prstGeom prst="rect">
          <a:avLst/>
        </a:prstGeom>
        <a:noFill/>
        <a:ln w="9525">
          <a:noFill/>
          <a:miter lim="800000"/>
          <a:headEnd/>
          <a:tailEnd/>
        </a:ln>
      </xdr:spPr>
    </xdr:sp>
    <xdr:clientData/>
  </xdr:twoCellAnchor>
  <xdr:twoCellAnchor editAs="oneCell">
    <xdr:from>
      <xdr:col>11</xdr:col>
      <xdr:colOff>0</xdr:colOff>
      <xdr:row>137</xdr:row>
      <xdr:rowOff>0</xdr:rowOff>
    </xdr:from>
    <xdr:to>
      <xdr:col>11</xdr:col>
      <xdr:colOff>85725</xdr:colOff>
      <xdr:row>138</xdr:row>
      <xdr:rowOff>47625</xdr:rowOff>
    </xdr:to>
    <xdr:sp macro="" textlink="">
      <xdr:nvSpPr>
        <xdr:cNvPr id="293" name="Text Box 77"/>
        <xdr:cNvSpPr txBox="1">
          <a:spLocks noChangeArrowheads="1"/>
        </xdr:cNvSpPr>
      </xdr:nvSpPr>
      <xdr:spPr bwMode="auto">
        <a:xfrm>
          <a:off x="10420350" y="28660725"/>
          <a:ext cx="85725" cy="209550"/>
        </a:xfrm>
        <a:prstGeom prst="rect">
          <a:avLst/>
        </a:prstGeom>
        <a:noFill/>
        <a:ln w="9525">
          <a:noFill/>
          <a:miter lim="800000"/>
          <a:headEnd/>
          <a:tailEnd/>
        </a:ln>
      </xdr:spPr>
    </xdr:sp>
    <xdr:clientData/>
  </xdr:twoCellAnchor>
  <xdr:twoCellAnchor editAs="oneCell">
    <xdr:from>
      <xdr:col>12</xdr:col>
      <xdr:colOff>0</xdr:colOff>
      <xdr:row>137</xdr:row>
      <xdr:rowOff>0</xdr:rowOff>
    </xdr:from>
    <xdr:to>
      <xdr:col>12</xdr:col>
      <xdr:colOff>85725</xdr:colOff>
      <xdr:row>138</xdr:row>
      <xdr:rowOff>47625</xdr:rowOff>
    </xdr:to>
    <xdr:sp macro="" textlink="">
      <xdr:nvSpPr>
        <xdr:cNvPr id="294" name="Text Box 78"/>
        <xdr:cNvSpPr txBox="1">
          <a:spLocks noChangeArrowheads="1"/>
        </xdr:cNvSpPr>
      </xdr:nvSpPr>
      <xdr:spPr bwMode="auto">
        <a:xfrm>
          <a:off x="11344275" y="28660725"/>
          <a:ext cx="85725" cy="209550"/>
        </a:xfrm>
        <a:prstGeom prst="rect">
          <a:avLst/>
        </a:prstGeom>
        <a:noFill/>
        <a:ln w="9525">
          <a:noFill/>
          <a:miter lim="800000"/>
          <a:headEnd/>
          <a:tailEnd/>
        </a:ln>
      </xdr:spPr>
    </xdr:sp>
    <xdr:clientData/>
  </xdr:twoCellAnchor>
  <xdr:twoCellAnchor editAs="oneCell">
    <xdr:from>
      <xdr:col>11</xdr:col>
      <xdr:colOff>0</xdr:colOff>
      <xdr:row>137</xdr:row>
      <xdr:rowOff>0</xdr:rowOff>
    </xdr:from>
    <xdr:to>
      <xdr:col>11</xdr:col>
      <xdr:colOff>85725</xdr:colOff>
      <xdr:row>138</xdr:row>
      <xdr:rowOff>47625</xdr:rowOff>
    </xdr:to>
    <xdr:sp macro="" textlink="">
      <xdr:nvSpPr>
        <xdr:cNvPr id="295" name="Text Box 86"/>
        <xdr:cNvSpPr txBox="1">
          <a:spLocks noChangeArrowheads="1"/>
        </xdr:cNvSpPr>
      </xdr:nvSpPr>
      <xdr:spPr bwMode="auto">
        <a:xfrm>
          <a:off x="10420350" y="28660725"/>
          <a:ext cx="85725" cy="209550"/>
        </a:xfrm>
        <a:prstGeom prst="rect">
          <a:avLst/>
        </a:prstGeom>
        <a:noFill/>
        <a:ln w="9525">
          <a:noFill/>
          <a:miter lim="800000"/>
          <a:headEnd/>
          <a:tailEnd/>
        </a:ln>
      </xdr:spPr>
    </xdr:sp>
    <xdr:clientData/>
  </xdr:twoCellAnchor>
  <xdr:twoCellAnchor editAs="oneCell">
    <xdr:from>
      <xdr:col>10</xdr:col>
      <xdr:colOff>0</xdr:colOff>
      <xdr:row>137</xdr:row>
      <xdr:rowOff>0</xdr:rowOff>
    </xdr:from>
    <xdr:to>
      <xdr:col>10</xdr:col>
      <xdr:colOff>85725</xdr:colOff>
      <xdr:row>138</xdr:row>
      <xdr:rowOff>47625</xdr:rowOff>
    </xdr:to>
    <xdr:sp macro="" textlink="">
      <xdr:nvSpPr>
        <xdr:cNvPr id="296" name="Text Box 92"/>
        <xdr:cNvSpPr txBox="1">
          <a:spLocks noChangeArrowheads="1"/>
        </xdr:cNvSpPr>
      </xdr:nvSpPr>
      <xdr:spPr bwMode="auto">
        <a:xfrm>
          <a:off x="9496425" y="28660725"/>
          <a:ext cx="85725" cy="209550"/>
        </a:xfrm>
        <a:prstGeom prst="rect">
          <a:avLst/>
        </a:prstGeom>
        <a:noFill/>
        <a:ln w="9525">
          <a:noFill/>
          <a:miter lim="800000"/>
          <a:headEnd/>
          <a:tailEnd/>
        </a:ln>
      </xdr:spPr>
    </xdr:sp>
    <xdr:clientData/>
  </xdr:twoCellAnchor>
  <xdr:twoCellAnchor editAs="oneCell">
    <xdr:from>
      <xdr:col>11</xdr:col>
      <xdr:colOff>0</xdr:colOff>
      <xdr:row>137</xdr:row>
      <xdr:rowOff>0</xdr:rowOff>
    </xdr:from>
    <xdr:to>
      <xdr:col>11</xdr:col>
      <xdr:colOff>85725</xdr:colOff>
      <xdr:row>138</xdr:row>
      <xdr:rowOff>47625</xdr:rowOff>
    </xdr:to>
    <xdr:sp macro="" textlink="">
      <xdr:nvSpPr>
        <xdr:cNvPr id="297" name="Text Box 93"/>
        <xdr:cNvSpPr txBox="1">
          <a:spLocks noChangeArrowheads="1"/>
        </xdr:cNvSpPr>
      </xdr:nvSpPr>
      <xdr:spPr bwMode="auto">
        <a:xfrm>
          <a:off x="10420350" y="28660725"/>
          <a:ext cx="85725" cy="209550"/>
        </a:xfrm>
        <a:prstGeom prst="rect">
          <a:avLst/>
        </a:prstGeom>
        <a:noFill/>
        <a:ln w="9525">
          <a:noFill/>
          <a:miter lim="800000"/>
          <a:headEnd/>
          <a:tailEnd/>
        </a:ln>
      </xdr:spPr>
    </xdr:sp>
    <xdr:clientData/>
  </xdr:twoCellAnchor>
  <xdr:twoCellAnchor editAs="oneCell">
    <xdr:from>
      <xdr:col>12</xdr:col>
      <xdr:colOff>0</xdr:colOff>
      <xdr:row>137</xdr:row>
      <xdr:rowOff>0</xdr:rowOff>
    </xdr:from>
    <xdr:to>
      <xdr:col>12</xdr:col>
      <xdr:colOff>85725</xdr:colOff>
      <xdr:row>138</xdr:row>
      <xdr:rowOff>47625</xdr:rowOff>
    </xdr:to>
    <xdr:sp macro="" textlink="">
      <xdr:nvSpPr>
        <xdr:cNvPr id="298" name="Text Box 94"/>
        <xdr:cNvSpPr txBox="1">
          <a:spLocks noChangeArrowheads="1"/>
        </xdr:cNvSpPr>
      </xdr:nvSpPr>
      <xdr:spPr bwMode="auto">
        <a:xfrm>
          <a:off x="11344275" y="28660725"/>
          <a:ext cx="85725" cy="209550"/>
        </a:xfrm>
        <a:prstGeom prst="rect">
          <a:avLst/>
        </a:prstGeom>
        <a:noFill/>
        <a:ln w="9525">
          <a:noFill/>
          <a:miter lim="800000"/>
          <a:headEnd/>
          <a:tailEnd/>
        </a:ln>
      </xdr:spPr>
    </xdr:sp>
    <xdr:clientData/>
  </xdr:twoCellAnchor>
  <xdr:twoCellAnchor editAs="oneCell">
    <xdr:from>
      <xdr:col>11</xdr:col>
      <xdr:colOff>0</xdr:colOff>
      <xdr:row>137</xdr:row>
      <xdr:rowOff>0</xdr:rowOff>
    </xdr:from>
    <xdr:to>
      <xdr:col>11</xdr:col>
      <xdr:colOff>85725</xdr:colOff>
      <xdr:row>138</xdr:row>
      <xdr:rowOff>47625</xdr:rowOff>
    </xdr:to>
    <xdr:sp macro="" textlink="">
      <xdr:nvSpPr>
        <xdr:cNvPr id="299" name="Text Box 102"/>
        <xdr:cNvSpPr txBox="1">
          <a:spLocks noChangeArrowheads="1"/>
        </xdr:cNvSpPr>
      </xdr:nvSpPr>
      <xdr:spPr bwMode="auto">
        <a:xfrm>
          <a:off x="10420350" y="28660725"/>
          <a:ext cx="85725" cy="209550"/>
        </a:xfrm>
        <a:prstGeom prst="rect">
          <a:avLst/>
        </a:prstGeom>
        <a:noFill/>
        <a:ln w="9525">
          <a:noFill/>
          <a:miter lim="800000"/>
          <a:headEnd/>
          <a:tailEnd/>
        </a:ln>
      </xdr:spPr>
    </xdr:sp>
    <xdr:clientData/>
  </xdr:twoCellAnchor>
  <xdr:twoCellAnchor editAs="oneCell">
    <xdr:from>
      <xdr:col>10</xdr:col>
      <xdr:colOff>0</xdr:colOff>
      <xdr:row>137</xdr:row>
      <xdr:rowOff>0</xdr:rowOff>
    </xdr:from>
    <xdr:to>
      <xdr:col>10</xdr:col>
      <xdr:colOff>85725</xdr:colOff>
      <xdr:row>138</xdr:row>
      <xdr:rowOff>47625</xdr:rowOff>
    </xdr:to>
    <xdr:sp macro="" textlink="">
      <xdr:nvSpPr>
        <xdr:cNvPr id="300" name="Text Box 108"/>
        <xdr:cNvSpPr txBox="1">
          <a:spLocks noChangeArrowheads="1"/>
        </xdr:cNvSpPr>
      </xdr:nvSpPr>
      <xdr:spPr bwMode="auto">
        <a:xfrm>
          <a:off x="9496425" y="28660725"/>
          <a:ext cx="85725" cy="209550"/>
        </a:xfrm>
        <a:prstGeom prst="rect">
          <a:avLst/>
        </a:prstGeom>
        <a:noFill/>
        <a:ln w="9525">
          <a:noFill/>
          <a:miter lim="800000"/>
          <a:headEnd/>
          <a:tailEnd/>
        </a:ln>
      </xdr:spPr>
    </xdr:sp>
    <xdr:clientData/>
  </xdr:twoCellAnchor>
  <xdr:twoCellAnchor editAs="oneCell">
    <xdr:from>
      <xdr:col>11</xdr:col>
      <xdr:colOff>0</xdr:colOff>
      <xdr:row>137</xdr:row>
      <xdr:rowOff>0</xdr:rowOff>
    </xdr:from>
    <xdr:to>
      <xdr:col>11</xdr:col>
      <xdr:colOff>85725</xdr:colOff>
      <xdr:row>138</xdr:row>
      <xdr:rowOff>47625</xdr:rowOff>
    </xdr:to>
    <xdr:sp macro="" textlink="">
      <xdr:nvSpPr>
        <xdr:cNvPr id="301" name="Text Box 109"/>
        <xdr:cNvSpPr txBox="1">
          <a:spLocks noChangeArrowheads="1"/>
        </xdr:cNvSpPr>
      </xdr:nvSpPr>
      <xdr:spPr bwMode="auto">
        <a:xfrm>
          <a:off x="10420350" y="28660725"/>
          <a:ext cx="85725" cy="209550"/>
        </a:xfrm>
        <a:prstGeom prst="rect">
          <a:avLst/>
        </a:prstGeom>
        <a:noFill/>
        <a:ln w="9525">
          <a:noFill/>
          <a:miter lim="800000"/>
          <a:headEnd/>
          <a:tailEnd/>
        </a:ln>
      </xdr:spPr>
    </xdr:sp>
    <xdr:clientData/>
  </xdr:twoCellAnchor>
  <xdr:twoCellAnchor editAs="oneCell">
    <xdr:from>
      <xdr:col>12</xdr:col>
      <xdr:colOff>0</xdr:colOff>
      <xdr:row>137</xdr:row>
      <xdr:rowOff>0</xdr:rowOff>
    </xdr:from>
    <xdr:to>
      <xdr:col>12</xdr:col>
      <xdr:colOff>85725</xdr:colOff>
      <xdr:row>138</xdr:row>
      <xdr:rowOff>47625</xdr:rowOff>
    </xdr:to>
    <xdr:sp macro="" textlink="">
      <xdr:nvSpPr>
        <xdr:cNvPr id="302" name="Text Box 110"/>
        <xdr:cNvSpPr txBox="1">
          <a:spLocks noChangeArrowheads="1"/>
        </xdr:cNvSpPr>
      </xdr:nvSpPr>
      <xdr:spPr bwMode="auto">
        <a:xfrm>
          <a:off x="11344275" y="28660725"/>
          <a:ext cx="85725" cy="209550"/>
        </a:xfrm>
        <a:prstGeom prst="rect">
          <a:avLst/>
        </a:prstGeom>
        <a:noFill/>
        <a:ln w="9525">
          <a:noFill/>
          <a:miter lim="800000"/>
          <a:headEnd/>
          <a:tailEnd/>
        </a:ln>
      </xdr:spPr>
    </xdr:sp>
    <xdr:clientData/>
  </xdr:twoCellAnchor>
  <xdr:twoCellAnchor editAs="oneCell">
    <xdr:from>
      <xdr:col>11</xdr:col>
      <xdr:colOff>0</xdr:colOff>
      <xdr:row>137</xdr:row>
      <xdr:rowOff>0</xdr:rowOff>
    </xdr:from>
    <xdr:to>
      <xdr:col>11</xdr:col>
      <xdr:colOff>85725</xdr:colOff>
      <xdr:row>138</xdr:row>
      <xdr:rowOff>47625</xdr:rowOff>
    </xdr:to>
    <xdr:sp macro="" textlink="">
      <xdr:nvSpPr>
        <xdr:cNvPr id="303" name="Text Box 118"/>
        <xdr:cNvSpPr txBox="1">
          <a:spLocks noChangeArrowheads="1"/>
        </xdr:cNvSpPr>
      </xdr:nvSpPr>
      <xdr:spPr bwMode="auto">
        <a:xfrm>
          <a:off x="10420350" y="28660725"/>
          <a:ext cx="85725" cy="209550"/>
        </a:xfrm>
        <a:prstGeom prst="rect">
          <a:avLst/>
        </a:prstGeom>
        <a:noFill/>
        <a:ln w="9525">
          <a:noFill/>
          <a:miter lim="800000"/>
          <a:headEnd/>
          <a:tailEnd/>
        </a:ln>
      </xdr:spPr>
    </xdr:sp>
    <xdr:clientData/>
  </xdr:twoCellAnchor>
  <xdr:twoCellAnchor editAs="oneCell">
    <xdr:from>
      <xdr:col>10</xdr:col>
      <xdr:colOff>0</xdr:colOff>
      <xdr:row>137</xdr:row>
      <xdr:rowOff>0</xdr:rowOff>
    </xdr:from>
    <xdr:to>
      <xdr:col>10</xdr:col>
      <xdr:colOff>85725</xdr:colOff>
      <xdr:row>138</xdr:row>
      <xdr:rowOff>47625</xdr:rowOff>
    </xdr:to>
    <xdr:sp macro="" textlink="">
      <xdr:nvSpPr>
        <xdr:cNvPr id="304" name="Text Box 124"/>
        <xdr:cNvSpPr txBox="1">
          <a:spLocks noChangeArrowheads="1"/>
        </xdr:cNvSpPr>
      </xdr:nvSpPr>
      <xdr:spPr bwMode="auto">
        <a:xfrm>
          <a:off x="9496425" y="28660725"/>
          <a:ext cx="85725" cy="209550"/>
        </a:xfrm>
        <a:prstGeom prst="rect">
          <a:avLst/>
        </a:prstGeom>
        <a:noFill/>
        <a:ln w="9525">
          <a:noFill/>
          <a:miter lim="800000"/>
          <a:headEnd/>
          <a:tailEnd/>
        </a:ln>
      </xdr:spPr>
    </xdr:sp>
    <xdr:clientData/>
  </xdr:twoCellAnchor>
  <xdr:twoCellAnchor editAs="oneCell">
    <xdr:from>
      <xdr:col>11</xdr:col>
      <xdr:colOff>0</xdr:colOff>
      <xdr:row>137</xdr:row>
      <xdr:rowOff>0</xdr:rowOff>
    </xdr:from>
    <xdr:to>
      <xdr:col>11</xdr:col>
      <xdr:colOff>85725</xdr:colOff>
      <xdr:row>138</xdr:row>
      <xdr:rowOff>47625</xdr:rowOff>
    </xdr:to>
    <xdr:sp macro="" textlink="">
      <xdr:nvSpPr>
        <xdr:cNvPr id="305" name="Text Box 125"/>
        <xdr:cNvSpPr txBox="1">
          <a:spLocks noChangeArrowheads="1"/>
        </xdr:cNvSpPr>
      </xdr:nvSpPr>
      <xdr:spPr bwMode="auto">
        <a:xfrm>
          <a:off x="10420350" y="28660725"/>
          <a:ext cx="85725" cy="209550"/>
        </a:xfrm>
        <a:prstGeom prst="rect">
          <a:avLst/>
        </a:prstGeom>
        <a:noFill/>
        <a:ln w="9525">
          <a:noFill/>
          <a:miter lim="800000"/>
          <a:headEnd/>
          <a:tailEnd/>
        </a:ln>
      </xdr:spPr>
    </xdr:sp>
    <xdr:clientData/>
  </xdr:twoCellAnchor>
  <xdr:twoCellAnchor editAs="oneCell">
    <xdr:from>
      <xdr:col>12</xdr:col>
      <xdr:colOff>0</xdr:colOff>
      <xdr:row>137</xdr:row>
      <xdr:rowOff>0</xdr:rowOff>
    </xdr:from>
    <xdr:to>
      <xdr:col>12</xdr:col>
      <xdr:colOff>85725</xdr:colOff>
      <xdr:row>138</xdr:row>
      <xdr:rowOff>47625</xdr:rowOff>
    </xdr:to>
    <xdr:sp macro="" textlink="">
      <xdr:nvSpPr>
        <xdr:cNvPr id="306" name="Text Box 126"/>
        <xdr:cNvSpPr txBox="1">
          <a:spLocks noChangeArrowheads="1"/>
        </xdr:cNvSpPr>
      </xdr:nvSpPr>
      <xdr:spPr bwMode="auto">
        <a:xfrm>
          <a:off x="11344275" y="28660725"/>
          <a:ext cx="85725" cy="209550"/>
        </a:xfrm>
        <a:prstGeom prst="rect">
          <a:avLst/>
        </a:prstGeom>
        <a:noFill/>
        <a:ln w="9525">
          <a:noFill/>
          <a:miter lim="800000"/>
          <a:headEnd/>
          <a:tailEnd/>
        </a:ln>
      </xdr:spPr>
    </xdr:sp>
    <xdr:clientData/>
  </xdr:twoCellAnchor>
  <xdr:twoCellAnchor editAs="oneCell">
    <xdr:from>
      <xdr:col>11</xdr:col>
      <xdr:colOff>0</xdr:colOff>
      <xdr:row>137</xdr:row>
      <xdr:rowOff>0</xdr:rowOff>
    </xdr:from>
    <xdr:to>
      <xdr:col>11</xdr:col>
      <xdr:colOff>85725</xdr:colOff>
      <xdr:row>138</xdr:row>
      <xdr:rowOff>47625</xdr:rowOff>
    </xdr:to>
    <xdr:sp macro="" textlink="">
      <xdr:nvSpPr>
        <xdr:cNvPr id="307" name="Text Box 134"/>
        <xdr:cNvSpPr txBox="1">
          <a:spLocks noChangeArrowheads="1"/>
        </xdr:cNvSpPr>
      </xdr:nvSpPr>
      <xdr:spPr bwMode="auto">
        <a:xfrm>
          <a:off x="10420350" y="28660725"/>
          <a:ext cx="85725" cy="209550"/>
        </a:xfrm>
        <a:prstGeom prst="rect">
          <a:avLst/>
        </a:prstGeom>
        <a:noFill/>
        <a:ln w="9525">
          <a:noFill/>
          <a:miter lim="800000"/>
          <a:headEnd/>
          <a:tailEnd/>
        </a:ln>
      </xdr:spPr>
    </xdr:sp>
    <xdr:clientData/>
  </xdr:twoCellAnchor>
  <xdr:twoCellAnchor editAs="oneCell">
    <xdr:from>
      <xdr:col>10</xdr:col>
      <xdr:colOff>0</xdr:colOff>
      <xdr:row>137</xdr:row>
      <xdr:rowOff>0</xdr:rowOff>
    </xdr:from>
    <xdr:to>
      <xdr:col>10</xdr:col>
      <xdr:colOff>85725</xdr:colOff>
      <xdr:row>138</xdr:row>
      <xdr:rowOff>47625</xdr:rowOff>
    </xdr:to>
    <xdr:sp macro="" textlink="">
      <xdr:nvSpPr>
        <xdr:cNvPr id="308" name="Text Box 140"/>
        <xdr:cNvSpPr txBox="1">
          <a:spLocks noChangeArrowheads="1"/>
        </xdr:cNvSpPr>
      </xdr:nvSpPr>
      <xdr:spPr bwMode="auto">
        <a:xfrm>
          <a:off x="9496425" y="28660725"/>
          <a:ext cx="85725" cy="209550"/>
        </a:xfrm>
        <a:prstGeom prst="rect">
          <a:avLst/>
        </a:prstGeom>
        <a:noFill/>
        <a:ln w="9525">
          <a:noFill/>
          <a:miter lim="800000"/>
          <a:headEnd/>
          <a:tailEnd/>
        </a:ln>
      </xdr:spPr>
    </xdr:sp>
    <xdr:clientData/>
  </xdr:twoCellAnchor>
  <xdr:twoCellAnchor editAs="oneCell">
    <xdr:from>
      <xdr:col>11</xdr:col>
      <xdr:colOff>0</xdr:colOff>
      <xdr:row>137</xdr:row>
      <xdr:rowOff>0</xdr:rowOff>
    </xdr:from>
    <xdr:to>
      <xdr:col>11</xdr:col>
      <xdr:colOff>85725</xdr:colOff>
      <xdr:row>138</xdr:row>
      <xdr:rowOff>47625</xdr:rowOff>
    </xdr:to>
    <xdr:sp macro="" textlink="">
      <xdr:nvSpPr>
        <xdr:cNvPr id="309" name="Text Box 141"/>
        <xdr:cNvSpPr txBox="1">
          <a:spLocks noChangeArrowheads="1"/>
        </xdr:cNvSpPr>
      </xdr:nvSpPr>
      <xdr:spPr bwMode="auto">
        <a:xfrm>
          <a:off x="10420350" y="28660725"/>
          <a:ext cx="85725" cy="209550"/>
        </a:xfrm>
        <a:prstGeom prst="rect">
          <a:avLst/>
        </a:prstGeom>
        <a:noFill/>
        <a:ln w="9525">
          <a:noFill/>
          <a:miter lim="800000"/>
          <a:headEnd/>
          <a:tailEnd/>
        </a:ln>
      </xdr:spPr>
    </xdr:sp>
    <xdr:clientData/>
  </xdr:twoCellAnchor>
  <xdr:twoCellAnchor editAs="oneCell">
    <xdr:from>
      <xdr:col>12</xdr:col>
      <xdr:colOff>0</xdr:colOff>
      <xdr:row>137</xdr:row>
      <xdr:rowOff>0</xdr:rowOff>
    </xdr:from>
    <xdr:to>
      <xdr:col>12</xdr:col>
      <xdr:colOff>85725</xdr:colOff>
      <xdr:row>138</xdr:row>
      <xdr:rowOff>47625</xdr:rowOff>
    </xdr:to>
    <xdr:sp macro="" textlink="">
      <xdr:nvSpPr>
        <xdr:cNvPr id="310" name="Text Box 142"/>
        <xdr:cNvSpPr txBox="1">
          <a:spLocks noChangeArrowheads="1"/>
        </xdr:cNvSpPr>
      </xdr:nvSpPr>
      <xdr:spPr bwMode="auto">
        <a:xfrm>
          <a:off x="11344275" y="28660725"/>
          <a:ext cx="85725" cy="209550"/>
        </a:xfrm>
        <a:prstGeom prst="rect">
          <a:avLst/>
        </a:prstGeom>
        <a:noFill/>
        <a:ln w="9525">
          <a:noFill/>
          <a:miter lim="800000"/>
          <a:headEnd/>
          <a:tailEnd/>
        </a:ln>
      </xdr:spPr>
    </xdr:sp>
    <xdr:clientData/>
  </xdr:twoCellAnchor>
  <xdr:twoCellAnchor editAs="oneCell">
    <xdr:from>
      <xdr:col>9</xdr:col>
      <xdr:colOff>0</xdr:colOff>
      <xdr:row>163</xdr:row>
      <xdr:rowOff>0</xdr:rowOff>
    </xdr:from>
    <xdr:to>
      <xdr:col>9</xdr:col>
      <xdr:colOff>85725</xdr:colOff>
      <xdr:row>164</xdr:row>
      <xdr:rowOff>47625</xdr:rowOff>
    </xdr:to>
    <xdr:sp macro="" textlink="">
      <xdr:nvSpPr>
        <xdr:cNvPr id="311" name="Text Box 17"/>
        <xdr:cNvSpPr txBox="1">
          <a:spLocks noChangeArrowheads="1"/>
        </xdr:cNvSpPr>
      </xdr:nvSpPr>
      <xdr:spPr bwMode="auto">
        <a:xfrm>
          <a:off x="8572500" y="34070925"/>
          <a:ext cx="85725" cy="209550"/>
        </a:xfrm>
        <a:prstGeom prst="rect">
          <a:avLst/>
        </a:prstGeom>
        <a:noFill/>
        <a:ln w="9525">
          <a:noFill/>
          <a:miter lim="800000"/>
          <a:headEnd/>
          <a:tailEnd/>
        </a:ln>
      </xdr:spPr>
    </xdr:sp>
    <xdr:clientData/>
  </xdr:twoCellAnchor>
  <xdr:twoCellAnchor editAs="oneCell">
    <xdr:from>
      <xdr:col>11</xdr:col>
      <xdr:colOff>0</xdr:colOff>
      <xdr:row>163</xdr:row>
      <xdr:rowOff>0</xdr:rowOff>
    </xdr:from>
    <xdr:to>
      <xdr:col>11</xdr:col>
      <xdr:colOff>85725</xdr:colOff>
      <xdr:row>164</xdr:row>
      <xdr:rowOff>47625</xdr:rowOff>
    </xdr:to>
    <xdr:sp macro="" textlink="">
      <xdr:nvSpPr>
        <xdr:cNvPr id="312" name="Text Box 22"/>
        <xdr:cNvSpPr txBox="1">
          <a:spLocks noChangeArrowheads="1"/>
        </xdr:cNvSpPr>
      </xdr:nvSpPr>
      <xdr:spPr bwMode="auto">
        <a:xfrm>
          <a:off x="10420350" y="34070925"/>
          <a:ext cx="85725" cy="209550"/>
        </a:xfrm>
        <a:prstGeom prst="rect">
          <a:avLst/>
        </a:prstGeom>
        <a:noFill/>
        <a:ln w="9525">
          <a:noFill/>
          <a:miter lim="800000"/>
          <a:headEnd/>
          <a:tailEnd/>
        </a:ln>
      </xdr:spPr>
    </xdr:sp>
    <xdr:clientData/>
  </xdr:twoCellAnchor>
  <xdr:twoCellAnchor editAs="oneCell">
    <xdr:from>
      <xdr:col>10</xdr:col>
      <xdr:colOff>0</xdr:colOff>
      <xdr:row>163</xdr:row>
      <xdr:rowOff>0</xdr:rowOff>
    </xdr:from>
    <xdr:to>
      <xdr:col>10</xdr:col>
      <xdr:colOff>85725</xdr:colOff>
      <xdr:row>164</xdr:row>
      <xdr:rowOff>47625</xdr:rowOff>
    </xdr:to>
    <xdr:sp macro="" textlink="">
      <xdr:nvSpPr>
        <xdr:cNvPr id="313" name="Text Box 28"/>
        <xdr:cNvSpPr txBox="1">
          <a:spLocks noChangeArrowheads="1"/>
        </xdr:cNvSpPr>
      </xdr:nvSpPr>
      <xdr:spPr bwMode="auto">
        <a:xfrm>
          <a:off x="9496425" y="34070925"/>
          <a:ext cx="85725" cy="209550"/>
        </a:xfrm>
        <a:prstGeom prst="rect">
          <a:avLst/>
        </a:prstGeom>
        <a:noFill/>
        <a:ln w="9525">
          <a:noFill/>
          <a:miter lim="800000"/>
          <a:headEnd/>
          <a:tailEnd/>
        </a:ln>
      </xdr:spPr>
    </xdr:sp>
    <xdr:clientData/>
  </xdr:twoCellAnchor>
  <xdr:twoCellAnchor editAs="oneCell">
    <xdr:from>
      <xdr:col>11</xdr:col>
      <xdr:colOff>0</xdr:colOff>
      <xdr:row>163</xdr:row>
      <xdr:rowOff>0</xdr:rowOff>
    </xdr:from>
    <xdr:to>
      <xdr:col>11</xdr:col>
      <xdr:colOff>85725</xdr:colOff>
      <xdr:row>164</xdr:row>
      <xdr:rowOff>47625</xdr:rowOff>
    </xdr:to>
    <xdr:sp macro="" textlink="">
      <xdr:nvSpPr>
        <xdr:cNvPr id="314" name="Text Box 29"/>
        <xdr:cNvSpPr txBox="1">
          <a:spLocks noChangeArrowheads="1"/>
        </xdr:cNvSpPr>
      </xdr:nvSpPr>
      <xdr:spPr bwMode="auto">
        <a:xfrm>
          <a:off x="10420350" y="34070925"/>
          <a:ext cx="85725" cy="209550"/>
        </a:xfrm>
        <a:prstGeom prst="rect">
          <a:avLst/>
        </a:prstGeom>
        <a:noFill/>
        <a:ln w="9525">
          <a:noFill/>
          <a:miter lim="800000"/>
          <a:headEnd/>
          <a:tailEnd/>
        </a:ln>
      </xdr:spPr>
    </xdr:sp>
    <xdr:clientData/>
  </xdr:twoCellAnchor>
  <xdr:twoCellAnchor editAs="oneCell">
    <xdr:from>
      <xdr:col>12</xdr:col>
      <xdr:colOff>0</xdr:colOff>
      <xdr:row>163</xdr:row>
      <xdr:rowOff>0</xdr:rowOff>
    </xdr:from>
    <xdr:to>
      <xdr:col>12</xdr:col>
      <xdr:colOff>85725</xdr:colOff>
      <xdr:row>164</xdr:row>
      <xdr:rowOff>47625</xdr:rowOff>
    </xdr:to>
    <xdr:sp macro="" textlink="">
      <xdr:nvSpPr>
        <xdr:cNvPr id="315" name="Text Box 30"/>
        <xdr:cNvSpPr txBox="1">
          <a:spLocks noChangeArrowheads="1"/>
        </xdr:cNvSpPr>
      </xdr:nvSpPr>
      <xdr:spPr bwMode="auto">
        <a:xfrm>
          <a:off x="11344275" y="34070925"/>
          <a:ext cx="85725" cy="209550"/>
        </a:xfrm>
        <a:prstGeom prst="rect">
          <a:avLst/>
        </a:prstGeom>
        <a:noFill/>
        <a:ln w="9525">
          <a:noFill/>
          <a:miter lim="800000"/>
          <a:headEnd/>
          <a:tailEnd/>
        </a:ln>
      </xdr:spPr>
    </xdr:sp>
    <xdr:clientData/>
  </xdr:twoCellAnchor>
  <xdr:twoCellAnchor editAs="oneCell">
    <xdr:from>
      <xdr:col>9</xdr:col>
      <xdr:colOff>0</xdr:colOff>
      <xdr:row>163</xdr:row>
      <xdr:rowOff>0</xdr:rowOff>
    </xdr:from>
    <xdr:to>
      <xdr:col>9</xdr:col>
      <xdr:colOff>85725</xdr:colOff>
      <xdr:row>164</xdr:row>
      <xdr:rowOff>47625</xdr:rowOff>
    </xdr:to>
    <xdr:sp macro="" textlink="">
      <xdr:nvSpPr>
        <xdr:cNvPr id="316" name="Text Box 33"/>
        <xdr:cNvSpPr txBox="1">
          <a:spLocks noChangeArrowheads="1"/>
        </xdr:cNvSpPr>
      </xdr:nvSpPr>
      <xdr:spPr bwMode="auto">
        <a:xfrm>
          <a:off x="8572500" y="34070925"/>
          <a:ext cx="85725" cy="209550"/>
        </a:xfrm>
        <a:prstGeom prst="rect">
          <a:avLst/>
        </a:prstGeom>
        <a:noFill/>
        <a:ln w="9525">
          <a:noFill/>
          <a:miter lim="800000"/>
          <a:headEnd/>
          <a:tailEnd/>
        </a:ln>
      </xdr:spPr>
    </xdr:sp>
    <xdr:clientData/>
  </xdr:twoCellAnchor>
  <xdr:twoCellAnchor editAs="oneCell">
    <xdr:from>
      <xdr:col>11</xdr:col>
      <xdr:colOff>0</xdr:colOff>
      <xdr:row>163</xdr:row>
      <xdr:rowOff>0</xdr:rowOff>
    </xdr:from>
    <xdr:to>
      <xdr:col>11</xdr:col>
      <xdr:colOff>85725</xdr:colOff>
      <xdr:row>164</xdr:row>
      <xdr:rowOff>47625</xdr:rowOff>
    </xdr:to>
    <xdr:sp macro="" textlink="">
      <xdr:nvSpPr>
        <xdr:cNvPr id="317" name="Text Box 38"/>
        <xdr:cNvSpPr txBox="1">
          <a:spLocks noChangeArrowheads="1"/>
        </xdr:cNvSpPr>
      </xdr:nvSpPr>
      <xdr:spPr bwMode="auto">
        <a:xfrm>
          <a:off x="10420350" y="34070925"/>
          <a:ext cx="85725" cy="209550"/>
        </a:xfrm>
        <a:prstGeom prst="rect">
          <a:avLst/>
        </a:prstGeom>
        <a:noFill/>
        <a:ln w="9525">
          <a:noFill/>
          <a:miter lim="800000"/>
          <a:headEnd/>
          <a:tailEnd/>
        </a:ln>
      </xdr:spPr>
    </xdr:sp>
    <xdr:clientData/>
  </xdr:twoCellAnchor>
  <xdr:twoCellAnchor editAs="oneCell">
    <xdr:from>
      <xdr:col>10</xdr:col>
      <xdr:colOff>0</xdr:colOff>
      <xdr:row>163</xdr:row>
      <xdr:rowOff>0</xdr:rowOff>
    </xdr:from>
    <xdr:to>
      <xdr:col>10</xdr:col>
      <xdr:colOff>85725</xdr:colOff>
      <xdr:row>164</xdr:row>
      <xdr:rowOff>47625</xdr:rowOff>
    </xdr:to>
    <xdr:sp macro="" textlink="">
      <xdr:nvSpPr>
        <xdr:cNvPr id="318" name="Text Box 44"/>
        <xdr:cNvSpPr txBox="1">
          <a:spLocks noChangeArrowheads="1"/>
        </xdr:cNvSpPr>
      </xdr:nvSpPr>
      <xdr:spPr bwMode="auto">
        <a:xfrm>
          <a:off x="9496425" y="34070925"/>
          <a:ext cx="85725" cy="209550"/>
        </a:xfrm>
        <a:prstGeom prst="rect">
          <a:avLst/>
        </a:prstGeom>
        <a:noFill/>
        <a:ln w="9525">
          <a:noFill/>
          <a:miter lim="800000"/>
          <a:headEnd/>
          <a:tailEnd/>
        </a:ln>
      </xdr:spPr>
    </xdr:sp>
    <xdr:clientData/>
  </xdr:twoCellAnchor>
  <xdr:twoCellAnchor editAs="oneCell">
    <xdr:from>
      <xdr:col>11</xdr:col>
      <xdr:colOff>0</xdr:colOff>
      <xdr:row>163</xdr:row>
      <xdr:rowOff>0</xdr:rowOff>
    </xdr:from>
    <xdr:to>
      <xdr:col>11</xdr:col>
      <xdr:colOff>85725</xdr:colOff>
      <xdr:row>164</xdr:row>
      <xdr:rowOff>47625</xdr:rowOff>
    </xdr:to>
    <xdr:sp macro="" textlink="">
      <xdr:nvSpPr>
        <xdr:cNvPr id="319" name="Text Box 45"/>
        <xdr:cNvSpPr txBox="1">
          <a:spLocks noChangeArrowheads="1"/>
        </xdr:cNvSpPr>
      </xdr:nvSpPr>
      <xdr:spPr bwMode="auto">
        <a:xfrm>
          <a:off x="10420350" y="34070925"/>
          <a:ext cx="85725" cy="209550"/>
        </a:xfrm>
        <a:prstGeom prst="rect">
          <a:avLst/>
        </a:prstGeom>
        <a:noFill/>
        <a:ln w="9525">
          <a:noFill/>
          <a:miter lim="800000"/>
          <a:headEnd/>
          <a:tailEnd/>
        </a:ln>
      </xdr:spPr>
    </xdr:sp>
    <xdr:clientData/>
  </xdr:twoCellAnchor>
  <xdr:twoCellAnchor editAs="oneCell">
    <xdr:from>
      <xdr:col>12</xdr:col>
      <xdr:colOff>0</xdr:colOff>
      <xdr:row>163</xdr:row>
      <xdr:rowOff>0</xdr:rowOff>
    </xdr:from>
    <xdr:to>
      <xdr:col>12</xdr:col>
      <xdr:colOff>85725</xdr:colOff>
      <xdr:row>164</xdr:row>
      <xdr:rowOff>47625</xdr:rowOff>
    </xdr:to>
    <xdr:sp macro="" textlink="">
      <xdr:nvSpPr>
        <xdr:cNvPr id="320" name="Text Box 46"/>
        <xdr:cNvSpPr txBox="1">
          <a:spLocks noChangeArrowheads="1"/>
        </xdr:cNvSpPr>
      </xdr:nvSpPr>
      <xdr:spPr bwMode="auto">
        <a:xfrm>
          <a:off x="11344275" y="34070925"/>
          <a:ext cx="85725" cy="209550"/>
        </a:xfrm>
        <a:prstGeom prst="rect">
          <a:avLst/>
        </a:prstGeom>
        <a:noFill/>
        <a:ln w="9525">
          <a:noFill/>
          <a:miter lim="800000"/>
          <a:headEnd/>
          <a:tailEnd/>
        </a:ln>
      </xdr:spPr>
    </xdr:sp>
    <xdr:clientData/>
  </xdr:twoCellAnchor>
  <xdr:twoCellAnchor editAs="oneCell">
    <xdr:from>
      <xdr:col>11</xdr:col>
      <xdr:colOff>0</xdr:colOff>
      <xdr:row>163</xdr:row>
      <xdr:rowOff>0</xdr:rowOff>
    </xdr:from>
    <xdr:to>
      <xdr:col>11</xdr:col>
      <xdr:colOff>85725</xdr:colOff>
      <xdr:row>164</xdr:row>
      <xdr:rowOff>47625</xdr:rowOff>
    </xdr:to>
    <xdr:sp macro="" textlink="">
      <xdr:nvSpPr>
        <xdr:cNvPr id="321" name="Text Box 54"/>
        <xdr:cNvSpPr txBox="1">
          <a:spLocks noChangeArrowheads="1"/>
        </xdr:cNvSpPr>
      </xdr:nvSpPr>
      <xdr:spPr bwMode="auto">
        <a:xfrm>
          <a:off x="10420350" y="34070925"/>
          <a:ext cx="85725" cy="209550"/>
        </a:xfrm>
        <a:prstGeom prst="rect">
          <a:avLst/>
        </a:prstGeom>
        <a:noFill/>
        <a:ln w="9525">
          <a:noFill/>
          <a:miter lim="800000"/>
          <a:headEnd/>
          <a:tailEnd/>
        </a:ln>
      </xdr:spPr>
    </xdr:sp>
    <xdr:clientData/>
  </xdr:twoCellAnchor>
  <xdr:twoCellAnchor editAs="oneCell">
    <xdr:from>
      <xdr:col>10</xdr:col>
      <xdr:colOff>0</xdr:colOff>
      <xdr:row>163</xdr:row>
      <xdr:rowOff>0</xdr:rowOff>
    </xdr:from>
    <xdr:to>
      <xdr:col>10</xdr:col>
      <xdr:colOff>85725</xdr:colOff>
      <xdr:row>164</xdr:row>
      <xdr:rowOff>47625</xdr:rowOff>
    </xdr:to>
    <xdr:sp macro="" textlink="">
      <xdr:nvSpPr>
        <xdr:cNvPr id="322" name="Text Box 60"/>
        <xdr:cNvSpPr txBox="1">
          <a:spLocks noChangeArrowheads="1"/>
        </xdr:cNvSpPr>
      </xdr:nvSpPr>
      <xdr:spPr bwMode="auto">
        <a:xfrm>
          <a:off x="9496425" y="34070925"/>
          <a:ext cx="85725" cy="209550"/>
        </a:xfrm>
        <a:prstGeom prst="rect">
          <a:avLst/>
        </a:prstGeom>
        <a:noFill/>
        <a:ln w="9525">
          <a:noFill/>
          <a:miter lim="800000"/>
          <a:headEnd/>
          <a:tailEnd/>
        </a:ln>
      </xdr:spPr>
    </xdr:sp>
    <xdr:clientData/>
  </xdr:twoCellAnchor>
  <xdr:twoCellAnchor editAs="oneCell">
    <xdr:from>
      <xdr:col>11</xdr:col>
      <xdr:colOff>0</xdr:colOff>
      <xdr:row>163</xdr:row>
      <xdr:rowOff>0</xdr:rowOff>
    </xdr:from>
    <xdr:to>
      <xdr:col>11</xdr:col>
      <xdr:colOff>85725</xdr:colOff>
      <xdr:row>164</xdr:row>
      <xdr:rowOff>47625</xdr:rowOff>
    </xdr:to>
    <xdr:sp macro="" textlink="">
      <xdr:nvSpPr>
        <xdr:cNvPr id="323" name="Text Box 61"/>
        <xdr:cNvSpPr txBox="1">
          <a:spLocks noChangeArrowheads="1"/>
        </xdr:cNvSpPr>
      </xdr:nvSpPr>
      <xdr:spPr bwMode="auto">
        <a:xfrm>
          <a:off x="10420350" y="34070925"/>
          <a:ext cx="85725" cy="209550"/>
        </a:xfrm>
        <a:prstGeom prst="rect">
          <a:avLst/>
        </a:prstGeom>
        <a:noFill/>
        <a:ln w="9525">
          <a:noFill/>
          <a:miter lim="800000"/>
          <a:headEnd/>
          <a:tailEnd/>
        </a:ln>
      </xdr:spPr>
    </xdr:sp>
    <xdr:clientData/>
  </xdr:twoCellAnchor>
  <xdr:twoCellAnchor editAs="oneCell">
    <xdr:from>
      <xdr:col>12</xdr:col>
      <xdr:colOff>0</xdr:colOff>
      <xdr:row>163</xdr:row>
      <xdr:rowOff>0</xdr:rowOff>
    </xdr:from>
    <xdr:to>
      <xdr:col>12</xdr:col>
      <xdr:colOff>85725</xdr:colOff>
      <xdr:row>164</xdr:row>
      <xdr:rowOff>47625</xdr:rowOff>
    </xdr:to>
    <xdr:sp macro="" textlink="">
      <xdr:nvSpPr>
        <xdr:cNvPr id="324" name="Text Box 62"/>
        <xdr:cNvSpPr txBox="1">
          <a:spLocks noChangeArrowheads="1"/>
        </xdr:cNvSpPr>
      </xdr:nvSpPr>
      <xdr:spPr bwMode="auto">
        <a:xfrm>
          <a:off x="11344275" y="34070925"/>
          <a:ext cx="85725" cy="209550"/>
        </a:xfrm>
        <a:prstGeom prst="rect">
          <a:avLst/>
        </a:prstGeom>
        <a:noFill/>
        <a:ln w="9525">
          <a:noFill/>
          <a:miter lim="800000"/>
          <a:headEnd/>
          <a:tailEnd/>
        </a:ln>
      </xdr:spPr>
    </xdr:sp>
    <xdr:clientData/>
  </xdr:twoCellAnchor>
  <xdr:twoCellAnchor editAs="oneCell">
    <xdr:from>
      <xdr:col>11</xdr:col>
      <xdr:colOff>0</xdr:colOff>
      <xdr:row>163</xdr:row>
      <xdr:rowOff>0</xdr:rowOff>
    </xdr:from>
    <xdr:to>
      <xdr:col>11</xdr:col>
      <xdr:colOff>85725</xdr:colOff>
      <xdr:row>164</xdr:row>
      <xdr:rowOff>47625</xdr:rowOff>
    </xdr:to>
    <xdr:sp macro="" textlink="">
      <xdr:nvSpPr>
        <xdr:cNvPr id="325" name="Text Box 70"/>
        <xdr:cNvSpPr txBox="1">
          <a:spLocks noChangeArrowheads="1"/>
        </xdr:cNvSpPr>
      </xdr:nvSpPr>
      <xdr:spPr bwMode="auto">
        <a:xfrm>
          <a:off x="10420350" y="34070925"/>
          <a:ext cx="85725" cy="209550"/>
        </a:xfrm>
        <a:prstGeom prst="rect">
          <a:avLst/>
        </a:prstGeom>
        <a:noFill/>
        <a:ln w="9525">
          <a:noFill/>
          <a:miter lim="800000"/>
          <a:headEnd/>
          <a:tailEnd/>
        </a:ln>
      </xdr:spPr>
    </xdr:sp>
    <xdr:clientData/>
  </xdr:twoCellAnchor>
  <xdr:twoCellAnchor editAs="oneCell">
    <xdr:from>
      <xdr:col>10</xdr:col>
      <xdr:colOff>0</xdr:colOff>
      <xdr:row>163</xdr:row>
      <xdr:rowOff>0</xdr:rowOff>
    </xdr:from>
    <xdr:to>
      <xdr:col>10</xdr:col>
      <xdr:colOff>85725</xdr:colOff>
      <xdr:row>164</xdr:row>
      <xdr:rowOff>47625</xdr:rowOff>
    </xdr:to>
    <xdr:sp macro="" textlink="">
      <xdr:nvSpPr>
        <xdr:cNvPr id="326" name="Text Box 76"/>
        <xdr:cNvSpPr txBox="1">
          <a:spLocks noChangeArrowheads="1"/>
        </xdr:cNvSpPr>
      </xdr:nvSpPr>
      <xdr:spPr bwMode="auto">
        <a:xfrm>
          <a:off x="9496425" y="34070925"/>
          <a:ext cx="85725" cy="209550"/>
        </a:xfrm>
        <a:prstGeom prst="rect">
          <a:avLst/>
        </a:prstGeom>
        <a:noFill/>
        <a:ln w="9525">
          <a:noFill/>
          <a:miter lim="800000"/>
          <a:headEnd/>
          <a:tailEnd/>
        </a:ln>
      </xdr:spPr>
    </xdr:sp>
    <xdr:clientData/>
  </xdr:twoCellAnchor>
  <xdr:twoCellAnchor editAs="oneCell">
    <xdr:from>
      <xdr:col>11</xdr:col>
      <xdr:colOff>0</xdr:colOff>
      <xdr:row>163</xdr:row>
      <xdr:rowOff>0</xdr:rowOff>
    </xdr:from>
    <xdr:to>
      <xdr:col>11</xdr:col>
      <xdr:colOff>85725</xdr:colOff>
      <xdr:row>164</xdr:row>
      <xdr:rowOff>47625</xdr:rowOff>
    </xdr:to>
    <xdr:sp macro="" textlink="">
      <xdr:nvSpPr>
        <xdr:cNvPr id="327" name="Text Box 77"/>
        <xdr:cNvSpPr txBox="1">
          <a:spLocks noChangeArrowheads="1"/>
        </xdr:cNvSpPr>
      </xdr:nvSpPr>
      <xdr:spPr bwMode="auto">
        <a:xfrm>
          <a:off x="10420350" y="34070925"/>
          <a:ext cx="85725" cy="209550"/>
        </a:xfrm>
        <a:prstGeom prst="rect">
          <a:avLst/>
        </a:prstGeom>
        <a:noFill/>
        <a:ln w="9525">
          <a:noFill/>
          <a:miter lim="800000"/>
          <a:headEnd/>
          <a:tailEnd/>
        </a:ln>
      </xdr:spPr>
    </xdr:sp>
    <xdr:clientData/>
  </xdr:twoCellAnchor>
  <xdr:twoCellAnchor editAs="oneCell">
    <xdr:from>
      <xdr:col>12</xdr:col>
      <xdr:colOff>0</xdr:colOff>
      <xdr:row>163</xdr:row>
      <xdr:rowOff>0</xdr:rowOff>
    </xdr:from>
    <xdr:to>
      <xdr:col>12</xdr:col>
      <xdr:colOff>85725</xdr:colOff>
      <xdr:row>164</xdr:row>
      <xdr:rowOff>47625</xdr:rowOff>
    </xdr:to>
    <xdr:sp macro="" textlink="">
      <xdr:nvSpPr>
        <xdr:cNvPr id="328" name="Text Box 78"/>
        <xdr:cNvSpPr txBox="1">
          <a:spLocks noChangeArrowheads="1"/>
        </xdr:cNvSpPr>
      </xdr:nvSpPr>
      <xdr:spPr bwMode="auto">
        <a:xfrm>
          <a:off x="11344275" y="34070925"/>
          <a:ext cx="85725" cy="209550"/>
        </a:xfrm>
        <a:prstGeom prst="rect">
          <a:avLst/>
        </a:prstGeom>
        <a:noFill/>
        <a:ln w="9525">
          <a:noFill/>
          <a:miter lim="800000"/>
          <a:headEnd/>
          <a:tailEnd/>
        </a:ln>
      </xdr:spPr>
    </xdr:sp>
    <xdr:clientData/>
  </xdr:twoCellAnchor>
  <xdr:twoCellAnchor editAs="oneCell">
    <xdr:from>
      <xdr:col>11</xdr:col>
      <xdr:colOff>0</xdr:colOff>
      <xdr:row>163</xdr:row>
      <xdr:rowOff>0</xdr:rowOff>
    </xdr:from>
    <xdr:to>
      <xdr:col>11</xdr:col>
      <xdr:colOff>85725</xdr:colOff>
      <xdr:row>164</xdr:row>
      <xdr:rowOff>47625</xdr:rowOff>
    </xdr:to>
    <xdr:sp macro="" textlink="">
      <xdr:nvSpPr>
        <xdr:cNvPr id="329" name="Text Box 86"/>
        <xdr:cNvSpPr txBox="1">
          <a:spLocks noChangeArrowheads="1"/>
        </xdr:cNvSpPr>
      </xdr:nvSpPr>
      <xdr:spPr bwMode="auto">
        <a:xfrm>
          <a:off x="10420350" y="34070925"/>
          <a:ext cx="85725" cy="209550"/>
        </a:xfrm>
        <a:prstGeom prst="rect">
          <a:avLst/>
        </a:prstGeom>
        <a:noFill/>
        <a:ln w="9525">
          <a:noFill/>
          <a:miter lim="800000"/>
          <a:headEnd/>
          <a:tailEnd/>
        </a:ln>
      </xdr:spPr>
    </xdr:sp>
    <xdr:clientData/>
  </xdr:twoCellAnchor>
  <xdr:twoCellAnchor editAs="oneCell">
    <xdr:from>
      <xdr:col>10</xdr:col>
      <xdr:colOff>0</xdr:colOff>
      <xdr:row>163</xdr:row>
      <xdr:rowOff>0</xdr:rowOff>
    </xdr:from>
    <xdr:to>
      <xdr:col>10</xdr:col>
      <xdr:colOff>85725</xdr:colOff>
      <xdr:row>164</xdr:row>
      <xdr:rowOff>47625</xdr:rowOff>
    </xdr:to>
    <xdr:sp macro="" textlink="">
      <xdr:nvSpPr>
        <xdr:cNvPr id="330" name="Text Box 92"/>
        <xdr:cNvSpPr txBox="1">
          <a:spLocks noChangeArrowheads="1"/>
        </xdr:cNvSpPr>
      </xdr:nvSpPr>
      <xdr:spPr bwMode="auto">
        <a:xfrm>
          <a:off x="9496425" y="34070925"/>
          <a:ext cx="85725" cy="209550"/>
        </a:xfrm>
        <a:prstGeom prst="rect">
          <a:avLst/>
        </a:prstGeom>
        <a:noFill/>
        <a:ln w="9525">
          <a:noFill/>
          <a:miter lim="800000"/>
          <a:headEnd/>
          <a:tailEnd/>
        </a:ln>
      </xdr:spPr>
    </xdr:sp>
    <xdr:clientData/>
  </xdr:twoCellAnchor>
  <xdr:twoCellAnchor editAs="oneCell">
    <xdr:from>
      <xdr:col>11</xdr:col>
      <xdr:colOff>0</xdr:colOff>
      <xdr:row>163</xdr:row>
      <xdr:rowOff>0</xdr:rowOff>
    </xdr:from>
    <xdr:to>
      <xdr:col>11</xdr:col>
      <xdr:colOff>85725</xdr:colOff>
      <xdr:row>164</xdr:row>
      <xdr:rowOff>47625</xdr:rowOff>
    </xdr:to>
    <xdr:sp macro="" textlink="">
      <xdr:nvSpPr>
        <xdr:cNvPr id="331" name="Text Box 93"/>
        <xdr:cNvSpPr txBox="1">
          <a:spLocks noChangeArrowheads="1"/>
        </xdr:cNvSpPr>
      </xdr:nvSpPr>
      <xdr:spPr bwMode="auto">
        <a:xfrm>
          <a:off x="10420350" y="34070925"/>
          <a:ext cx="85725" cy="209550"/>
        </a:xfrm>
        <a:prstGeom prst="rect">
          <a:avLst/>
        </a:prstGeom>
        <a:noFill/>
        <a:ln w="9525">
          <a:noFill/>
          <a:miter lim="800000"/>
          <a:headEnd/>
          <a:tailEnd/>
        </a:ln>
      </xdr:spPr>
    </xdr:sp>
    <xdr:clientData/>
  </xdr:twoCellAnchor>
  <xdr:twoCellAnchor editAs="oneCell">
    <xdr:from>
      <xdr:col>12</xdr:col>
      <xdr:colOff>0</xdr:colOff>
      <xdr:row>163</xdr:row>
      <xdr:rowOff>0</xdr:rowOff>
    </xdr:from>
    <xdr:to>
      <xdr:col>12</xdr:col>
      <xdr:colOff>85725</xdr:colOff>
      <xdr:row>164</xdr:row>
      <xdr:rowOff>47625</xdr:rowOff>
    </xdr:to>
    <xdr:sp macro="" textlink="">
      <xdr:nvSpPr>
        <xdr:cNvPr id="332" name="Text Box 94"/>
        <xdr:cNvSpPr txBox="1">
          <a:spLocks noChangeArrowheads="1"/>
        </xdr:cNvSpPr>
      </xdr:nvSpPr>
      <xdr:spPr bwMode="auto">
        <a:xfrm>
          <a:off x="11344275" y="34070925"/>
          <a:ext cx="85725" cy="209550"/>
        </a:xfrm>
        <a:prstGeom prst="rect">
          <a:avLst/>
        </a:prstGeom>
        <a:noFill/>
        <a:ln w="9525">
          <a:noFill/>
          <a:miter lim="800000"/>
          <a:headEnd/>
          <a:tailEnd/>
        </a:ln>
      </xdr:spPr>
    </xdr:sp>
    <xdr:clientData/>
  </xdr:twoCellAnchor>
  <xdr:twoCellAnchor editAs="oneCell">
    <xdr:from>
      <xdr:col>11</xdr:col>
      <xdr:colOff>0</xdr:colOff>
      <xdr:row>163</xdr:row>
      <xdr:rowOff>0</xdr:rowOff>
    </xdr:from>
    <xdr:to>
      <xdr:col>11</xdr:col>
      <xdr:colOff>85725</xdr:colOff>
      <xdr:row>164</xdr:row>
      <xdr:rowOff>47625</xdr:rowOff>
    </xdr:to>
    <xdr:sp macro="" textlink="">
      <xdr:nvSpPr>
        <xdr:cNvPr id="333" name="Text Box 102"/>
        <xdr:cNvSpPr txBox="1">
          <a:spLocks noChangeArrowheads="1"/>
        </xdr:cNvSpPr>
      </xdr:nvSpPr>
      <xdr:spPr bwMode="auto">
        <a:xfrm>
          <a:off x="10420350" y="34070925"/>
          <a:ext cx="85725" cy="209550"/>
        </a:xfrm>
        <a:prstGeom prst="rect">
          <a:avLst/>
        </a:prstGeom>
        <a:noFill/>
        <a:ln w="9525">
          <a:noFill/>
          <a:miter lim="800000"/>
          <a:headEnd/>
          <a:tailEnd/>
        </a:ln>
      </xdr:spPr>
    </xdr:sp>
    <xdr:clientData/>
  </xdr:twoCellAnchor>
  <xdr:twoCellAnchor editAs="oneCell">
    <xdr:from>
      <xdr:col>10</xdr:col>
      <xdr:colOff>0</xdr:colOff>
      <xdr:row>163</xdr:row>
      <xdr:rowOff>0</xdr:rowOff>
    </xdr:from>
    <xdr:to>
      <xdr:col>10</xdr:col>
      <xdr:colOff>85725</xdr:colOff>
      <xdr:row>164</xdr:row>
      <xdr:rowOff>47625</xdr:rowOff>
    </xdr:to>
    <xdr:sp macro="" textlink="">
      <xdr:nvSpPr>
        <xdr:cNvPr id="334" name="Text Box 108"/>
        <xdr:cNvSpPr txBox="1">
          <a:spLocks noChangeArrowheads="1"/>
        </xdr:cNvSpPr>
      </xdr:nvSpPr>
      <xdr:spPr bwMode="auto">
        <a:xfrm>
          <a:off x="9496425" y="34070925"/>
          <a:ext cx="85725" cy="209550"/>
        </a:xfrm>
        <a:prstGeom prst="rect">
          <a:avLst/>
        </a:prstGeom>
        <a:noFill/>
        <a:ln w="9525">
          <a:noFill/>
          <a:miter lim="800000"/>
          <a:headEnd/>
          <a:tailEnd/>
        </a:ln>
      </xdr:spPr>
    </xdr:sp>
    <xdr:clientData/>
  </xdr:twoCellAnchor>
  <xdr:twoCellAnchor editAs="oneCell">
    <xdr:from>
      <xdr:col>11</xdr:col>
      <xdr:colOff>0</xdr:colOff>
      <xdr:row>163</xdr:row>
      <xdr:rowOff>0</xdr:rowOff>
    </xdr:from>
    <xdr:to>
      <xdr:col>11</xdr:col>
      <xdr:colOff>85725</xdr:colOff>
      <xdr:row>164</xdr:row>
      <xdr:rowOff>47625</xdr:rowOff>
    </xdr:to>
    <xdr:sp macro="" textlink="">
      <xdr:nvSpPr>
        <xdr:cNvPr id="335" name="Text Box 109"/>
        <xdr:cNvSpPr txBox="1">
          <a:spLocks noChangeArrowheads="1"/>
        </xdr:cNvSpPr>
      </xdr:nvSpPr>
      <xdr:spPr bwMode="auto">
        <a:xfrm>
          <a:off x="10420350" y="34070925"/>
          <a:ext cx="85725" cy="209550"/>
        </a:xfrm>
        <a:prstGeom prst="rect">
          <a:avLst/>
        </a:prstGeom>
        <a:noFill/>
        <a:ln w="9525">
          <a:noFill/>
          <a:miter lim="800000"/>
          <a:headEnd/>
          <a:tailEnd/>
        </a:ln>
      </xdr:spPr>
    </xdr:sp>
    <xdr:clientData/>
  </xdr:twoCellAnchor>
  <xdr:twoCellAnchor editAs="oneCell">
    <xdr:from>
      <xdr:col>12</xdr:col>
      <xdr:colOff>0</xdr:colOff>
      <xdr:row>163</xdr:row>
      <xdr:rowOff>0</xdr:rowOff>
    </xdr:from>
    <xdr:to>
      <xdr:col>12</xdr:col>
      <xdr:colOff>85725</xdr:colOff>
      <xdr:row>164</xdr:row>
      <xdr:rowOff>47625</xdr:rowOff>
    </xdr:to>
    <xdr:sp macro="" textlink="">
      <xdr:nvSpPr>
        <xdr:cNvPr id="336" name="Text Box 110"/>
        <xdr:cNvSpPr txBox="1">
          <a:spLocks noChangeArrowheads="1"/>
        </xdr:cNvSpPr>
      </xdr:nvSpPr>
      <xdr:spPr bwMode="auto">
        <a:xfrm>
          <a:off x="11344275" y="34070925"/>
          <a:ext cx="85725" cy="209550"/>
        </a:xfrm>
        <a:prstGeom prst="rect">
          <a:avLst/>
        </a:prstGeom>
        <a:noFill/>
        <a:ln w="9525">
          <a:noFill/>
          <a:miter lim="800000"/>
          <a:headEnd/>
          <a:tailEnd/>
        </a:ln>
      </xdr:spPr>
    </xdr:sp>
    <xdr:clientData/>
  </xdr:twoCellAnchor>
  <xdr:twoCellAnchor editAs="oneCell">
    <xdr:from>
      <xdr:col>11</xdr:col>
      <xdr:colOff>0</xdr:colOff>
      <xdr:row>163</xdr:row>
      <xdr:rowOff>0</xdr:rowOff>
    </xdr:from>
    <xdr:to>
      <xdr:col>11</xdr:col>
      <xdr:colOff>85725</xdr:colOff>
      <xdr:row>164</xdr:row>
      <xdr:rowOff>47625</xdr:rowOff>
    </xdr:to>
    <xdr:sp macro="" textlink="">
      <xdr:nvSpPr>
        <xdr:cNvPr id="337" name="Text Box 118"/>
        <xdr:cNvSpPr txBox="1">
          <a:spLocks noChangeArrowheads="1"/>
        </xdr:cNvSpPr>
      </xdr:nvSpPr>
      <xdr:spPr bwMode="auto">
        <a:xfrm>
          <a:off x="10420350" y="34070925"/>
          <a:ext cx="85725" cy="209550"/>
        </a:xfrm>
        <a:prstGeom prst="rect">
          <a:avLst/>
        </a:prstGeom>
        <a:noFill/>
        <a:ln w="9525">
          <a:noFill/>
          <a:miter lim="800000"/>
          <a:headEnd/>
          <a:tailEnd/>
        </a:ln>
      </xdr:spPr>
    </xdr:sp>
    <xdr:clientData/>
  </xdr:twoCellAnchor>
  <xdr:twoCellAnchor editAs="oneCell">
    <xdr:from>
      <xdr:col>10</xdr:col>
      <xdr:colOff>0</xdr:colOff>
      <xdr:row>163</xdr:row>
      <xdr:rowOff>0</xdr:rowOff>
    </xdr:from>
    <xdr:to>
      <xdr:col>10</xdr:col>
      <xdr:colOff>85725</xdr:colOff>
      <xdr:row>164</xdr:row>
      <xdr:rowOff>47625</xdr:rowOff>
    </xdr:to>
    <xdr:sp macro="" textlink="">
      <xdr:nvSpPr>
        <xdr:cNvPr id="338" name="Text Box 124"/>
        <xdr:cNvSpPr txBox="1">
          <a:spLocks noChangeArrowheads="1"/>
        </xdr:cNvSpPr>
      </xdr:nvSpPr>
      <xdr:spPr bwMode="auto">
        <a:xfrm>
          <a:off x="9496425" y="34070925"/>
          <a:ext cx="85725" cy="209550"/>
        </a:xfrm>
        <a:prstGeom prst="rect">
          <a:avLst/>
        </a:prstGeom>
        <a:noFill/>
        <a:ln w="9525">
          <a:noFill/>
          <a:miter lim="800000"/>
          <a:headEnd/>
          <a:tailEnd/>
        </a:ln>
      </xdr:spPr>
    </xdr:sp>
    <xdr:clientData/>
  </xdr:twoCellAnchor>
  <xdr:twoCellAnchor editAs="oneCell">
    <xdr:from>
      <xdr:col>11</xdr:col>
      <xdr:colOff>0</xdr:colOff>
      <xdr:row>163</xdr:row>
      <xdr:rowOff>0</xdr:rowOff>
    </xdr:from>
    <xdr:to>
      <xdr:col>11</xdr:col>
      <xdr:colOff>85725</xdr:colOff>
      <xdr:row>164</xdr:row>
      <xdr:rowOff>47625</xdr:rowOff>
    </xdr:to>
    <xdr:sp macro="" textlink="">
      <xdr:nvSpPr>
        <xdr:cNvPr id="339" name="Text Box 125"/>
        <xdr:cNvSpPr txBox="1">
          <a:spLocks noChangeArrowheads="1"/>
        </xdr:cNvSpPr>
      </xdr:nvSpPr>
      <xdr:spPr bwMode="auto">
        <a:xfrm>
          <a:off x="10420350" y="34070925"/>
          <a:ext cx="85725" cy="209550"/>
        </a:xfrm>
        <a:prstGeom prst="rect">
          <a:avLst/>
        </a:prstGeom>
        <a:noFill/>
        <a:ln w="9525">
          <a:noFill/>
          <a:miter lim="800000"/>
          <a:headEnd/>
          <a:tailEnd/>
        </a:ln>
      </xdr:spPr>
    </xdr:sp>
    <xdr:clientData/>
  </xdr:twoCellAnchor>
  <xdr:twoCellAnchor editAs="oneCell">
    <xdr:from>
      <xdr:col>12</xdr:col>
      <xdr:colOff>0</xdr:colOff>
      <xdr:row>163</xdr:row>
      <xdr:rowOff>0</xdr:rowOff>
    </xdr:from>
    <xdr:to>
      <xdr:col>12</xdr:col>
      <xdr:colOff>85725</xdr:colOff>
      <xdr:row>164</xdr:row>
      <xdr:rowOff>47625</xdr:rowOff>
    </xdr:to>
    <xdr:sp macro="" textlink="">
      <xdr:nvSpPr>
        <xdr:cNvPr id="340" name="Text Box 126"/>
        <xdr:cNvSpPr txBox="1">
          <a:spLocks noChangeArrowheads="1"/>
        </xdr:cNvSpPr>
      </xdr:nvSpPr>
      <xdr:spPr bwMode="auto">
        <a:xfrm>
          <a:off x="11344275" y="34070925"/>
          <a:ext cx="85725" cy="209550"/>
        </a:xfrm>
        <a:prstGeom prst="rect">
          <a:avLst/>
        </a:prstGeom>
        <a:noFill/>
        <a:ln w="9525">
          <a:noFill/>
          <a:miter lim="800000"/>
          <a:headEnd/>
          <a:tailEnd/>
        </a:ln>
      </xdr:spPr>
    </xdr:sp>
    <xdr:clientData/>
  </xdr:twoCellAnchor>
  <xdr:twoCellAnchor editAs="oneCell">
    <xdr:from>
      <xdr:col>11</xdr:col>
      <xdr:colOff>0</xdr:colOff>
      <xdr:row>163</xdr:row>
      <xdr:rowOff>0</xdr:rowOff>
    </xdr:from>
    <xdr:to>
      <xdr:col>11</xdr:col>
      <xdr:colOff>85725</xdr:colOff>
      <xdr:row>164</xdr:row>
      <xdr:rowOff>47625</xdr:rowOff>
    </xdr:to>
    <xdr:sp macro="" textlink="">
      <xdr:nvSpPr>
        <xdr:cNvPr id="341" name="Text Box 134"/>
        <xdr:cNvSpPr txBox="1">
          <a:spLocks noChangeArrowheads="1"/>
        </xdr:cNvSpPr>
      </xdr:nvSpPr>
      <xdr:spPr bwMode="auto">
        <a:xfrm>
          <a:off x="10420350" y="34070925"/>
          <a:ext cx="85725" cy="209550"/>
        </a:xfrm>
        <a:prstGeom prst="rect">
          <a:avLst/>
        </a:prstGeom>
        <a:noFill/>
        <a:ln w="9525">
          <a:noFill/>
          <a:miter lim="800000"/>
          <a:headEnd/>
          <a:tailEnd/>
        </a:ln>
      </xdr:spPr>
    </xdr:sp>
    <xdr:clientData/>
  </xdr:twoCellAnchor>
  <xdr:twoCellAnchor editAs="oneCell">
    <xdr:from>
      <xdr:col>10</xdr:col>
      <xdr:colOff>0</xdr:colOff>
      <xdr:row>163</xdr:row>
      <xdr:rowOff>0</xdr:rowOff>
    </xdr:from>
    <xdr:to>
      <xdr:col>10</xdr:col>
      <xdr:colOff>85725</xdr:colOff>
      <xdr:row>164</xdr:row>
      <xdr:rowOff>47625</xdr:rowOff>
    </xdr:to>
    <xdr:sp macro="" textlink="">
      <xdr:nvSpPr>
        <xdr:cNvPr id="342" name="Text Box 140"/>
        <xdr:cNvSpPr txBox="1">
          <a:spLocks noChangeArrowheads="1"/>
        </xdr:cNvSpPr>
      </xdr:nvSpPr>
      <xdr:spPr bwMode="auto">
        <a:xfrm>
          <a:off x="9496425" y="34070925"/>
          <a:ext cx="85725" cy="209550"/>
        </a:xfrm>
        <a:prstGeom prst="rect">
          <a:avLst/>
        </a:prstGeom>
        <a:noFill/>
        <a:ln w="9525">
          <a:noFill/>
          <a:miter lim="800000"/>
          <a:headEnd/>
          <a:tailEnd/>
        </a:ln>
      </xdr:spPr>
    </xdr:sp>
    <xdr:clientData/>
  </xdr:twoCellAnchor>
  <xdr:twoCellAnchor editAs="oneCell">
    <xdr:from>
      <xdr:col>11</xdr:col>
      <xdr:colOff>0</xdr:colOff>
      <xdr:row>163</xdr:row>
      <xdr:rowOff>0</xdr:rowOff>
    </xdr:from>
    <xdr:to>
      <xdr:col>11</xdr:col>
      <xdr:colOff>85725</xdr:colOff>
      <xdr:row>164</xdr:row>
      <xdr:rowOff>47625</xdr:rowOff>
    </xdr:to>
    <xdr:sp macro="" textlink="">
      <xdr:nvSpPr>
        <xdr:cNvPr id="343" name="Text Box 141"/>
        <xdr:cNvSpPr txBox="1">
          <a:spLocks noChangeArrowheads="1"/>
        </xdr:cNvSpPr>
      </xdr:nvSpPr>
      <xdr:spPr bwMode="auto">
        <a:xfrm>
          <a:off x="10420350" y="34070925"/>
          <a:ext cx="85725" cy="209550"/>
        </a:xfrm>
        <a:prstGeom prst="rect">
          <a:avLst/>
        </a:prstGeom>
        <a:noFill/>
        <a:ln w="9525">
          <a:noFill/>
          <a:miter lim="800000"/>
          <a:headEnd/>
          <a:tailEnd/>
        </a:ln>
      </xdr:spPr>
    </xdr:sp>
    <xdr:clientData/>
  </xdr:twoCellAnchor>
  <xdr:twoCellAnchor editAs="oneCell">
    <xdr:from>
      <xdr:col>12</xdr:col>
      <xdr:colOff>0</xdr:colOff>
      <xdr:row>163</xdr:row>
      <xdr:rowOff>0</xdr:rowOff>
    </xdr:from>
    <xdr:to>
      <xdr:col>12</xdr:col>
      <xdr:colOff>85725</xdr:colOff>
      <xdr:row>164</xdr:row>
      <xdr:rowOff>47625</xdr:rowOff>
    </xdr:to>
    <xdr:sp macro="" textlink="">
      <xdr:nvSpPr>
        <xdr:cNvPr id="344" name="Text Box 142"/>
        <xdr:cNvSpPr txBox="1">
          <a:spLocks noChangeArrowheads="1"/>
        </xdr:cNvSpPr>
      </xdr:nvSpPr>
      <xdr:spPr bwMode="auto">
        <a:xfrm>
          <a:off x="11344275" y="34070925"/>
          <a:ext cx="85725"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85725</xdr:colOff>
      <xdr:row>1</xdr:row>
      <xdr:rowOff>47625</xdr:rowOff>
    </xdr:to>
    <xdr:sp macro="" textlink="">
      <xdr:nvSpPr>
        <xdr:cNvPr id="2" name="Text Box 1"/>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3" name="Text Box 2"/>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4" name="Text Box 3"/>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5" name="Text Box 4"/>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6" name="Text Box 5"/>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7" name="Text Box 6"/>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8" name="Text Box 7"/>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9" name="Text Box 8"/>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0" name="Text Box 9"/>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1" name="Text Box 10"/>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2" name="Text Box 11"/>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3" name="Text Box 12"/>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4" name="Text Box 13"/>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5" name="Text Box 14"/>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6" name="Text Box 15"/>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7" name="Text Box 16"/>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8" name="Text Box 17"/>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9" name="Text Box 18"/>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20" name="Text Box 19"/>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21" name="Text Box 20"/>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23812</xdr:rowOff>
    </xdr:to>
    <xdr:sp macro="" textlink="">
      <xdr:nvSpPr>
        <xdr:cNvPr id="22" name="Text Box 21"/>
        <xdr:cNvSpPr txBox="1">
          <a:spLocks noChangeArrowheads="1"/>
        </xdr:cNvSpPr>
      </xdr:nvSpPr>
      <xdr:spPr bwMode="auto">
        <a:xfrm>
          <a:off x="1295400" y="2686050"/>
          <a:ext cx="85725" cy="209550"/>
        </a:xfrm>
        <a:prstGeom prst="rect">
          <a:avLst/>
        </a:prstGeom>
        <a:noFill/>
        <a:ln w="9525">
          <a:noFill/>
          <a:miter lim="800000"/>
          <a:headEnd/>
          <a:tailEnd/>
        </a:ln>
      </xdr:spPr>
    </xdr:sp>
    <xdr:clientData/>
  </xdr:twoCellAnchor>
  <xdr:twoCellAnchor editAs="oneCell">
    <xdr:from>
      <xdr:col>2</xdr:col>
      <xdr:colOff>0</xdr:colOff>
      <xdr:row>11</xdr:row>
      <xdr:rowOff>114300</xdr:rowOff>
    </xdr:from>
    <xdr:to>
      <xdr:col>2</xdr:col>
      <xdr:colOff>85725</xdr:colOff>
      <xdr:row>13</xdr:row>
      <xdr:rowOff>9526</xdr:rowOff>
    </xdr:to>
    <xdr:sp macro="" textlink="">
      <xdr:nvSpPr>
        <xdr:cNvPr id="23" name="Text Box 22"/>
        <xdr:cNvSpPr txBox="1">
          <a:spLocks noChangeArrowheads="1"/>
        </xdr:cNvSpPr>
      </xdr:nvSpPr>
      <xdr:spPr bwMode="auto">
        <a:xfrm>
          <a:off x="1295400" y="3019425"/>
          <a:ext cx="85725" cy="219076"/>
        </a:xfrm>
        <a:prstGeom prst="rect">
          <a:avLst/>
        </a:prstGeom>
        <a:noFill/>
        <a:ln w="9525">
          <a:noFill/>
          <a:miter lim="800000"/>
          <a:headEnd/>
          <a:tailEnd/>
        </a:ln>
      </xdr:spPr>
    </xdr:sp>
    <xdr:clientData/>
  </xdr:twoCellAnchor>
  <xdr:twoCellAnchor editAs="oneCell">
    <xdr:from>
      <xdr:col>2</xdr:col>
      <xdr:colOff>0</xdr:colOff>
      <xdr:row>12</xdr:row>
      <xdr:rowOff>114300</xdr:rowOff>
    </xdr:from>
    <xdr:to>
      <xdr:col>2</xdr:col>
      <xdr:colOff>85725</xdr:colOff>
      <xdr:row>13</xdr:row>
      <xdr:rowOff>166688</xdr:rowOff>
    </xdr:to>
    <xdr:sp macro="" textlink="">
      <xdr:nvSpPr>
        <xdr:cNvPr id="24" name="Text Box 23"/>
        <xdr:cNvSpPr txBox="1">
          <a:spLocks noChangeArrowheads="1"/>
        </xdr:cNvSpPr>
      </xdr:nvSpPr>
      <xdr:spPr bwMode="auto">
        <a:xfrm>
          <a:off x="1295400" y="3181350"/>
          <a:ext cx="85725" cy="209551"/>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25" name="Text Box 24"/>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26" name="Text Box 25"/>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27" name="Text Box 26"/>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23812</xdr:rowOff>
    </xdr:to>
    <xdr:sp macro="" textlink="">
      <xdr:nvSpPr>
        <xdr:cNvPr id="28" name="Text Box 27"/>
        <xdr:cNvSpPr txBox="1">
          <a:spLocks noChangeArrowheads="1"/>
        </xdr:cNvSpPr>
      </xdr:nvSpPr>
      <xdr:spPr bwMode="auto">
        <a:xfrm>
          <a:off x="1295400" y="26860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29" name="Text Box 28"/>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30" name="Text Box 29"/>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23812</xdr:rowOff>
    </xdr:to>
    <xdr:sp macro="" textlink="">
      <xdr:nvSpPr>
        <xdr:cNvPr id="31" name="Text Box 30"/>
        <xdr:cNvSpPr txBox="1">
          <a:spLocks noChangeArrowheads="1"/>
        </xdr:cNvSpPr>
      </xdr:nvSpPr>
      <xdr:spPr bwMode="auto">
        <a:xfrm>
          <a:off x="1295400" y="2686050"/>
          <a:ext cx="85725" cy="209550"/>
        </a:xfrm>
        <a:prstGeom prst="rect">
          <a:avLst/>
        </a:prstGeom>
        <a:noFill/>
        <a:ln w="9525">
          <a:noFill/>
          <a:miter lim="800000"/>
          <a:headEnd/>
          <a:tailEnd/>
        </a:ln>
      </xdr:spPr>
    </xdr:sp>
    <xdr:clientData/>
  </xdr:twoCellAnchor>
  <xdr:twoCellAnchor editAs="oneCell">
    <xdr:from>
      <xdr:col>2</xdr:col>
      <xdr:colOff>0</xdr:colOff>
      <xdr:row>11</xdr:row>
      <xdr:rowOff>114300</xdr:rowOff>
    </xdr:from>
    <xdr:to>
      <xdr:col>2</xdr:col>
      <xdr:colOff>85725</xdr:colOff>
      <xdr:row>13</xdr:row>
      <xdr:rowOff>9526</xdr:rowOff>
    </xdr:to>
    <xdr:sp macro="" textlink="">
      <xdr:nvSpPr>
        <xdr:cNvPr id="32" name="Text Box 31"/>
        <xdr:cNvSpPr txBox="1">
          <a:spLocks noChangeArrowheads="1"/>
        </xdr:cNvSpPr>
      </xdr:nvSpPr>
      <xdr:spPr bwMode="auto">
        <a:xfrm>
          <a:off x="1295400" y="3019425"/>
          <a:ext cx="85725" cy="219076"/>
        </a:xfrm>
        <a:prstGeom prst="rect">
          <a:avLst/>
        </a:prstGeom>
        <a:noFill/>
        <a:ln w="9525">
          <a:noFill/>
          <a:miter lim="800000"/>
          <a:headEnd/>
          <a:tailEnd/>
        </a:ln>
      </xdr:spPr>
    </xdr:sp>
    <xdr:clientData/>
  </xdr:twoCellAnchor>
  <xdr:twoCellAnchor editAs="oneCell">
    <xdr:from>
      <xdr:col>2</xdr:col>
      <xdr:colOff>0</xdr:colOff>
      <xdr:row>12</xdr:row>
      <xdr:rowOff>114300</xdr:rowOff>
    </xdr:from>
    <xdr:to>
      <xdr:col>2</xdr:col>
      <xdr:colOff>85725</xdr:colOff>
      <xdr:row>13</xdr:row>
      <xdr:rowOff>166688</xdr:rowOff>
    </xdr:to>
    <xdr:sp macro="" textlink="">
      <xdr:nvSpPr>
        <xdr:cNvPr id="33" name="Text Box 32"/>
        <xdr:cNvSpPr txBox="1">
          <a:spLocks noChangeArrowheads="1"/>
        </xdr:cNvSpPr>
      </xdr:nvSpPr>
      <xdr:spPr bwMode="auto">
        <a:xfrm>
          <a:off x="1295400" y="3181350"/>
          <a:ext cx="85725" cy="209551"/>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34" name="Text Box 33"/>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35" name="Text Box 34"/>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36" name="Text Box 35"/>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23812</xdr:rowOff>
    </xdr:to>
    <xdr:sp macro="" textlink="">
      <xdr:nvSpPr>
        <xdr:cNvPr id="37" name="Text Box 36"/>
        <xdr:cNvSpPr txBox="1">
          <a:spLocks noChangeArrowheads="1"/>
        </xdr:cNvSpPr>
      </xdr:nvSpPr>
      <xdr:spPr bwMode="auto">
        <a:xfrm>
          <a:off x="1295400" y="26860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38" name="Text Box 37"/>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39" name="Text Box 38"/>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23812</xdr:rowOff>
    </xdr:to>
    <xdr:sp macro="" textlink="">
      <xdr:nvSpPr>
        <xdr:cNvPr id="40" name="Text Box 39"/>
        <xdr:cNvSpPr txBox="1">
          <a:spLocks noChangeArrowheads="1"/>
        </xdr:cNvSpPr>
      </xdr:nvSpPr>
      <xdr:spPr bwMode="auto">
        <a:xfrm>
          <a:off x="1295400" y="2686050"/>
          <a:ext cx="85725" cy="209550"/>
        </a:xfrm>
        <a:prstGeom prst="rect">
          <a:avLst/>
        </a:prstGeom>
        <a:noFill/>
        <a:ln w="9525">
          <a:noFill/>
          <a:miter lim="800000"/>
          <a:headEnd/>
          <a:tailEnd/>
        </a:ln>
      </xdr:spPr>
    </xdr:sp>
    <xdr:clientData/>
  </xdr:twoCellAnchor>
  <xdr:twoCellAnchor editAs="oneCell">
    <xdr:from>
      <xdr:col>2</xdr:col>
      <xdr:colOff>0</xdr:colOff>
      <xdr:row>11</xdr:row>
      <xdr:rowOff>114300</xdr:rowOff>
    </xdr:from>
    <xdr:to>
      <xdr:col>2</xdr:col>
      <xdr:colOff>85725</xdr:colOff>
      <xdr:row>13</xdr:row>
      <xdr:rowOff>9526</xdr:rowOff>
    </xdr:to>
    <xdr:sp macro="" textlink="">
      <xdr:nvSpPr>
        <xdr:cNvPr id="41" name="Text Box 40"/>
        <xdr:cNvSpPr txBox="1">
          <a:spLocks noChangeArrowheads="1"/>
        </xdr:cNvSpPr>
      </xdr:nvSpPr>
      <xdr:spPr bwMode="auto">
        <a:xfrm>
          <a:off x="1295400" y="3019425"/>
          <a:ext cx="85725" cy="219076"/>
        </a:xfrm>
        <a:prstGeom prst="rect">
          <a:avLst/>
        </a:prstGeom>
        <a:noFill/>
        <a:ln w="9525">
          <a:noFill/>
          <a:miter lim="800000"/>
          <a:headEnd/>
          <a:tailEnd/>
        </a:ln>
      </xdr:spPr>
    </xdr:sp>
    <xdr:clientData/>
  </xdr:twoCellAnchor>
  <xdr:twoCellAnchor editAs="oneCell">
    <xdr:from>
      <xdr:col>2</xdr:col>
      <xdr:colOff>0</xdr:colOff>
      <xdr:row>12</xdr:row>
      <xdr:rowOff>114300</xdr:rowOff>
    </xdr:from>
    <xdr:to>
      <xdr:col>2</xdr:col>
      <xdr:colOff>85725</xdr:colOff>
      <xdr:row>13</xdr:row>
      <xdr:rowOff>166688</xdr:rowOff>
    </xdr:to>
    <xdr:sp macro="" textlink="">
      <xdr:nvSpPr>
        <xdr:cNvPr id="42" name="Text Box 41"/>
        <xdr:cNvSpPr txBox="1">
          <a:spLocks noChangeArrowheads="1"/>
        </xdr:cNvSpPr>
      </xdr:nvSpPr>
      <xdr:spPr bwMode="auto">
        <a:xfrm>
          <a:off x="1295400" y="3181350"/>
          <a:ext cx="85725" cy="209551"/>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43" name="Text Box 42"/>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44" name="Text Box 43"/>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45" name="Text Box 44"/>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23812</xdr:rowOff>
    </xdr:to>
    <xdr:sp macro="" textlink="">
      <xdr:nvSpPr>
        <xdr:cNvPr id="46" name="Text Box 45"/>
        <xdr:cNvSpPr txBox="1">
          <a:spLocks noChangeArrowheads="1"/>
        </xdr:cNvSpPr>
      </xdr:nvSpPr>
      <xdr:spPr bwMode="auto">
        <a:xfrm>
          <a:off x="1295400" y="26860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47" name="Text Box 46"/>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48" name="Text Box 47"/>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23812</xdr:rowOff>
    </xdr:to>
    <xdr:sp macro="" textlink="">
      <xdr:nvSpPr>
        <xdr:cNvPr id="49" name="Text Box 48"/>
        <xdr:cNvSpPr txBox="1">
          <a:spLocks noChangeArrowheads="1"/>
        </xdr:cNvSpPr>
      </xdr:nvSpPr>
      <xdr:spPr bwMode="auto">
        <a:xfrm>
          <a:off x="1295400" y="2686050"/>
          <a:ext cx="85725" cy="209550"/>
        </a:xfrm>
        <a:prstGeom prst="rect">
          <a:avLst/>
        </a:prstGeom>
        <a:noFill/>
        <a:ln w="9525">
          <a:noFill/>
          <a:miter lim="800000"/>
          <a:headEnd/>
          <a:tailEnd/>
        </a:ln>
      </xdr:spPr>
    </xdr:sp>
    <xdr:clientData/>
  </xdr:twoCellAnchor>
  <xdr:twoCellAnchor editAs="oneCell">
    <xdr:from>
      <xdr:col>2</xdr:col>
      <xdr:colOff>0</xdr:colOff>
      <xdr:row>11</xdr:row>
      <xdr:rowOff>114300</xdr:rowOff>
    </xdr:from>
    <xdr:to>
      <xdr:col>2</xdr:col>
      <xdr:colOff>85725</xdr:colOff>
      <xdr:row>13</xdr:row>
      <xdr:rowOff>9526</xdr:rowOff>
    </xdr:to>
    <xdr:sp macro="" textlink="">
      <xdr:nvSpPr>
        <xdr:cNvPr id="50" name="Text Box 49"/>
        <xdr:cNvSpPr txBox="1">
          <a:spLocks noChangeArrowheads="1"/>
        </xdr:cNvSpPr>
      </xdr:nvSpPr>
      <xdr:spPr bwMode="auto">
        <a:xfrm>
          <a:off x="1295400" y="3019425"/>
          <a:ext cx="85725" cy="219076"/>
        </a:xfrm>
        <a:prstGeom prst="rect">
          <a:avLst/>
        </a:prstGeom>
        <a:noFill/>
        <a:ln w="9525">
          <a:noFill/>
          <a:miter lim="800000"/>
          <a:headEnd/>
          <a:tailEnd/>
        </a:ln>
      </xdr:spPr>
    </xdr:sp>
    <xdr:clientData/>
  </xdr:twoCellAnchor>
  <xdr:twoCellAnchor editAs="oneCell">
    <xdr:from>
      <xdr:col>2</xdr:col>
      <xdr:colOff>0</xdr:colOff>
      <xdr:row>12</xdr:row>
      <xdr:rowOff>114300</xdr:rowOff>
    </xdr:from>
    <xdr:to>
      <xdr:col>2</xdr:col>
      <xdr:colOff>85725</xdr:colOff>
      <xdr:row>13</xdr:row>
      <xdr:rowOff>166688</xdr:rowOff>
    </xdr:to>
    <xdr:sp macro="" textlink="">
      <xdr:nvSpPr>
        <xdr:cNvPr id="51" name="Text Box 50"/>
        <xdr:cNvSpPr txBox="1">
          <a:spLocks noChangeArrowheads="1"/>
        </xdr:cNvSpPr>
      </xdr:nvSpPr>
      <xdr:spPr bwMode="auto">
        <a:xfrm>
          <a:off x="1295400" y="3181350"/>
          <a:ext cx="85725" cy="209551"/>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52" name="Text Box 51"/>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53" name="Text Box 52"/>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54" name="Text Box 53"/>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23812</xdr:rowOff>
    </xdr:to>
    <xdr:sp macro="" textlink="">
      <xdr:nvSpPr>
        <xdr:cNvPr id="55" name="Text Box 54"/>
        <xdr:cNvSpPr txBox="1">
          <a:spLocks noChangeArrowheads="1"/>
        </xdr:cNvSpPr>
      </xdr:nvSpPr>
      <xdr:spPr bwMode="auto">
        <a:xfrm>
          <a:off x="1295400" y="26860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56" name="Text Box 55"/>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57" name="Text Box 56"/>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23812</xdr:rowOff>
    </xdr:to>
    <xdr:sp macro="" textlink="">
      <xdr:nvSpPr>
        <xdr:cNvPr id="58" name="Text Box 57"/>
        <xdr:cNvSpPr txBox="1">
          <a:spLocks noChangeArrowheads="1"/>
        </xdr:cNvSpPr>
      </xdr:nvSpPr>
      <xdr:spPr bwMode="auto">
        <a:xfrm>
          <a:off x="1295400" y="2686050"/>
          <a:ext cx="85725" cy="209550"/>
        </a:xfrm>
        <a:prstGeom prst="rect">
          <a:avLst/>
        </a:prstGeom>
        <a:noFill/>
        <a:ln w="9525">
          <a:noFill/>
          <a:miter lim="800000"/>
          <a:headEnd/>
          <a:tailEnd/>
        </a:ln>
      </xdr:spPr>
    </xdr:sp>
    <xdr:clientData/>
  </xdr:twoCellAnchor>
  <xdr:twoCellAnchor editAs="oneCell">
    <xdr:from>
      <xdr:col>2</xdr:col>
      <xdr:colOff>0</xdr:colOff>
      <xdr:row>11</xdr:row>
      <xdr:rowOff>114300</xdr:rowOff>
    </xdr:from>
    <xdr:to>
      <xdr:col>2</xdr:col>
      <xdr:colOff>85725</xdr:colOff>
      <xdr:row>13</xdr:row>
      <xdr:rowOff>9526</xdr:rowOff>
    </xdr:to>
    <xdr:sp macro="" textlink="">
      <xdr:nvSpPr>
        <xdr:cNvPr id="59" name="Text Box 58"/>
        <xdr:cNvSpPr txBox="1">
          <a:spLocks noChangeArrowheads="1"/>
        </xdr:cNvSpPr>
      </xdr:nvSpPr>
      <xdr:spPr bwMode="auto">
        <a:xfrm>
          <a:off x="1295400" y="3019425"/>
          <a:ext cx="85725" cy="219076"/>
        </a:xfrm>
        <a:prstGeom prst="rect">
          <a:avLst/>
        </a:prstGeom>
        <a:noFill/>
        <a:ln w="9525">
          <a:noFill/>
          <a:miter lim="800000"/>
          <a:headEnd/>
          <a:tailEnd/>
        </a:ln>
      </xdr:spPr>
    </xdr:sp>
    <xdr:clientData/>
  </xdr:twoCellAnchor>
  <xdr:twoCellAnchor editAs="oneCell">
    <xdr:from>
      <xdr:col>2</xdr:col>
      <xdr:colOff>0</xdr:colOff>
      <xdr:row>12</xdr:row>
      <xdr:rowOff>114300</xdr:rowOff>
    </xdr:from>
    <xdr:to>
      <xdr:col>2</xdr:col>
      <xdr:colOff>85725</xdr:colOff>
      <xdr:row>13</xdr:row>
      <xdr:rowOff>166688</xdr:rowOff>
    </xdr:to>
    <xdr:sp macro="" textlink="">
      <xdr:nvSpPr>
        <xdr:cNvPr id="60" name="Text Box 59"/>
        <xdr:cNvSpPr txBox="1">
          <a:spLocks noChangeArrowheads="1"/>
        </xdr:cNvSpPr>
      </xdr:nvSpPr>
      <xdr:spPr bwMode="auto">
        <a:xfrm>
          <a:off x="1295400" y="3181350"/>
          <a:ext cx="85725" cy="209551"/>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61" name="Text Box 60"/>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62" name="Text Box 61"/>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63" name="Text Box 62"/>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23812</xdr:rowOff>
    </xdr:to>
    <xdr:sp macro="" textlink="">
      <xdr:nvSpPr>
        <xdr:cNvPr id="64" name="Text Box 63"/>
        <xdr:cNvSpPr txBox="1">
          <a:spLocks noChangeArrowheads="1"/>
        </xdr:cNvSpPr>
      </xdr:nvSpPr>
      <xdr:spPr bwMode="auto">
        <a:xfrm>
          <a:off x="1295400" y="26860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65" name="Text Box 64"/>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66" name="Text Box 65"/>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23812</xdr:rowOff>
    </xdr:to>
    <xdr:sp macro="" textlink="">
      <xdr:nvSpPr>
        <xdr:cNvPr id="67" name="Text Box 66"/>
        <xdr:cNvSpPr txBox="1">
          <a:spLocks noChangeArrowheads="1"/>
        </xdr:cNvSpPr>
      </xdr:nvSpPr>
      <xdr:spPr bwMode="auto">
        <a:xfrm>
          <a:off x="1295400" y="2686050"/>
          <a:ext cx="85725" cy="209550"/>
        </a:xfrm>
        <a:prstGeom prst="rect">
          <a:avLst/>
        </a:prstGeom>
        <a:noFill/>
        <a:ln w="9525">
          <a:noFill/>
          <a:miter lim="800000"/>
          <a:headEnd/>
          <a:tailEnd/>
        </a:ln>
      </xdr:spPr>
    </xdr:sp>
    <xdr:clientData/>
  </xdr:twoCellAnchor>
  <xdr:twoCellAnchor editAs="oneCell">
    <xdr:from>
      <xdr:col>2</xdr:col>
      <xdr:colOff>0</xdr:colOff>
      <xdr:row>11</xdr:row>
      <xdr:rowOff>114300</xdr:rowOff>
    </xdr:from>
    <xdr:to>
      <xdr:col>2</xdr:col>
      <xdr:colOff>85725</xdr:colOff>
      <xdr:row>13</xdr:row>
      <xdr:rowOff>9526</xdr:rowOff>
    </xdr:to>
    <xdr:sp macro="" textlink="">
      <xdr:nvSpPr>
        <xdr:cNvPr id="68" name="Text Box 67"/>
        <xdr:cNvSpPr txBox="1">
          <a:spLocks noChangeArrowheads="1"/>
        </xdr:cNvSpPr>
      </xdr:nvSpPr>
      <xdr:spPr bwMode="auto">
        <a:xfrm>
          <a:off x="1295400" y="3019425"/>
          <a:ext cx="85725" cy="219076"/>
        </a:xfrm>
        <a:prstGeom prst="rect">
          <a:avLst/>
        </a:prstGeom>
        <a:noFill/>
        <a:ln w="9525">
          <a:noFill/>
          <a:miter lim="800000"/>
          <a:headEnd/>
          <a:tailEnd/>
        </a:ln>
      </xdr:spPr>
    </xdr:sp>
    <xdr:clientData/>
  </xdr:twoCellAnchor>
  <xdr:twoCellAnchor editAs="oneCell">
    <xdr:from>
      <xdr:col>2</xdr:col>
      <xdr:colOff>0</xdr:colOff>
      <xdr:row>12</xdr:row>
      <xdr:rowOff>114300</xdr:rowOff>
    </xdr:from>
    <xdr:to>
      <xdr:col>2</xdr:col>
      <xdr:colOff>85725</xdr:colOff>
      <xdr:row>13</xdr:row>
      <xdr:rowOff>166688</xdr:rowOff>
    </xdr:to>
    <xdr:sp macro="" textlink="">
      <xdr:nvSpPr>
        <xdr:cNvPr id="69" name="Text Box 68"/>
        <xdr:cNvSpPr txBox="1">
          <a:spLocks noChangeArrowheads="1"/>
        </xdr:cNvSpPr>
      </xdr:nvSpPr>
      <xdr:spPr bwMode="auto">
        <a:xfrm>
          <a:off x="1295400" y="3181350"/>
          <a:ext cx="85725" cy="209551"/>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70" name="Text Box 69"/>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71" name="Text Box 70"/>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214313</xdr:rowOff>
    </xdr:to>
    <xdr:sp macro="" textlink="">
      <xdr:nvSpPr>
        <xdr:cNvPr id="72" name="Text Box 71"/>
        <xdr:cNvSpPr txBox="1">
          <a:spLocks noChangeArrowheads="1"/>
        </xdr:cNvSpPr>
      </xdr:nvSpPr>
      <xdr:spPr bwMode="auto">
        <a:xfrm>
          <a:off x="1295400" y="257175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23812</xdr:rowOff>
    </xdr:to>
    <xdr:sp macro="" textlink="">
      <xdr:nvSpPr>
        <xdr:cNvPr id="73" name="Text Box 72"/>
        <xdr:cNvSpPr txBox="1">
          <a:spLocks noChangeArrowheads="1"/>
        </xdr:cNvSpPr>
      </xdr:nvSpPr>
      <xdr:spPr bwMode="auto">
        <a:xfrm>
          <a:off x="1295400" y="2686050"/>
          <a:ext cx="85725" cy="2095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abSelected="1" zoomScale="80" zoomScaleNormal="80" workbookViewId="0"/>
  </sheetViews>
  <sheetFormatPr defaultRowHeight="12.75" x14ac:dyDescent="0.2"/>
  <cols>
    <col min="1" max="1" width="6.28515625" style="7" customWidth="1"/>
    <col min="2" max="2" width="107.28515625" style="7" customWidth="1"/>
    <col min="3" max="3" width="21.140625" style="7" customWidth="1"/>
    <col min="4" max="4" width="96.140625" style="7" customWidth="1"/>
    <col min="5" max="16384" width="9.140625" style="7"/>
  </cols>
  <sheetData>
    <row r="1" spans="1:4" x14ac:dyDescent="0.2">
      <c r="A1" s="354" t="s">
        <v>210</v>
      </c>
      <c r="B1" s="354" t="s">
        <v>211</v>
      </c>
      <c r="C1" s="354" t="s">
        <v>212</v>
      </c>
      <c r="D1" s="354" t="s">
        <v>213</v>
      </c>
    </row>
    <row r="2" spans="1:4" x14ac:dyDescent="0.2">
      <c r="A2" s="355"/>
      <c r="B2" s="355"/>
      <c r="C2" s="355"/>
      <c r="D2" s="355"/>
    </row>
    <row r="3" spans="1:4" x14ac:dyDescent="0.2">
      <c r="A3" s="356" t="s">
        <v>214</v>
      </c>
      <c r="B3" s="355"/>
      <c r="C3" s="355"/>
      <c r="D3" s="355"/>
    </row>
    <row r="4" spans="1:4" ht="15" customHeight="1" x14ac:dyDescent="0.2">
      <c r="A4" s="727" t="s">
        <v>215</v>
      </c>
      <c r="B4" s="239" t="s">
        <v>216</v>
      </c>
      <c r="C4" s="357" t="s">
        <v>310</v>
      </c>
      <c r="D4" s="239" t="s">
        <v>217</v>
      </c>
    </row>
    <row r="5" spans="1:4" s="358" customFormat="1" ht="15" customHeight="1" x14ac:dyDescent="0.25">
      <c r="A5" s="728" t="s">
        <v>218</v>
      </c>
      <c r="B5" s="239" t="s">
        <v>219</v>
      </c>
      <c r="C5" s="239" t="s">
        <v>311</v>
      </c>
      <c r="D5" s="239" t="s">
        <v>217</v>
      </c>
    </row>
    <row r="6" spans="1:4" s="358" customFormat="1" ht="15" customHeight="1" x14ac:dyDescent="0.25">
      <c r="A6" s="728" t="s">
        <v>220</v>
      </c>
      <c r="B6" s="57" t="s">
        <v>221</v>
      </c>
      <c r="C6" s="239" t="s">
        <v>312</v>
      </c>
      <c r="D6" s="239" t="s">
        <v>217</v>
      </c>
    </row>
    <row r="7" spans="1:4" s="358" customFormat="1" ht="15" customHeight="1" x14ac:dyDescent="0.25">
      <c r="A7" s="728" t="s">
        <v>222</v>
      </c>
      <c r="B7" s="57" t="s">
        <v>223</v>
      </c>
      <c r="C7" s="239" t="s">
        <v>313</v>
      </c>
      <c r="D7" s="239" t="s">
        <v>217</v>
      </c>
    </row>
    <row r="8" spans="1:4" s="358" customFormat="1" ht="15" customHeight="1" x14ac:dyDescent="0.25">
      <c r="A8" s="727" t="s">
        <v>224</v>
      </c>
      <c r="B8" s="57" t="s">
        <v>225</v>
      </c>
      <c r="C8" s="239">
        <v>2015</v>
      </c>
      <c r="D8" s="239" t="s">
        <v>217</v>
      </c>
    </row>
    <row r="9" spans="1:4" s="358" customFormat="1" ht="15" customHeight="1" x14ac:dyDescent="0.25">
      <c r="A9" s="729"/>
      <c r="B9" s="57"/>
      <c r="C9" s="239"/>
      <c r="D9" s="239"/>
    </row>
    <row r="10" spans="1:4" s="358" customFormat="1" ht="15" customHeight="1" x14ac:dyDescent="0.25">
      <c r="A10" s="356" t="s">
        <v>226</v>
      </c>
      <c r="B10" s="57"/>
      <c r="C10" s="239"/>
      <c r="D10" s="239"/>
    </row>
    <row r="11" spans="1:4" s="358" customFormat="1" ht="15" customHeight="1" x14ac:dyDescent="0.25">
      <c r="A11" s="727" t="s">
        <v>227</v>
      </c>
      <c r="B11" s="239" t="s">
        <v>228</v>
      </c>
      <c r="C11" s="239" t="s">
        <v>314</v>
      </c>
      <c r="D11" s="239" t="s">
        <v>229</v>
      </c>
    </row>
    <row r="12" spans="1:4" s="358" customFormat="1" ht="15" customHeight="1" x14ac:dyDescent="0.25">
      <c r="A12" s="727" t="s">
        <v>330</v>
      </c>
      <c r="B12" s="200" t="s">
        <v>331</v>
      </c>
      <c r="C12" s="239" t="s">
        <v>474</v>
      </c>
      <c r="D12" s="239" t="s">
        <v>229</v>
      </c>
    </row>
    <row r="13" spans="1:4" s="358" customFormat="1" ht="15" customHeight="1" x14ac:dyDescent="0.25">
      <c r="A13" s="727" t="s">
        <v>332</v>
      </c>
      <c r="B13" s="200" t="s">
        <v>334</v>
      </c>
      <c r="C13" s="239" t="s">
        <v>474</v>
      </c>
      <c r="D13" s="239" t="s">
        <v>229</v>
      </c>
    </row>
    <row r="14" spans="1:4" s="358" customFormat="1" ht="15" customHeight="1" x14ac:dyDescent="0.25">
      <c r="A14" s="727" t="s">
        <v>333</v>
      </c>
      <c r="B14" s="200" t="s">
        <v>335</v>
      </c>
      <c r="C14" s="239" t="s">
        <v>474</v>
      </c>
      <c r="D14" s="239" t="s">
        <v>229</v>
      </c>
    </row>
    <row r="15" spans="1:4" s="358" customFormat="1" ht="15" customHeight="1" x14ac:dyDescent="0.25">
      <c r="A15" s="727" t="s">
        <v>230</v>
      </c>
      <c r="B15" s="239" t="s">
        <v>231</v>
      </c>
      <c r="C15" s="239" t="s">
        <v>315</v>
      </c>
      <c r="D15" s="239" t="s">
        <v>229</v>
      </c>
    </row>
    <row r="16" spans="1:4" s="358" customFormat="1" ht="15" customHeight="1" x14ac:dyDescent="0.25">
      <c r="A16" s="728" t="s">
        <v>232</v>
      </c>
      <c r="B16" s="57" t="s">
        <v>233</v>
      </c>
      <c r="C16" s="239" t="s">
        <v>315</v>
      </c>
      <c r="D16" s="239" t="s">
        <v>229</v>
      </c>
    </row>
    <row r="17" spans="1:4" s="358" customFormat="1" ht="15" customHeight="1" x14ac:dyDescent="0.25">
      <c r="A17" s="728" t="s">
        <v>234</v>
      </c>
      <c r="B17" s="57" t="s">
        <v>235</v>
      </c>
      <c r="C17" s="239" t="s">
        <v>315</v>
      </c>
      <c r="D17" s="239" t="s">
        <v>229</v>
      </c>
    </row>
    <row r="18" spans="1:4" s="358" customFormat="1" ht="15" customHeight="1" x14ac:dyDescent="0.25">
      <c r="A18" s="728" t="s">
        <v>236</v>
      </c>
      <c r="B18" s="239" t="s">
        <v>237</v>
      </c>
      <c r="C18" s="239" t="s">
        <v>316</v>
      </c>
      <c r="D18" s="239" t="s">
        <v>229</v>
      </c>
    </row>
    <row r="19" spans="1:4" s="358" customFormat="1" ht="15" customHeight="1" x14ac:dyDescent="0.25">
      <c r="A19" s="728" t="s">
        <v>238</v>
      </c>
      <c r="B19" s="239" t="s">
        <v>239</v>
      </c>
      <c r="C19" s="239" t="s">
        <v>313</v>
      </c>
      <c r="D19" s="239" t="s">
        <v>229</v>
      </c>
    </row>
    <row r="20" spans="1:4" s="358" customFormat="1" ht="30.75" customHeight="1" x14ac:dyDescent="0.25">
      <c r="A20" s="728" t="s">
        <v>240</v>
      </c>
      <c r="B20" s="239" t="s">
        <v>241</v>
      </c>
      <c r="C20" s="239" t="s">
        <v>313</v>
      </c>
      <c r="D20" s="239" t="s">
        <v>229</v>
      </c>
    </row>
    <row r="21" spans="1:4" s="358" customFormat="1" ht="15" customHeight="1" x14ac:dyDescent="0.25">
      <c r="A21" s="728" t="s">
        <v>242</v>
      </c>
      <c r="B21" s="239" t="s">
        <v>243</v>
      </c>
      <c r="C21" s="239" t="s">
        <v>314</v>
      </c>
      <c r="D21" s="239" t="s">
        <v>229</v>
      </c>
    </row>
    <row r="22" spans="1:4" s="358" customFormat="1" ht="15" customHeight="1" x14ac:dyDescent="0.25">
      <c r="A22" s="728" t="s">
        <v>244</v>
      </c>
      <c r="B22" s="239" t="s">
        <v>245</v>
      </c>
      <c r="C22" s="239" t="s">
        <v>315</v>
      </c>
      <c r="D22" s="239" t="s">
        <v>229</v>
      </c>
    </row>
    <row r="23" spans="1:4" s="358" customFormat="1" ht="15" customHeight="1" x14ac:dyDescent="0.25">
      <c r="A23" s="727" t="s">
        <v>768</v>
      </c>
      <c r="B23" s="239" t="s">
        <v>767</v>
      </c>
      <c r="C23" s="239" t="s">
        <v>314</v>
      </c>
      <c r="D23" s="239" t="s">
        <v>229</v>
      </c>
    </row>
    <row r="24" spans="1:4" s="358" customFormat="1" ht="15" customHeight="1" x14ac:dyDescent="0.25">
      <c r="A24" s="728" t="s">
        <v>246</v>
      </c>
      <c r="B24" s="239" t="s">
        <v>247</v>
      </c>
      <c r="C24" s="239" t="s">
        <v>315</v>
      </c>
      <c r="D24" s="239" t="s">
        <v>229</v>
      </c>
    </row>
    <row r="25" spans="1:4" ht="15" customHeight="1" x14ac:dyDescent="0.2">
      <c r="A25" s="728" t="s">
        <v>248</v>
      </c>
      <c r="B25" s="239" t="s">
        <v>249</v>
      </c>
      <c r="C25" s="239" t="s">
        <v>315</v>
      </c>
      <c r="D25" s="239" t="s">
        <v>229</v>
      </c>
    </row>
    <row r="26" spans="1:4" ht="15" customHeight="1" x14ac:dyDescent="0.2">
      <c r="A26" s="728" t="s">
        <v>250</v>
      </c>
      <c r="B26" s="239" t="s">
        <v>251</v>
      </c>
      <c r="C26" s="239">
        <v>2015</v>
      </c>
      <c r="D26" s="239" t="s">
        <v>229</v>
      </c>
    </row>
    <row r="27" spans="1:4" ht="15" customHeight="1" x14ac:dyDescent="0.2">
      <c r="A27" s="728" t="s">
        <v>252</v>
      </c>
      <c r="B27" s="108" t="s">
        <v>253</v>
      </c>
      <c r="C27" s="239" t="s">
        <v>317</v>
      </c>
      <c r="D27" s="239" t="s">
        <v>229</v>
      </c>
    </row>
    <row r="28" spans="1:4" ht="15" customHeight="1" x14ac:dyDescent="0.2">
      <c r="A28" s="728" t="s">
        <v>254</v>
      </c>
      <c r="B28" s="239" t="s">
        <v>255</v>
      </c>
      <c r="C28" s="239">
        <v>2015</v>
      </c>
      <c r="D28" s="239" t="s">
        <v>229</v>
      </c>
    </row>
    <row r="29" spans="1:4" ht="15" customHeight="1" x14ac:dyDescent="0.2">
      <c r="A29" s="728" t="s">
        <v>256</v>
      </c>
      <c r="B29" s="239" t="s">
        <v>257</v>
      </c>
      <c r="C29" s="239">
        <v>2015</v>
      </c>
      <c r="D29" s="239" t="s">
        <v>229</v>
      </c>
    </row>
    <row r="30" spans="1:4" ht="15" customHeight="1" x14ac:dyDescent="0.2">
      <c r="A30" s="728" t="s">
        <v>258</v>
      </c>
      <c r="B30" s="12" t="s">
        <v>259</v>
      </c>
      <c r="C30" s="239">
        <v>2015</v>
      </c>
      <c r="D30" s="239" t="s">
        <v>229</v>
      </c>
    </row>
    <row r="31" spans="1:4" ht="15" customHeight="1" x14ac:dyDescent="0.2">
      <c r="A31" s="728" t="s">
        <v>260</v>
      </c>
      <c r="B31" s="239" t="s">
        <v>261</v>
      </c>
      <c r="C31" s="239" t="s">
        <v>317</v>
      </c>
      <c r="D31" s="239" t="s">
        <v>229</v>
      </c>
    </row>
    <row r="32" spans="1:4" ht="15" customHeight="1" x14ac:dyDescent="0.2">
      <c r="A32" s="728" t="s">
        <v>262</v>
      </c>
      <c r="B32" s="159" t="s">
        <v>263</v>
      </c>
      <c r="C32" s="239" t="s">
        <v>317</v>
      </c>
      <c r="D32" s="239" t="s">
        <v>229</v>
      </c>
    </row>
    <row r="33" spans="1:4" ht="15" customHeight="1" x14ac:dyDescent="0.2">
      <c r="A33" s="728" t="s">
        <v>264</v>
      </c>
      <c r="B33" s="159" t="s">
        <v>265</v>
      </c>
      <c r="C33" s="239" t="s">
        <v>317</v>
      </c>
      <c r="D33" s="239" t="s">
        <v>229</v>
      </c>
    </row>
    <row r="34" spans="1:4" ht="15" customHeight="1" x14ac:dyDescent="0.2">
      <c r="A34" s="728" t="s">
        <v>266</v>
      </c>
      <c r="B34" s="238" t="s">
        <v>267</v>
      </c>
      <c r="C34" s="239">
        <v>2015</v>
      </c>
      <c r="D34" s="239" t="s">
        <v>229</v>
      </c>
    </row>
    <row r="35" spans="1:4" ht="15" customHeight="1" x14ac:dyDescent="0.2">
      <c r="A35" s="728"/>
      <c r="B35" s="239"/>
      <c r="C35" s="239"/>
      <c r="D35" s="239"/>
    </row>
    <row r="36" spans="1:4" ht="15" customHeight="1" x14ac:dyDescent="0.2">
      <c r="A36" s="356" t="s">
        <v>268</v>
      </c>
      <c r="B36" s="239"/>
      <c r="C36" s="239"/>
      <c r="D36" s="239"/>
    </row>
    <row r="37" spans="1:4" s="358" customFormat="1" ht="30" customHeight="1" x14ac:dyDescent="0.25">
      <c r="A37" s="728" t="s">
        <v>269</v>
      </c>
      <c r="B37" s="359" t="s">
        <v>270</v>
      </c>
      <c r="C37" s="239" t="s">
        <v>313</v>
      </c>
      <c r="D37" s="239" t="s">
        <v>271</v>
      </c>
    </row>
    <row r="38" spans="1:4" s="358" customFormat="1" ht="15" customHeight="1" x14ac:dyDescent="0.25">
      <c r="A38" s="727" t="s">
        <v>272</v>
      </c>
      <c r="B38" s="239" t="s">
        <v>273</v>
      </c>
      <c r="C38" s="239" t="s">
        <v>313</v>
      </c>
      <c r="D38" s="239" t="s">
        <v>271</v>
      </c>
    </row>
    <row r="39" spans="1:4" s="358" customFormat="1" ht="15" customHeight="1" x14ac:dyDescent="0.25">
      <c r="A39" s="728" t="s">
        <v>274</v>
      </c>
      <c r="B39" s="239" t="s">
        <v>275</v>
      </c>
      <c r="C39" s="239" t="s">
        <v>313</v>
      </c>
      <c r="D39" s="239" t="s">
        <v>271</v>
      </c>
    </row>
    <row r="40" spans="1:4" ht="15" customHeight="1" x14ac:dyDescent="0.2">
      <c r="A40" s="728" t="s">
        <v>276</v>
      </c>
      <c r="B40" s="239" t="s">
        <v>277</v>
      </c>
      <c r="C40" s="239" t="s">
        <v>313</v>
      </c>
      <c r="D40" s="239" t="s">
        <v>271</v>
      </c>
    </row>
    <row r="41" spans="1:4" ht="15" customHeight="1" x14ac:dyDescent="0.2">
      <c r="A41" s="728" t="s">
        <v>278</v>
      </c>
      <c r="B41" s="239" t="s">
        <v>279</v>
      </c>
      <c r="C41" s="239" t="s">
        <v>313</v>
      </c>
      <c r="D41" s="239" t="s">
        <v>271</v>
      </c>
    </row>
    <row r="42" spans="1:4" ht="15" customHeight="1" x14ac:dyDescent="0.2">
      <c r="A42" s="728" t="s">
        <v>280</v>
      </c>
      <c r="B42" s="239" t="s">
        <v>281</v>
      </c>
      <c r="C42" s="239" t="s">
        <v>318</v>
      </c>
      <c r="D42" s="239" t="s">
        <v>271</v>
      </c>
    </row>
    <row r="43" spans="1:4" ht="15" customHeight="1" x14ac:dyDescent="0.2">
      <c r="A43" s="728" t="s">
        <v>282</v>
      </c>
      <c r="B43" s="239" t="s">
        <v>283</v>
      </c>
      <c r="C43" s="239">
        <v>2015</v>
      </c>
      <c r="D43" s="239" t="s">
        <v>271</v>
      </c>
    </row>
    <row r="44" spans="1:4" ht="15" customHeight="1" x14ac:dyDescent="0.2">
      <c r="A44" s="728"/>
      <c r="B44" s="360"/>
      <c r="C44" s="360"/>
      <c r="D44" s="360"/>
    </row>
    <row r="45" spans="1:4" s="346" customFormat="1" ht="15" customHeight="1" x14ac:dyDescent="0.2">
      <c r="A45" s="356" t="s">
        <v>284</v>
      </c>
      <c r="B45" s="361"/>
      <c r="C45" s="6"/>
      <c r="D45" s="361"/>
    </row>
    <row r="46" spans="1:4" s="57" customFormat="1" ht="15" customHeight="1" x14ac:dyDescent="0.2">
      <c r="A46" s="730" t="s">
        <v>285</v>
      </c>
      <c r="B46" s="362" t="s">
        <v>286</v>
      </c>
      <c r="C46" s="357" t="s">
        <v>319</v>
      </c>
      <c r="D46" s="239" t="s">
        <v>287</v>
      </c>
    </row>
    <row r="47" spans="1:4" s="57" customFormat="1" ht="15" customHeight="1" x14ac:dyDescent="0.2">
      <c r="A47" s="730" t="s">
        <v>288</v>
      </c>
      <c r="B47" s="362" t="s">
        <v>289</v>
      </c>
      <c r="C47" s="357" t="s">
        <v>320</v>
      </c>
      <c r="D47" s="239" t="s">
        <v>290</v>
      </c>
    </row>
    <row r="48" spans="1:4" s="57" customFormat="1" ht="15" customHeight="1" x14ac:dyDescent="0.2">
      <c r="A48" s="731" t="s">
        <v>291</v>
      </c>
      <c r="B48" s="362" t="s">
        <v>292</v>
      </c>
      <c r="C48" s="357" t="s">
        <v>320</v>
      </c>
      <c r="D48" s="239" t="s">
        <v>290</v>
      </c>
    </row>
    <row r="49" spans="1:4" s="57" customFormat="1" ht="15" customHeight="1" x14ac:dyDescent="0.2">
      <c r="A49" s="732" t="s">
        <v>293</v>
      </c>
      <c r="B49" s="363" t="s">
        <v>294</v>
      </c>
      <c r="C49" s="364" t="s">
        <v>320</v>
      </c>
      <c r="D49" s="365" t="s">
        <v>295</v>
      </c>
    </row>
    <row r="50" spans="1:4" s="57" customFormat="1" ht="15" customHeight="1" x14ac:dyDescent="0.2">
      <c r="A50" s="732"/>
      <c r="B50" s="363"/>
      <c r="C50" s="364"/>
      <c r="D50" s="365"/>
    </row>
    <row r="51" spans="1:4" s="57" customFormat="1" ht="15" customHeight="1" x14ac:dyDescent="0.2">
      <c r="A51" s="356" t="s">
        <v>296</v>
      </c>
      <c r="B51" s="363"/>
      <c r="C51" s="364"/>
      <c r="D51" s="365"/>
    </row>
    <row r="52" spans="1:4" s="57" customFormat="1" ht="15" customHeight="1" x14ac:dyDescent="0.2">
      <c r="A52" s="732" t="s">
        <v>297</v>
      </c>
      <c r="B52" s="363" t="s">
        <v>298</v>
      </c>
      <c r="C52" s="364" t="s">
        <v>321</v>
      </c>
      <c r="D52" s="239" t="s">
        <v>229</v>
      </c>
    </row>
    <row r="53" spans="1:4" s="57" customFormat="1" ht="15" customHeight="1" x14ac:dyDescent="0.2">
      <c r="A53" s="732" t="s">
        <v>299</v>
      </c>
      <c r="B53" s="363" t="s">
        <v>300</v>
      </c>
      <c r="C53" s="364" t="s">
        <v>321</v>
      </c>
      <c r="D53" s="239" t="s">
        <v>229</v>
      </c>
    </row>
    <row r="54" spans="1:4" s="57" customFormat="1" ht="15" customHeight="1" x14ac:dyDescent="0.2">
      <c r="A54" s="732" t="s">
        <v>301</v>
      </c>
      <c r="B54" s="363" t="s">
        <v>302</v>
      </c>
      <c r="C54" s="364" t="s">
        <v>321</v>
      </c>
      <c r="D54" s="239" t="s">
        <v>229</v>
      </c>
    </row>
    <row r="55" spans="1:4" s="57" customFormat="1" ht="15" customHeight="1" x14ac:dyDescent="0.2">
      <c r="A55" s="732"/>
      <c r="B55" s="363"/>
      <c r="C55" s="364"/>
      <c r="D55" s="239"/>
    </row>
    <row r="56" spans="1:4" s="57" customFormat="1" ht="15" customHeight="1" x14ac:dyDescent="0.2">
      <c r="A56" s="356" t="s">
        <v>303</v>
      </c>
      <c r="B56" s="363"/>
      <c r="C56" s="364"/>
      <c r="D56" s="239"/>
    </row>
    <row r="57" spans="1:4" s="57" customFormat="1" ht="15" customHeight="1" x14ac:dyDescent="0.2">
      <c r="A57" s="732" t="s">
        <v>304</v>
      </c>
      <c r="B57" s="363" t="s">
        <v>305</v>
      </c>
      <c r="C57" s="364" t="s">
        <v>317</v>
      </c>
      <c r="D57" s="239" t="s">
        <v>306</v>
      </c>
    </row>
    <row r="58" spans="1:4" s="57" customFormat="1" ht="15" customHeight="1" x14ac:dyDescent="0.2">
      <c r="A58" s="732" t="s">
        <v>307</v>
      </c>
      <c r="B58" s="363" t="s">
        <v>308</v>
      </c>
      <c r="C58" s="364" t="s">
        <v>322</v>
      </c>
      <c r="D58" s="239" t="s">
        <v>309</v>
      </c>
    </row>
    <row r="59" spans="1:4" x14ac:dyDescent="0.2">
      <c r="A59" s="733"/>
      <c r="B59" s="36"/>
      <c r="C59" s="36"/>
      <c r="D59" s="36"/>
    </row>
    <row r="60" spans="1:4" x14ac:dyDescent="0.2">
      <c r="A60" s="11" t="s">
        <v>456</v>
      </c>
    </row>
    <row r="61" spans="1:4" x14ac:dyDescent="0.2">
      <c r="A61" s="734" t="s">
        <v>761</v>
      </c>
      <c r="B61" s="240" t="s">
        <v>471</v>
      </c>
      <c r="C61" s="57" t="s">
        <v>472</v>
      </c>
      <c r="D61" s="239" t="s">
        <v>229</v>
      </c>
    </row>
    <row r="62" spans="1:4" x14ac:dyDescent="0.2">
      <c r="A62" s="735"/>
    </row>
    <row r="63" spans="1:4" x14ac:dyDescent="0.2">
      <c r="A63" s="735"/>
    </row>
  </sheetData>
  <hyperlinks>
    <hyperlink ref="A4" location="'Table M1'!A1" display="M1"/>
    <hyperlink ref="A6" location="'Table M3'!A1" display="M3"/>
    <hyperlink ref="A5" location="'Table M2'!A1" display="M2"/>
    <hyperlink ref="A7" location="'Table M4'!A1" display="M4"/>
    <hyperlink ref="A37" location="'Table T1'!A1" display="T1"/>
    <hyperlink ref="A38" location="'Table T2 '!A1" display="T2"/>
    <hyperlink ref="A11" location="'Table C1'!A1" display="C1"/>
    <hyperlink ref="A15" location="'Table C2'!A1" display="C2"/>
    <hyperlink ref="A16" location="'Table C3'!A1" display="C3"/>
    <hyperlink ref="A17" location="'Table C4'!A1" display="C4"/>
    <hyperlink ref="A18" location="'Table C5'!A1" display="C5"/>
    <hyperlink ref="A21" location="'Table C8'!A1" display="C8"/>
    <hyperlink ref="A22" location="'Table C9'!A1" display="C9"/>
    <hyperlink ref="A23" location="'Table C10'!A1" display="C10"/>
    <hyperlink ref="A24" location="'Table C11'!A1" display="C11"/>
    <hyperlink ref="A25" location="'Table C12'!A1" display="C12"/>
    <hyperlink ref="A40" location="'Table T4'!A1" display="T4"/>
    <hyperlink ref="A41" location="'Table T5'!A1" display="T5"/>
    <hyperlink ref="A46" location="'Table A1'!A1" display="A1"/>
    <hyperlink ref="A47" location="'Table A2'!A1" display="A2"/>
    <hyperlink ref="A48" location="'Table A3'!A1" display="A3"/>
    <hyperlink ref="A49" location="'Table A4'!A1" display="A4"/>
    <hyperlink ref="A19" location="'Table C6'!A1" display="C6"/>
    <hyperlink ref="A20" location="'Table C7'!A1" display="C7"/>
    <hyperlink ref="A42" location="'Table T6'!A1" display="T6"/>
    <hyperlink ref="A52" location="'Table B1'!A1" display="B1"/>
    <hyperlink ref="A53" location="'Table B2'!A1" display="B2"/>
    <hyperlink ref="A54" location="'Table B3'!A1" display="B3"/>
    <hyperlink ref="A8" location="'Table AM1'!A1" display="AM1"/>
    <hyperlink ref="A26" location="'Table AC1'!A1" display="AC1"/>
    <hyperlink ref="A27" location="'Table AC2'!A1" display="AC2"/>
    <hyperlink ref="A28" location="'Table AC3'!A1" display="AC3"/>
    <hyperlink ref="A29" location="'Table AC4'!A1" display="AC4"/>
    <hyperlink ref="A30" location="'Table AC5'!A1" display="AC5"/>
    <hyperlink ref="A31" location="'Table AC6'!A1" display="AC6"/>
    <hyperlink ref="A32" location="'Table AC7'!A1" display="AC7"/>
    <hyperlink ref="A33" location="'Table AC8'!A1" display="AC8"/>
    <hyperlink ref="A34" location="'Table AC9'!A1" display="AC9"/>
    <hyperlink ref="A39" location="'Table T3'!A1" display="T3"/>
    <hyperlink ref="A57" location="'Table J1'!A1" display="J1"/>
    <hyperlink ref="A58" location="'Table J2'!A1" display="J2"/>
    <hyperlink ref="A43" location="'Table AT1'!A1" display="AT1"/>
    <hyperlink ref="A12" location="'Table C1a'!A1" display="C1a"/>
    <hyperlink ref="A13" location="'Table C1b'!A1" display="C1b"/>
    <hyperlink ref="A14" location="'Table C1c'!A1" display="C1c"/>
    <hyperlink ref="A61" location="'Table D1'!A1" display="D1"/>
  </hyperlinks>
  <pageMargins left="0.70866141732283472" right="0.70866141732283472" top="0.74803149606299213" bottom="0.74803149606299213" header="0.31496062992125984" footer="0.31496062992125984"/>
  <pageSetup paperSize="9"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zoomScale="80" zoomScaleNormal="80" workbookViewId="0">
      <pane xSplit="2" ySplit="6" topLeftCell="C7" activePane="bottomRight" state="frozen"/>
      <selection pane="topRight" activeCell="C1" sqref="C1"/>
      <selection pane="bottomLeft" activeCell="A7" sqref="A7"/>
      <selection pane="bottomRight" activeCell="C7" sqref="C7"/>
    </sheetView>
  </sheetViews>
  <sheetFormatPr defaultColWidth="9.140625" defaultRowHeight="12.75" x14ac:dyDescent="0.2"/>
  <cols>
    <col min="1" max="1" width="10.5703125" style="7" customWidth="1"/>
    <col min="2" max="3" width="9.140625" style="7"/>
    <col min="4" max="31" width="11.85546875" style="7" customWidth="1"/>
    <col min="32" max="16384" width="9.140625" style="7"/>
  </cols>
  <sheetData>
    <row r="1" spans="1:31" x14ac:dyDescent="0.2">
      <c r="A1" s="11" t="s">
        <v>186</v>
      </c>
      <c r="AE1" s="738" t="s">
        <v>44</v>
      </c>
    </row>
    <row r="2" spans="1:31" ht="14.25" x14ac:dyDescent="0.2">
      <c r="A2" s="57" t="s">
        <v>803</v>
      </c>
    </row>
    <row r="4" spans="1:31" x14ac:dyDescent="0.2">
      <c r="A4" s="795" t="s">
        <v>170</v>
      </c>
      <c r="B4" s="795" t="s">
        <v>10</v>
      </c>
      <c r="C4" s="691"/>
      <c r="D4" s="801" t="s">
        <v>187</v>
      </c>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row>
    <row r="5" spans="1:31" ht="14.25" x14ac:dyDescent="0.2">
      <c r="A5" s="796"/>
      <c r="B5" s="796"/>
      <c r="C5" s="796" t="s">
        <v>763</v>
      </c>
      <c r="D5" s="801" t="s">
        <v>642</v>
      </c>
      <c r="E5" s="801"/>
      <c r="F5" s="801"/>
      <c r="G5" s="801"/>
      <c r="H5" s="801"/>
      <c r="I5" s="801"/>
      <c r="J5" s="801"/>
      <c r="K5" s="801"/>
      <c r="L5" s="801"/>
      <c r="M5" s="801"/>
      <c r="N5" s="801"/>
      <c r="O5" s="801"/>
      <c r="P5" s="801"/>
      <c r="Q5" s="801"/>
      <c r="R5" s="801" t="s">
        <v>641</v>
      </c>
      <c r="S5" s="801"/>
      <c r="T5" s="801"/>
      <c r="U5" s="801"/>
      <c r="V5" s="801"/>
      <c r="W5" s="801"/>
      <c r="X5" s="801"/>
      <c r="Y5" s="801"/>
      <c r="Z5" s="801"/>
      <c r="AA5" s="801"/>
      <c r="AB5" s="801"/>
      <c r="AC5" s="801"/>
      <c r="AD5" s="801"/>
      <c r="AE5" s="801"/>
    </row>
    <row r="6" spans="1:31" ht="51" x14ac:dyDescent="0.2">
      <c r="A6" s="797"/>
      <c r="B6" s="797"/>
      <c r="C6" s="797"/>
      <c r="D6" s="500" t="s">
        <v>102</v>
      </c>
      <c r="E6" s="501" t="s">
        <v>172</v>
      </c>
      <c r="F6" s="501" t="s">
        <v>171</v>
      </c>
      <c r="G6" s="501" t="s">
        <v>173</v>
      </c>
      <c r="H6" s="501" t="s">
        <v>174</v>
      </c>
      <c r="I6" s="501" t="s">
        <v>175</v>
      </c>
      <c r="J6" s="501" t="s">
        <v>176</v>
      </c>
      <c r="K6" s="501" t="s">
        <v>177</v>
      </c>
      <c r="L6" s="501" t="s">
        <v>178</v>
      </c>
      <c r="M6" s="501" t="s">
        <v>179</v>
      </c>
      <c r="N6" s="501" t="s">
        <v>180</v>
      </c>
      <c r="O6" s="501" t="s">
        <v>181</v>
      </c>
      <c r="P6" s="501" t="s">
        <v>182</v>
      </c>
      <c r="Q6" s="502" t="s">
        <v>644</v>
      </c>
      <c r="R6" s="500" t="s">
        <v>102</v>
      </c>
      <c r="S6" s="501" t="s">
        <v>172</v>
      </c>
      <c r="T6" s="501" t="s">
        <v>171</v>
      </c>
      <c r="U6" s="501" t="s">
        <v>173</v>
      </c>
      <c r="V6" s="501" t="s">
        <v>174</v>
      </c>
      <c r="W6" s="501" t="s">
        <v>175</v>
      </c>
      <c r="X6" s="501" t="s">
        <v>176</v>
      </c>
      <c r="Y6" s="501" t="s">
        <v>177</v>
      </c>
      <c r="Z6" s="501" t="s">
        <v>178</v>
      </c>
      <c r="AA6" s="501" t="s">
        <v>179</v>
      </c>
      <c r="AB6" s="501" t="s">
        <v>180</v>
      </c>
      <c r="AC6" s="501" t="s">
        <v>181</v>
      </c>
      <c r="AD6" s="501" t="s">
        <v>182</v>
      </c>
      <c r="AE6" s="502" t="s">
        <v>644</v>
      </c>
    </row>
    <row r="7" spans="1:31" ht="26.25" customHeight="1" x14ac:dyDescent="0.2">
      <c r="A7" s="361" t="s">
        <v>731</v>
      </c>
      <c r="B7" s="615"/>
      <c r="C7" s="683">
        <v>38340</v>
      </c>
      <c r="D7" s="684">
        <v>22239</v>
      </c>
      <c r="E7" s="685">
        <v>5859</v>
      </c>
      <c r="F7" s="685">
        <v>1749</v>
      </c>
      <c r="G7" s="685">
        <v>267</v>
      </c>
      <c r="H7" s="685">
        <v>3484</v>
      </c>
      <c r="I7" s="685">
        <v>730</v>
      </c>
      <c r="J7" s="685">
        <v>3184</v>
      </c>
      <c r="K7" s="685">
        <v>1051</v>
      </c>
      <c r="L7" s="685">
        <v>1122</v>
      </c>
      <c r="M7" s="685">
        <v>3108</v>
      </c>
      <c r="N7" s="685">
        <v>1581</v>
      </c>
      <c r="O7" s="685">
        <v>68</v>
      </c>
      <c r="P7" s="685">
        <v>5</v>
      </c>
      <c r="Q7" s="685">
        <v>31</v>
      </c>
      <c r="R7" s="684">
        <v>16101</v>
      </c>
      <c r="S7" s="685">
        <v>4169</v>
      </c>
      <c r="T7" s="685">
        <v>2657</v>
      </c>
      <c r="U7" s="685">
        <v>2976</v>
      </c>
      <c r="V7" s="685">
        <v>1530</v>
      </c>
      <c r="W7" s="685">
        <v>511</v>
      </c>
      <c r="X7" s="685">
        <v>1021</v>
      </c>
      <c r="Y7" s="685">
        <v>541</v>
      </c>
      <c r="Z7" s="685">
        <v>46</v>
      </c>
      <c r="AA7" s="685">
        <v>1612</v>
      </c>
      <c r="AB7" s="685">
        <v>618</v>
      </c>
      <c r="AC7" s="685">
        <v>23</v>
      </c>
      <c r="AD7" s="685">
        <v>0</v>
      </c>
      <c r="AE7" s="685">
        <v>397</v>
      </c>
    </row>
    <row r="8" spans="1:31" ht="14.25" x14ac:dyDescent="0.2">
      <c r="A8" s="361" t="s">
        <v>732</v>
      </c>
      <c r="B8" s="615"/>
      <c r="C8" s="683">
        <v>36500</v>
      </c>
      <c r="D8" s="684">
        <v>20852</v>
      </c>
      <c r="E8" s="685">
        <v>4898</v>
      </c>
      <c r="F8" s="685">
        <v>1731</v>
      </c>
      <c r="G8" s="685">
        <v>324</v>
      </c>
      <c r="H8" s="685">
        <v>3363</v>
      </c>
      <c r="I8" s="685">
        <v>554</v>
      </c>
      <c r="J8" s="685">
        <v>3223</v>
      </c>
      <c r="K8" s="685">
        <v>1037</v>
      </c>
      <c r="L8" s="685">
        <v>1037</v>
      </c>
      <c r="M8" s="685">
        <v>3064</v>
      </c>
      <c r="N8" s="685">
        <v>1532</v>
      </c>
      <c r="O8" s="685">
        <v>53</v>
      </c>
      <c r="P8" s="685">
        <v>3</v>
      </c>
      <c r="Q8" s="685">
        <v>33</v>
      </c>
      <c r="R8" s="684">
        <v>15648</v>
      </c>
      <c r="S8" s="685">
        <v>3857</v>
      </c>
      <c r="T8" s="685">
        <v>2617</v>
      </c>
      <c r="U8" s="685">
        <v>2947</v>
      </c>
      <c r="V8" s="685">
        <v>1778</v>
      </c>
      <c r="W8" s="685">
        <v>445</v>
      </c>
      <c r="X8" s="685">
        <v>972</v>
      </c>
      <c r="Y8" s="685">
        <v>507</v>
      </c>
      <c r="Z8" s="685">
        <v>44</v>
      </c>
      <c r="AA8" s="685">
        <v>1529</v>
      </c>
      <c r="AB8" s="685">
        <v>594</v>
      </c>
      <c r="AC8" s="685">
        <v>21</v>
      </c>
      <c r="AD8" s="685">
        <v>0</v>
      </c>
      <c r="AE8" s="685">
        <v>337</v>
      </c>
    </row>
    <row r="9" spans="1:31" x14ac:dyDescent="0.2">
      <c r="A9" s="361">
        <v>2012</v>
      </c>
      <c r="B9" s="615"/>
      <c r="C9" s="683">
        <v>32150</v>
      </c>
      <c r="D9" s="684">
        <v>17282</v>
      </c>
      <c r="E9" s="685">
        <v>3928</v>
      </c>
      <c r="F9" s="685">
        <v>1472</v>
      </c>
      <c r="G9" s="685">
        <v>207</v>
      </c>
      <c r="H9" s="685">
        <v>2680</v>
      </c>
      <c r="I9" s="685">
        <v>400</v>
      </c>
      <c r="J9" s="685">
        <v>2922</v>
      </c>
      <c r="K9" s="685">
        <v>796</v>
      </c>
      <c r="L9" s="685">
        <v>765</v>
      </c>
      <c r="M9" s="685">
        <v>2572</v>
      </c>
      <c r="N9" s="685">
        <v>1299</v>
      </c>
      <c r="O9" s="685">
        <v>50</v>
      </c>
      <c r="P9" s="685">
        <v>3</v>
      </c>
      <c r="Q9" s="685">
        <v>188</v>
      </c>
      <c r="R9" s="684">
        <v>14868</v>
      </c>
      <c r="S9" s="685">
        <v>3471</v>
      </c>
      <c r="T9" s="685">
        <v>2606</v>
      </c>
      <c r="U9" s="685">
        <v>2416</v>
      </c>
      <c r="V9" s="685">
        <v>1712</v>
      </c>
      <c r="W9" s="685">
        <v>363</v>
      </c>
      <c r="X9" s="685">
        <v>1156</v>
      </c>
      <c r="Y9" s="685">
        <v>454</v>
      </c>
      <c r="Z9" s="685">
        <v>74</v>
      </c>
      <c r="AA9" s="685">
        <v>1515</v>
      </c>
      <c r="AB9" s="685">
        <v>605</v>
      </c>
      <c r="AC9" s="685">
        <v>18</v>
      </c>
      <c r="AD9" s="685">
        <v>0</v>
      </c>
      <c r="AE9" s="685">
        <v>478</v>
      </c>
    </row>
    <row r="10" spans="1:31" x14ac:dyDescent="0.2">
      <c r="A10" s="361">
        <v>2013</v>
      </c>
      <c r="B10" s="615"/>
      <c r="C10" s="683">
        <v>41782</v>
      </c>
      <c r="D10" s="684">
        <v>24820</v>
      </c>
      <c r="E10" s="685">
        <v>5491</v>
      </c>
      <c r="F10" s="685">
        <v>2050</v>
      </c>
      <c r="G10" s="685">
        <v>189</v>
      </c>
      <c r="H10" s="685">
        <v>3903</v>
      </c>
      <c r="I10" s="685">
        <v>541</v>
      </c>
      <c r="J10" s="685">
        <v>4149</v>
      </c>
      <c r="K10" s="685">
        <v>1121</v>
      </c>
      <c r="L10" s="685">
        <v>1149</v>
      </c>
      <c r="M10" s="685">
        <v>3571</v>
      </c>
      <c r="N10" s="685">
        <v>1788</v>
      </c>
      <c r="O10" s="685">
        <v>113</v>
      </c>
      <c r="P10" s="685">
        <v>8</v>
      </c>
      <c r="Q10" s="685">
        <v>747</v>
      </c>
      <c r="R10" s="684">
        <v>16962</v>
      </c>
      <c r="S10" s="685">
        <v>3844</v>
      </c>
      <c r="T10" s="685">
        <v>3261</v>
      </c>
      <c r="U10" s="685">
        <v>2570</v>
      </c>
      <c r="V10" s="685">
        <v>1859</v>
      </c>
      <c r="W10" s="685">
        <v>425</v>
      </c>
      <c r="X10" s="685">
        <v>1277</v>
      </c>
      <c r="Y10" s="685">
        <v>527</v>
      </c>
      <c r="Z10" s="685">
        <v>147</v>
      </c>
      <c r="AA10" s="685">
        <v>1754</v>
      </c>
      <c r="AB10" s="685">
        <v>733</v>
      </c>
      <c r="AC10" s="685">
        <v>26</v>
      </c>
      <c r="AD10" s="685">
        <v>0</v>
      </c>
      <c r="AE10" s="685">
        <v>539</v>
      </c>
    </row>
    <row r="11" spans="1:31" x14ac:dyDescent="0.2">
      <c r="A11" s="6">
        <v>2014</v>
      </c>
      <c r="B11" s="6"/>
      <c r="C11" s="686">
        <v>47497</v>
      </c>
      <c r="D11" s="684">
        <v>30062</v>
      </c>
      <c r="E11" s="685">
        <v>6842</v>
      </c>
      <c r="F11" s="685">
        <v>2536</v>
      </c>
      <c r="G11" s="685">
        <v>120</v>
      </c>
      <c r="H11" s="685">
        <v>4213</v>
      </c>
      <c r="I11" s="685">
        <v>1052</v>
      </c>
      <c r="J11" s="685">
        <v>4976</v>
      </c>
      <c r="K11" s="685">
        <v>1358</v>
      </c>
      <c r="L11" s="685">
        <v>1437</v>
      </c>
      <c r="M11" s="685">
        <v>4371</v>
      </c>
      <c r="N11" s="685">
        <v>2171</v>
      </c>
      <c r="O11" s="685">
        <v>106</v>
      </c>
      <c r="P11" s="685">
        <v>5</v>
      </c>
      <c r="Q11" s="685">
        <v>875</v>
      </c>
      <c r="R11" s="684">
        <v>17435</v>
      </c>
      <c r="S11" s="685">
        <v>4142</v>
      </c>
      <c r="T11" s="685">
        <v>3512</v>
      </c>
      <c r="U11" s="685">
        <v>2501</v>
      </c>
      <c r="V11" s="685">
        <v>1845</v>
      </c>
      <c r="W11" s="685">
        <v>470</v>
      </c>
      <c r="X11" s="685">
        <v>1321</v>
      </c>
      <c r="Y11" s="685">
        <v>597</v>
      </c>
      <c r="Z11" s="685">
        <v>104</v>
      </c>
      <c r="AA11" s="685">
        <v>1787</v>
      </c>
      <c r="AB11" s="685">
        <v>655</v>
      </c>
      <c r="AC11" s="685">
        <v>7</v>
      </c>
      <c r="AD11" s="685">
        <v>0</v>
      </c>
      <c r="AE11" s="685">
        <v>494</v>
      </c>
    </row>
    <row r="12" spans="1:31" x14ac:dyDescent="0.2">
      <c r="A12" s="6">
        <v>2015</v>
      </c>
      <c r="B12" s="6"/>
      <c r="C12" s="686">
        <v>43175</v>
      </c>
      <c r="D12" s="684">
        <v>27022</v>
      </c>
      <c r="E12" s="685">
        <v>5734</v>
      </c>
      <c r="F12" s="685">
        <v>2630</v>
      </c>
      <c r="G12" s="685">
        <v>94</v>
      </c>
      <c r="H12" s="685">
        <v>3487</v>
      </c>
      <c r="I12" s="685">
        <v>990</v>
      </c>
      <c r="J12" s="685">
        <v>4453</v>
      </c>
      <c r="K12" s="685">
        <v>1381</v>
      </c>
      <c r="L12" s="685">
        <v>1231</v>
      </c>
      <c r="M12" s="685">
        <v>4392</v>
      </c>
      <c r="N12" s="685">
        <v>1806</v>
      </c>
      <c r="O12" s="685">
        <v>112</v>
      </c>
      <c r="P12" s="685">
        <v>2</v>
      </c>
      <c r="Q12" s="685">
        <v>710</v>
      </c>
      <c r="R12" s="684">
        <v>16153</v>
      </c>
      <c r="S12" s="685">
        <v>3653</v>
      </c>
      <c r="T12" s="685">
        <v>3881</v>
      </c>
      <c r="U12" s="685">
        <v>2133</v>
      </c>
      <c r="V12" s="685">
        <v>1441</v>
      </c>
      <c r="W12" s="685">
        <v>426</v>
      </c>
      <c r="X12" s="685">
        <v>1277</v>
      </c>
      <c r="Y12" s="685">
        <v>547</v>
      </c>
      <c r="Z12" s="685">
        <v>67</v>
      </c>
      <c r="AA12" s="685">
        <v>1730</v>
      </c>
      <c r="AB12" s="685">
        <v>543</v>
      </c>
      <c r="AC12" s="685">
        <v>10</v>
      </c>
      <c r="AD12" s="685">
        <v>1</v>
      </c>
      <c r="AE12" s="685">
        <v>444</v>
      </c>
    </row>
    <row r="13" spans="1:31" ht="26.25" customHeight="1" x14ac:dyDescent="0.2">
      <c r="A13" s="6">
        <v>2010</v>
      </c>
      <c r="B13" s="204" t="s">
        <v>733</v>
      </c>
      <c r="C13" s="687">
        <v>40247</v>
      </c>
      <c r="D13" s="684">
        <v>24275</v>
      </c>
      <c r="E13" s="685">
        <v>6621</v>
      </c>
      <c r="F13" s="685">
        <v>1811</v>
      </c>
      <c r="G13" s="685">
        <v>317</v>
      </c>
      <c r="H13" s="685">
        <v>3525</v>
      </c>
      <c r="I13" s="685">
        <v>852</v>
      </c>
      <c r="J13" s="685">
        <v>3511</v>
      </c>
      <c r="K13" s="685">
        <v>1231</v>
      </c>
      <c r="L13" s="685">
        <v>1303</v>
      </c>
      <c r="M13" s="685">
        <v>3337</v>
      </c>
      <c r="N13" s="685">
        <v>1634</v>
      </c>
      <c r="O13" s="685">
        <v>71</v>
      </c>
      <c r="P13" s="685">
        <v>18</v>
      </c>
      <c r="Q13" s="685">
        <v>44</v>
      </c>
      <c r="R13" s="684">
        <v>15972</v>
      </c>
      <c r="S13" s="685">
        <v>4321</v>
      </c>
      <c r="T13" s="685">
        <v>2609</v>
      </c>
      <c r="U13" s="685">
        <v>2910</v>
      </c>
      <c r="V13" s="685">
        <v>1466</v>
      </c>
      <c r="W13" s="685">
        <v>476</v>
      </c>
      <c r="X13" s="685">
        <v>863</v>
      </c>
      <c r="Y13" s="685">
        <v>524</v>
      </c>
      <c r="Z13" s="685">
        <v>82</v>
      </c>
      <c r="AA13" s="685">
        <v>1653</v>
      </c>
      <c r="AB13" s="685">
        <v>582</v>
      </c>
      <c r="AC13" s="685">
        <v>24</v>
      </c>
      <c r="AD13" s="685">
        <v>1</v>
      </c>
      <c r="AE13" s="685">
        <v>461</v>
      </c>
    </row>
    <row r="14" spans="1:31" x14ac:dyDescent="0.2">
      <c r="A14" s="6"/>
      <c r="B14" s="204" t="s">
        <v>143</v>
      </c>
      <c r="C14" s="687">
        <v>40634</v>
      </c>
      <c r="D14" s="684">
        <v>24048</v>
      </c>
      <c r="E14" s="685">
        <v>6365</v>
      </c>
      <c r="F14" s="685">
        <v>1846</v>
      </c>
      <c r="G14" s="685">
        <v>313</v>
      </c>
      <c r="H14" s="685">
        <v>3568</v>
      </c>
      <c r="I14" s="685">
        <v>832</v>
      </c>
      <c r="J14" s="685">
        <v>3464</v>
      </c>
      <c r="K14" s="685">
        <v>1193</v>
      </c>
      <c r="L14" s="685">
        <v>1307</v>
      </c>
      <c r="M14" s="685">
        <v>3313</v>
      </c>
      <c r="N14" s="685">
        <v>1733</v>
      </c>
      <c r="O14" s="685">
        <v>60</v>
      </c>
      <c r="P14" s="685">
        <v>15</v>
      </c>
      <c r="Q14" s="685">
        <v>39</v>
      </c>
      <c r="R14" s="684">
        <v>16586</v>
      </c>
      <c r="S14" s="685">
        <v>4458</v>
      </c>
      <c r="T14" s="685">
        <v>2720</v>
      </c>
      <c r="U14" s="685">
        <v>3019</v>
      </c>
      <c r="V14" s="685">
        <v>1582</v>
      </c>
      <c r="W14" s="685">
        <v>497</v>
      </c>
      <c r="X14" s="685">
        <v>882</v>
      </c>
      <c r="Y14" s="685">
        <v>578</v>
      </c>
      <c r="Z14" s="685">
        <v>77</v>
      </c>
      <c r="AA14" s="685">
        <v>1726</v>
      </c>
      <c r="AB14" s="685">
        <v>611</v>
      </c>
      <c r="AC14" s="685">
        <v>30</v>
      </c>
      <c r="AD14" s="685">
        <v>0</v>
      </c>
      <c r="AE14" s="685">
        <v>406</v>
      </c>
    </row>
    <row r="15" spans="1:31" x14ac:dyDescent="0.2">
      <c r="A15" s="6"/>
      <c r="B15" s="204" t="s">
        <v>107</v>
      </c>
      <c r="C15" s="687">
        <v>39768</v>
      </c>
      <c r="D15" s="684">
        <v>23229</v>
      </c>
      <c r="E15" s="685">
        <v>6183</v>
      </c>
      <c r="F15" s="685">
        <v>1819</v>
      </c>
      <c r="G15" s="685">
        <v>300</v>
      </c>
      <c r="H15" s="685">
        <v>3481</v>
      </c>
      <c r="I15" s="685">
        <v>777</v>
      </c>
      <c r="J15" s="685">
        <v>3352</v>
      </c>
      <c r="K15" s="685">
        <v>1145</v>
      </c>
      <c r="L15" s="685">
        <v>1225</v>
      </c>
      <c r="M15" s="685">
        <v>3224</v>
      </c>
      <c r="N15" s="685">
        <v>1616</v>
      </c>
      <c r="O15" s="685">
        <v>59</v>
      </c>
      <c r="P15" s="685">
        <v>8</v>
      </c>
      <c r="Q15" s="685">
        <v>40</v>
      </c>
      <c r="R15" s="684">
        <v>16539</v>
      </c>
      <c r="S15" s="685">
        <v>4427</v>
      </c>
      <c r="T15" s="685">
        <v>2741</v>
      </c>
      <c r="U15" s="685">
        <v>3036</v>
      </c>
      <c r="V15" s="685">
        <v>1587</v>
      </c>
      <c r="W15" s="685">
        <v>492</v>
      </c>
      <c r="X15" s="685">
        <v>903</v>
      </c>
      <c r="Y15" s="685">
        <v>583</v>
      </c>
      <c r="Z15" s="685">
        <v>51</v>
      </c>
      <c r="AA15" s="685">
        <v>1659</v>
      </c>
      <c r="AB15" s="685">
        <v>620</v>
      </c>
      <c r="AC15" s="685">
        <v>27</v>
      </c>
      <c r="AD15" s="685">
        <v>1</v>
      </c>
      <c r="AE15" s="685">
        <v>412</v>
      </c>
    </row>
    <row r="16" spans="1:31" x14ac:dyDescent="0.2">
      <c r="A16" s="6"/>
      <c r="B16" s="204" t="s">
        <v>188</v>
      </c>
      <c r="C16" s="687">
        <v>38340</v>
      </c>
      <c r="D16" s="684">
        <v>22239</v>
      </c>
      <c r="E16" s="685">
        <v>5859</v>
      </c>
      <c r="F16" s="685">
        <v>1749</v>
      </c>
      <c r="G16" s="685">
        <v>267</v>
      </c>
      <c r="H16" s="685">
        <v>3484</v>
      </c>
      <c r="I16" s="685">
        <v>730</v>
      </c>
      <c r="J16" s="685">
        <v>3184</v>
      </c>
      <c r="K16" s="685">
        <v>1051</v>
      </c>
      <c r="L16" s="685">
        <v>1122</v>
      </c>
      <c r="M16" s="685">
        <v>3108</v>
      </c>
      <c r="N16" s="685">
        <v>1581</v>
      </c>
      <c r="O16" s="685">
        <v>68</v>
      </c>
      <c r="P16" s="685">
        <v>5</v>
      </c>
      <c r="Q16" s="685">
        <v>31</v>
      </c>
      <c r="R16" s="684">
        <v>16101</v>
      </c>
      <c r="S16" s="685">
        <v>4169</v>
      </c>
      <c r="T16" s="685">
        <v>2657</v>
      </c>
      <c r="U16" s="685">
        <v>2976</v>
      </c>
      <c r="V16" s="685">
        <v>1530</v>
      </c>
      <c r="W16" s="685">
        <v>511</v>
      </c>
      <c r="X16" s="685">
        <v>1021</v>
      </c>
      <c r="Y16" s="685">
        <v>541</v>
      </c>
      <c r="Z16" s="685">
        <v>46</v>
      </c>
      <c r="AA16" s="685">
        <v>1612</v>
      </c>
      <c r="AB16" s="685">
        <v>618</v>
      </c>
      <c r="AC16" s="685">
        <v>23</v>
      </c>
      <c r="AD16" s="685">
        <v>0</v>
      </c>
      <c r="AE16" s="685">
        <v>397</v>
      </c>
    </row>
    <row r="17" spans="1:31" ht="26.25" customHeight="1" x14ac:dyDescent="0.2">
      <c r="A17" s="6">
        <v>2011</v>
      </c>
      <c r="B17" s="204" t="s">
        <v>136</v>
      </c>
      <c r="C17" s="687">
        <v>36388</v>
      </c>
      <c r="D17" s="684">
        <v>20963</v>
      </c>
      <c r="E17" s="685">
        <v>5579</v>
      </c>
      <c r="F17" s="685">
        <v>1647</v>
      </c>
      <c r="G17" s="685">
        <v>297</v>
      </c>
      <c r="H17" s="685">
        <v>3178</v>
      </c>
      <c r="I17" s="685">
        <v>728</v>
      </c>
      <c r="J17" s="685">
        <v>3048</v>
      </c>
      <c r="K17" s="685">
        <v>889</v>
      </c>
      <c r="L17" s="685">
        <v>1012</v>
      </c>
      <c r="M17" s="685">
        <v>2935</v>
      </c>
      <c r="N17" s="685">
        <v>1556</v>
      </c>
      <c r="O17" s="685">
        <v>64</v>
      </c>
      <c r="P17" s="685">
        <v>5</v>
      </c>
      <c r="Q17" s="685">
        <v>25</v>
      </c>
      <c r="R17" s="684">
        <v>15425</v>
      </c>
      <c r="S17" s="685">
        <v>3998</v>
      </c>
      <c r="T17" s="685">
        <v>2508</v>
      </c>
      <c r="U17" s="685">
        <v>2884</v>
      </c>
      <c r="V17" s="685">
        <v>1567</v>
      </c>
      <c r="W17" s="685">
        <v>499</v>
      </c>
      <c r="X17" s="685">
        <v>985</v>
      </c>
      <c r="Y17" s="685">
        <v>476</v>
      </c>
      <c r="Z17" s="685">
        <v>51</v>
      </c>
      <c r="AA17" s="685">
        <v>1480</v>
      </c>
      <c r="AB17" s="685">
        <v>603</v>
      </c>
      <c r="AC17" s="685">
        <v>17</v>
      </c>
      <c r="AD17" s="685">
        <v>1</v>
      </c>
      <c r="AE17" s="685">
        <v>356</v>
      </c>
    </row>
    <row r="18" spans="1:31" x14ac:dyDescent="0.2">
      <c r="A18" s="6"/>
      <c r="B18" s="204" t="s">
        <v>143</v>
      </c>
      <c r="C18" s="687">
        <v>36531</v>
      </c>
      <c r="D18" s="684">
        <v>21006</v>
      </c>
      <c r="E18" s="685">
        <v>5399</v>
      </c>
      <c r="F18" s="685">
        <v>1621</v>
      </c>
      <c r="G18" s="685">
        <v>307</v>
      </c>
      <c r="H18" s="685">
        <v>3131</v>
      </c>
      <c r="I18" s="685">
        <v>654</v>
      </c>
      <c r="J18" s="685">
        <v>3194</v>
      </c>
      <c r="K18" s="685">
        <v>927</v>
      </c>
      <c r="L18" s="685">
        <v>987</v>
      </c>
      <c r="M18" s="685">
        <v>3042</v>
      </c>
      <c r="N18" s="685">
        <v>1654</v>
      </c>
      <c r="O18" s="685">
        <v>57</v>
      </c>
      <c r="P18" s="685">
        <v>9</v>
      </c>
      <c r="Q18" s="685">
        <v>24</v>
      </c>
      <c r="R18" s="684">
        <v>15525</v>
      </c>
      <c r="S18" s="685">
        <v>3943</v>
      </c>
      <c r="T18" s="685">
        <v>2517</v>
      </c>
      <c r="U18" s="685">
        <v>2961</v>
      </c>
      <c r="V18" s="685">
        <v>1711</v>
      </c>
      <c r="W18" s="685">
        <v>459</v>
      </c>
      <c r="X18" s="685">
        <v>982</v>
      </c>
      <c r="Y18" s="685">
        <v>451</v>
      </c>
      <c r="Z18" s="685">
        <v>50</v>
      </c>
      <c r="AA18" s="685">
        <v>1478</v>
      </c>
      <c r="AB18" s="685">
        <v>613</v>
      </c>
      <c r="AC18" s="685">
        <v>20</v>
      </c>
      <c r="AD18" s="685">
        <v>0</v>
      </c>
      <c r="AE18" s="685">
        <v>340</v>
      </c>
    </row>
    <row r="19" spans="1:31" x14ac:dyDescent="0.2">
      <c r="A19" s="6"/>
      <c r="B19" s="204" t="s">
        <v>107</v>
      </c>
      <c r="C19" s="687">
        <v>37394</v>
      </c>
      <c r="D19" s="684">
        <v>21468</v>
      </c>
      <c r="E19" s="685">
        <v>5100</v>
      </c>
      <c r="F19" s="685">
        <v>1733</v>
      </c>
      <c r="G19" s="685">
        <v>323</v>
      </c>
      <c r="H19" s="685">
        <v>3484</v>
      </c>
      <c r="I19" s="685">
        <v>726</v>
      </c>
      <c r="J19" s="685">
        <v>3222</v>
      </c>
      <c r="K19" s="685">
        <v>977</v>
      </c>
      <c r="L19" s="685">
        <v>1099</v>
      </c>
      <c r="M19" s="685">
        <v>3133</v>
      </c>
      <c r="N19" s="685">
        <v>1581</v>
      </c>
      <c r="O19" s="685">
        <v>56</v>
      </c>
      <c r="P19" s="685">
        <v>6</v>
      </c>
      <c r="Q19" s="685">
        <v>28</v>
      </c>
      <c r="R19" s="684">
        <v>15926</v>
      </c>
      <c r="S19" s="685">
        <v>4067</v>
      </c>
      <c r="T19" s="685">
        <v>2575</v>
      </c>
      <c r="U19" s="685">
        <v>3090</v>
      </c>
      <c r="V19" s="685">
        <v>1771</v>
      </c>
      <c r="W19" s="685">
        <v>451</v>
      </c>
      <c r="X19" s="685">
        <v>935</v>
      </c>
      <c r="Y19" s="685">
        <v>500</v>
      </c>
      <c r="Z19" s="685">
        <v>46</v>
      </c>
      <c r="AA19" s="685">
        <v>1540</v>
      </c>
      <c r="AB19" s="685">
        <v>582</v>
      </c>
      <c r="AC19" s="685">
        <v>32</v>
      </c>
      <c r="AD19" s="685">
        <v>0</v>
      </c>
      <c r="AE19" s="685">
        <v>337</v>
      </c>
    </row>
    <row r="20" spans="1:31" x14ac:dyDescent="0.2">
      <c r="A20" s="6"/>
      <c r="B20" s="204" t="s">
        <v>188</v>
      </c>
      <c r="C20" s="687">
        <v>36500</v>
      </c>
      <c r="D20" s="684">
        <v>20852</v>
      </c>
      <c r="E20" s="685">
        <v>4898</v>
      </c>
      <c r="F20" s="685">
        <v>1731</v>
      </c>
      <c r="G20" s="685">
        <v>324</v>
      </c>
      <c r="H20" s="685">
        <v>3363</v>
      </c>
      <c r="I20" s="685">
        <v>554</v>
      </c>
      <c r="J20" s="685">
        <v>3223</v>
      </c>
      <c r="K20" s="685">
        <v>1037</v>
      </c>
      <c r="L20" s="685">
        <v>1037</v>
      </c>
      <c r="M20" s="685">
        <v>3064</v>
      </c>
      <c r="N20" s="685">
        <v>1532</v>
      </c>
      <c r="O20" s="685">
        <v>53</v>
      </c>
      <c r="P20" s="685">
        <v>3</v>
      </c>
      <c r="Q20" s="685">
        <v>33</v>
      </c>
      <c r="R20" s="684">
        <v>15648</v>
      </c>
      <c r="S20" s="685">
        <v>3857</v>
      </c>
      <c r="T20" s="685">
        <v>2617</v>
      </c>
      <c r="U20" s="685">
        <v>2947</v>
      </c>
      <c r="V20" s="685">
        <v>1778</v>
      </c>
      <c r="W20" s="685">
        <v>445</v>
      </c>
      <c r="X20" s="685">
        <v>972</v>
      </c>
      <c r="Y20" s="685">
        <v>507</v>
      </c>
      <c r="Z20" s="685">
        <v>44</v>
      </c>
      <c r="AA20" s="685">
        <v>1529</v>
      </c>
      <c r="AB20" s="685">
        <v>594</v>
      </c>
      <c r="AC20" s="685">
        <v>21</v>
      </c>
      <c r="AD20" s="685">
        <v>0</v>
      </c>
      <c r="AE20" s="685">
        <v>337</v>
      </c>
    </row>
    <row r="21" spans="1:31" ht="26.25" customHeight="1" x14ac:dyDescent="0.2">
      <c r="A21" s="29">
        <v>2012</v>
      </c>
      <c r="B21" s="29" t="s">
        <v>11</v>
      </c>
      <c r="C21" s="686">
        <v>34018</v>
      </c>
      <c r="D21" s="684">
        <v>18729</v>
      </c>
      <c r="E21" s="685">
        <v>4357</v>
      </c>
      <c r="F21" s="685">
        <v>1595</v>
      </c>
      <c r="G21" s="685">
        <v>273</v>
      </c>
      <c r="H21" s="685">
        <v>3018</v>
      </c>
      <c r="I21" s="685">
        <v>456</v>
      </c>
      <c r="J21" s="685">
        <v>2930</v>
      </c>
      <c r="K21" s="685">
        <v>839</v>
      </c>
      <c r="L21" s="685">
        <v>892</v>
      </c>
      <c r="M21" s="685">
        <v>2869</v>
      </c>
      <c r="N21" s="685">
        <v>1426</v>
      </c>
      <c r="O21" s="685">
        <v>47</v>
      </c>
      <c r="P21" s="685">
        <v>1</v>
      </c>
      <c r="Q21" s="685">
        <v>26</v>
      </c>
      <c r="R21" s="684">
        <v>15289</v>
      </c>
      <c r="S21" s="685">
        <v>3744</v>
      </c>
      <c r="T21" s="685">
        <v>2550</v>
      </c>
      <c r="U21" s="685">
        <v>2757</v>
      </c>
      <c r="V21" s="685">
        <v>1735</v>
      </c>
      <c r="W21" s="685">
        <v>451</v>
      </c>
      <c r="X21" s="685">
        <v>1009</v>
      </c>
      <c r="Y21" s="685">
        <v>466</v>
      </c>
      <c r="Z21" s="685">
        <v>52</v>
      </c>
      <c r="AA21" s="685">
        <v>1579</v>
      </c>
      <c r="AB21" s="685">
        <v>589</v>
      </c>
      <c r="AC21" s="685">
        <v>11</v>
      </c>
      <c r="AD21" s="685">
        <v>1</v>
      </c>
      <c r="AE21" s="685">
        <v>345</v>
      </c>
    </row>
    <row r="22" spans="1:31" x14ac:dyDescent="0.2">
      <c r="A22" s="29"/>
      <c r="B22" s="29" t="s">
        <v>12</v>
      </c>
      <c r="C22" s="686">
        <v>32509</v>
      </c>
      <c r="D22" s="684">
        <v>17469</v>
      </c>
      <c r="E22" s="685">
        <v>4103</v>
      </c>
      <c r="F22" s="685">
        <v>1502</v>
      </c>
      <c r="G22" s="685">
        <v>268</v>
      </c>
      <c r="H22" s="685">
        <v>2760</v>
      </c>
      <c r="I22" s="685">
        <v>388</v>
      </c>
      <c r="J22" s="685">
        <v>2704</v>
      </c>
      <c r="K22" s="685">
        <v>768</v>
      </c>
      <c r="L22" s="685">
        <v>773</v>
      </c>
      <c r="M22" s="685">
        <v>2744</v>
      </c>
      <c r="N22" s="685">
        <v>1379</v>
      </c>
      <c r="O22" s="685">
        <v>50</v>
      </c>
      <c r="P22" s="685">
        <v>1</v>
      </c>
      <c r="Q22" s="685">
        <v>29</v>
      </c>
      <c r="R22" s="684">
        <v>15040</v>
      </c>
      <c r="S22" s="685">
        <v>3689</v>
      </c>
      <c r="T22" s="685">
        <v>2498</v>
      </c>
      <c r="U22" s="685">
        <v>2779</v>
      </c>
      <c r="V22" s="685">
        <v>1673</v>
      </c>
      <c r="W22" s="685">
        <v>402</v>
      </c>
      <c r="X22" s="685">
        <v>1009</v>
      </c>
      <c r="Y22" s="685">
        <v>457</v>
      </c>
      <c r="Z22" s="685">
        <v>52</v>
      </c>
      <c r="AA22" s="685">
        <v>1544</v>
      </c>
      <c r="AB22" s="685">
        <v>567</v>
      </c>
      <c r="AC22" s="685">
        <v>19</v>
      </c>
      <c r="AD22" s="685">
        <v>1</v>
      </c>
      <c r="AE22" s="685">
        <v>350</v>
      </c>
    </row>
    <row r="23" spans="1:31" x14ac:dyDescent="0.2">
      <c r="A23" s="29"/>
      <c r="B23" s="29" t="s">
        <v>13</v>
      </c>
      <c r="C23" s="686">
        <v>32105</v>
      </c>
      <c r="D23" s="684">
        <v>16779</v>
      </c>
      <c r="E23" s="685">
        <v>3804</v>
      </c>
      <c r="F23" s="685">
        <v>1421</v>
      </c>
      <c r="G23" s="685">
        <v>232</v>
      </c>
      <c r="H23" s="685">
        <v>2623</v>
      </c>
      <c r="I23" s="685">
        <v>366</v>
      </c>
      <c r="J23" s="685">
        <v>2656</v>
      </c>
      <c r="K23" s="685">
        <v>779</v>
      </c>
      <c r="L23" s="685">
        <v>777</v>
      </c>
      <c r="M23" s="685">
        <v>2623</v>
      </c>
      <c r="N23" s="685">
        <v>1371</v>
      </c>
      <c r="O23" s="685">
        <v>52</v>
      </c>
      <c r="P23" s="685">
        <v>2</v>
      </c>
      <c r="Q23" s="685">
        <v>73</v>
      </c>
      <c r="R23" s="684">
        <v>15326</v>
      </c>
      <c r="S23" s="685">
        <v>3674</v>
      </c>
      <c r="T23" s="685">
        <v>2568</v>
      </c>
      <c r="U23" s="685">
        <v>2634</v>
      </c>
      <c r="V23" s="685">
        <v>1758</v>
      </c>
      <c r="W23" s="685">
        <v>396</v>
      </c>
      <c r="X23" s="685">
        <v>1154</v>
      </c>
      <c r="Y23" s="685">
        <v>472</v>
      </c>
      <c r="Z23" s="685">
        <v>57</v>
      </c>
      <c r="AA23" s="685">
        <v>1583</v>
      </c>
      <c r="AB23" s="685">
        <v>567</v>
      </c>
      <c r="AC23" s="685">
        <v>18</v>
      </c>
      <c r="AD23" s="685">
        <v>0</v>
      </c>
      <c r="AE23" s="685">
        <v>445</v>
      </c>
    </row>
    <row r="24" spans="1:31" x14ac:dyDescent="0.2">
      <c r="A24" s="29"/>
      <c r="B24" s="29" t="s">
        <v>14</v>
      </c>
      <c r="C24" s="686">
        <v>32150</v>
      </c>
      <c r="D24" s="684">
        <v>17282</v>
      </c>
      <c r="E24" s="685">
        <v>3928</v>
      </c>
      <c r="F24" s="685">
        <v>1472</v>
      </c>
      <c r="G24" s="685">
        <v>207</v>
      </c>
      <c r="H24" s="685">
        <v>2680</v>
      </c>
      <c r="I24" s="685">
        <v>400</v>
      </c>
      <c r="J24" s="685">
        <v>2922</v>
      </c>
      <c r="K24" s="685">
        <v>796</v>
      </c>
      <c r="L24" s="685">
        <v>765</v>
      </c>
      <c r="M24" s="685">
        <v>2572</v>
      </c>
      <c r="N24" s="685">
        <v>1299</v>
      </c>
      <c r="O24" s="685">
        <v>50</v>
      </c>
      <c r="P24" s="685">
        <v>3</v>
      </c>
      <c r="Q24" s="685">
        <v>188</v>
      </c>
      <c r="R24" s="684">
        <v>14868</v>
      </c>
      <c r="S24" s="685">
        <v>3471</v>
      </c>
      <c r="T24" s="685">
        <v>2606</v>
      </c>
      <c r="U24" s="685">
        <v>2416</v>
      </c>
      <c r="V24" s="685">
        <v>1712</v>
      </c>
      <c r="W24" s="685">
        <v>363</v>
      </c>
      <c r="X24" s="685">
        <v>1156</v>
      </c>
      <c r="Y24" s="685">
        <v>454</v>
      </c>
      <c r="Z24" s="685">
        <v>74</v>
      </c>
      <c r="AA24" s="685">
        <v>1515</v>
      </c>
      <c r="AB24" s="685">
        <v>605</v>
      </c>
      <c r="AC24" s="685">
        <v>18</v>
      </c>
      <c r="AD24" s="685">
        <v>0</v>
      </c>
      <c r="AE24" s="685">
        <v>478</v>
      </c>
    </row>
    <row r="25" spans="1:31" ht="26.25" customHeight="1" x14ac:dyDescent="0.2">
      <c r="A25" s="29">
        <v>2013</v>
      </c>
      <c r="B25" s="29" t="s">
        <v>11</v>
      </c>
      <c r="C25" s="686">
        <v>31983</v>
      </c>
      <c r="D25" s="684">
        <v>17000</v>
      </c>
      <c r="E25" s="685">
        <v>3760</v>
      </c>
      <c r="F25" s="685">
        <v>1424</v>
      </c>
      <c r="G25" s="685">
        <v>229</v>
      </c>
      <c r="H25" s="685">
        <v>2586</v>
      </c>
      <c r="I25" s="685">
        <v>404</v>
      </c>
      <c r="J25" s="685">
        <v>2950</v>
      </c>
      <c r="K25" s="685">
        <v>711</v>
      </c>
      <c r="L25" s="685">
        <v>723</v>
      </c>
      <c r="M25" s="685">
        <v>2559</v>
      </c>
      <c r="N25" s="685">
        <v>1435</v>
      </c>
      <c r="O25" s="685">
        <v>55</v>
      </c>
      <c r="P25" s="685">
        <v>1</v>
      </c>
      <c r="Q25" s="685">
        <v>163</v>
      </c>
      <c r="R25" s="684">
        <v>14983</v>
      </c>
      <c r="S25" s="685">
        <v>3496</v>
      </c>
      <c r="T25" s="685">
        <v>2655</v>
      </c>
      <c r="U25" s="685">
        <v>2378</v>
      </c>
      <c r="V25" s="685">
        <v>1730</v>
      </c>
      <c r="W25" s="685">
        <v>349</v>
      </c>
      <c r="X25" s="685">
        <v>1177</v>
      </c>
      <c r="Y25" s="685">
        <v>495</v>
      </c>
      <c r="Z25" s="685">
        <v>80</v>
      </c>
      <c r="AA25" s="685">
        <v>1666</v>
      </c>
      <c r="AB25" s="685">
        <v>614</v>
      </c>
      <c r="AC25" s="685">
        <v>26</v>
      </c>
      <c r="AD25" s="685">
        <v>0</v>
      </c>
      <c r="AE25" s="685">
        <v>317</v>
      </c>
    </row>
    <row r="26" spans="1:31" ht="14.25" x14ac:dyDescent="0.2">
      <c r="A26" s="29"/>
      <c r="B26" s="6" t="s">
        <v>643</v>
      </c>
      <c r="C26" s="686">
        <v>35666</v>
      </c>
      <c r="D26" s="684">
        <v>19845</v>
      </c>
      <c r="E26" s="685">
        <v>4265</v>
      </c>
      <c r="F26" s="685">
        <v>1622</v>
      </c>
      <c r="G26" s="685">
        <v>229</v>
      </c>
      <c r="H26" s="685">
        <v>3144</v>
      </c>
      <c r="I26" s="685">
        <v>425</v>
      </c>
      <c r="J26" s="685">
        <v>3486</v>
      </c>
      <c r="K26" s="685">
        <v>830</v>
      </c>
      <c r="L26" s="685">
        <v>886</v>
      </c>
      <c r="M26" s="685">
        <v>2937</v>
      </c>
      <c r="N26" s="685">
        <v>1603</v>
      </c>
      <c r="O26" s="685">
        <v>76</v>
      </c>
      <c r="P26" s="685">
        <v>2</v>
      </c>
      <c r="Q26" s="685">
        <v>340</v>
      </c>
      <c r="R26" s="684">
        <v>15821</v>
      </c>
      <c r="S26" s="685">
        <v>3647</v>
      </c>
      <c r="T26" s="685">
        <v>2781</v>
      </c>
      <c r="U26" s="685">
        <v>2291</v>
      </c>
      <c r="V26" s="685">
        <v>1823</v>
      </c>
      <c r="W26" s="685">
        <v>403</v>
      </c>
      <c r="X26" s="685">
        <v>1284</v>
      </c>
      <c r="Y26" s="685">
        <v>572</v>
      </c>
      <c r="Z26" s="685">
        <v>125</v>
      </c>
      <c r="AA26" s="685">
        <v>1791</v>
      </c>
      <c r="AB26" s="685">
        <v>674</v>
      </c>
      <c r="AC26" s="685">
        <v>30</v>
      </c>
      <c r="AD26" s="685">
        <v>1</v>
      </c>
      <c r="AE26" s="685">
        <v>399</v>
      </c>
    </row>
    <row r="27" spans="1:31" x14ac:dyDescent="0.2">
      <c r="A27" s="29"/>
      <c r="B27" s="29" t="s">
        <v>13</v>
      </c>
      <c r="C27" s="686">
        <v>38966</v>
      </c>
      <c r="D27" s="684">
        <v>22563</v>
      </c>
      <c r="E27" s="685">
        <v>4904</v>
      </c>
      <c r="F27" s="685">
        <v>1864</v>
      </c>
      <c r="G27" s="685">
        <v>203</v>
      </c>
      <c r="H27" s="685">
        <v>3720</v>
      </c>
      <c r="I27" s="685">
        <v>467</v>
      </c>
      <c r="J27" s="685">
        <v>3662</v>
      </c>
      <c r="K27" s="685">
        <v>1027</v>
      </c>
      <c r="L27" s="685">
        <v>1115</v>
      </c>
      <c r="M27" s="685">
        <v>3313</v>
      </c>
      <c r="N27" s="685">
        <v>1663</v>
      </c>
      <c r="O27" s="685">
        <v>94</v>
      </c>
      <c r="P27" s="685">
        <v>9</v>
      </c>
      <c r="Q27" s="685">
        <v>522</v>
      </c>
      <c r="R27" s="684">
        <v>16403</v>
      </c>
      <c r="S27" s="685">
        <v>3831</v>
      </c>
      <c r="T27" s="685">
        <v>3080</v>
      </c>
      <c r="U27" s="685">
        <v>2416</v>
      </c>
      <c r="V27" s="685">
        <v>1837</v>
      </c>
      <c r="W27" s="685">
        <v>426</v>
      </c>
      <c r="X27" s="685">
        <v>1277</v>
      </c>
      <c r="Y27" s="685">
        <v>571</v>
      </c>
      <c r="Z27" s="685">
        <v>151</v>
      </c>
      <c r="AA27" s="685">
        <v>1761</v>
      </c>
      <c r="AB27" s="685">
        <v>673</v>
      </c>
      <c r="AC27" s="685">
        <v>33</v>
      </c>
      <c r="AD27" s="685">
        <v>0</v>
      </c>
      <c r="AE27" s="685">
        <v>347</v>
      </c>
    </row>
    <row r="28" spans="1:31" x14ac:dyDescent="0.2">
      <c r="A28" s="29"/>
      <c r="B28" s="29" t="s">
        <v>14</v>
      </c>
      <c r="C28" s="686">
        <v>41782</v>
      </c>
      <c r="D28" s="684">
        <v>24820</v>
      </c>
      <c r="E28" s="685">
        <v>5491</v>
      </c>
      <c r="F28" s="685">
        <v>2050</v>
      </c>
      <c r="G28" s="685">
        <v>189</v>
      </c>
      <c r="H28" s="685">
        <v>3903</v>
      </c>
      <c r="I28" s="685">
        <v>541</v>
      </c>
      <c r="J28" s="685">
        <v>4149</v>
      </c>
      <c r="K28" s="685">
        <v>1121</v>
      </c>
      <c r="L28" s="685">
        <v>1149</v>
      </c>
      <c r="M28" s="685">
        <v>3571</v>
      </c>
      <c r="N28" s="685">
        <v>1788</v>
      </c>
      <c r="O28" s="685">
        <v>113</v>
      </c>
      <c r="P28" s="685">
        <v>8</v>
      </c>
      <c r="Q28" s="685">
        <v>747</v>
      </c>
      <c r="R28" s="684">
        <v>16962</v>
      </c>
      <c r="S28" s="685">
        <v>3844</v>
      </c>
      <c r="T28" s="685">
        <v>3261</v>
      </c>
      <c r="U28" s="685">
        <v>2570</v>
      </c>
      <c r="V28" s="685">
        <v>1859</v>
      </c>
      <c r="W28" s="685">
        <v>425</v>
      </c>
      <c r="X28" s="685">
        <v>1277</v>
      </c>
      <c r="Y28" s="685">
        <v>527</v>
      </c>
      <c r="Z28" s="685">
        <v>147</v>
      </c>
      <c r="AA28" s="685">
        <v>1754</v>
      </c>
      <c r="AB28" s="685">
        <v>733</v>
      </c>
      <c r="AC28" s="685">
        <v>26</v>
      </c>
      <c r="AD28" s="685">
        <v>0</v>
      </c>
      <c r="AE28" s="685">
        <v>539</v>
      </c>
    </row>
    <row r="29" spans="1:31" ht="26.25" customHeight="1" x14ac:dyDescent="0.2">
      <c r="A29" s="29">
        <v>2014</v>
      </c>
      <c r="B29" s="6" t="s">
        <v>337</v>
      </c>
      <c r="C29" s="686">
        <v>44071</v>
      </c>
      <c r="D29" s="684">
        <v>26705</v>
      </c>
      <c r="E29" s="685">
        <v>5960</v>
      </c>
      <c r="F29" s="685">
        <v>2292</v>
      </c>
      <c r="G29" s="685">
        <v>165</v>
      </c>
      <c r="H29" s="685">
        <v>4007</v>
      </c>
      <c r="I29" s="685">
        <v>705</v>
      </c>
      <c r="J29" s="685">
        <v>4635</v>
      </c>
      <c r="K29" s="685">
        <v>1161</v>
      </c>
      <c r="L29" s="685">
        <v>1183</v>
      </c>
      <c r="M29" s="685">
        <v>3876</v>
      </c>
      <c r="N29" s="685">
        <v>2058</v>
      </c>
      <c r="O29" s="685">
        <v>121</v>
      </c>
      <c r="P29" s="685">
        <v>4</v>
      </c>
      <c r="Q29" s="685">
        <v>538</v>
      </c>
      <c r="R29" s="684">
        <v>17366</v>
      </c>
      <c r="S29" s="685">
        <v>3998</v>
      </c>
      <c r="T29" s="685">
        <v>3471</v>
      </c>
      <c r="U29" s="685">
        <v>2750</v>
      </c>
      <c r="V29" s="685">
        <v>1924</v>
      </c>
      <c r="W29" s="685">
        <v>423</v>
      </c>
      <c r="X29" s="685">
        <v>1225</v>
      </c>
      <c r="Y29" s="685">
        <v>518</v>
      </c>
      <c r="Z29" s="685">
        <v>122</v>
      </c>
      <c r="AA29" s="685">
        <v>1830</v>
      </c>
      <c r="AB29" s="685">
        <v>713</v>
      </c>
      <c r="AC29" s="685">
        <v>13</v>
      </c>
      <c r="AD29" s="685">
        <v>2</v>
      </c>
      <c r="AE29" s="685">
        <v>377</v>
      </c>
    </row>
    <row r="30" spans="1:31" x14ac:dyDescent="0.2">
      <c r="A30" s="29"/>
      <c r="B30" s="29" t="s">
        <v>12</v>
      </c>
      <c r="C30" s="686">
        <v>45965</v>
      </c>
      <c r="D30" s="684">
        <v>28227</v>
      </c>
      <c r="E30" s="685">
        <v>6376</v>
      </c>
      <c r="F30" s="685">
        <v>2415</v>
      </c>
      <c r="G30" s="685">
        <v>141</v>
      </c>
      <c r="H30" s="685">
        <v>4135</v>
      </c>
      <c r="I30" s="685">
        <v>874</v>
      </c>
      <c r="J30" s="685">
        <v>4747</v>
      </c>
      <c r="K30" s="685">
        <v>1287</v>
      </c>
      <c r="L30" s="685">
        <v>1238</v>
      </c>
      <c r="M30" s="685">
        <v>4076</v>
      </c>
      <c r="N30" s="685">
        <v>2179</v>
      </c>
      <c r="O30" s="685">
        <v>125</v>
      </c>
      <c r="P30" s="685">
        <v>6</v>
      </c>
      <c r="Q30" s="685">
        <v>628</v>
      </c>
      <c r="R30" s="684">
        <v>17738</v>
      </c>
      <c r="S30" s="685">
        <v>4079</v>
      </c>
      <c r="T30" s="685">
        <v>3537</v>
      </c>
      <c r="U30" s="685">
        <v>2819</v>
      </c>
      <c r="V30" s="685">
        <v>1973</v>
      </c>
      <c r="W30" s="685">
        <v>464</v>
      </c>
      <c r="X30" s="685">
        <v>1307</v>
      </c>
      <c r="Y30" s="685">
        <v>550</v>
      </c>
      <c r="Z30" s="685">
        <v>95</v>
      </c>
      <c r="AA30" s="685">
        <v>1813</v>
      </c>
      <c r="AB30" s="685">
        <v>699</v>
      </c>
      <c r="AC30" s="685">
        <v>15</v>
      </c>
      <c r="AD30" s="685">
        <v>1</v>
      </c>
      <c r="AE30" s="685">
        <v>386</v>
      </c>
    </row>
    <row r="31" spans="1:31" x14ac:dyDescent="0.2">
      <c r="A31" s="29"/>
      <c r="B31" s="29" t="s">
        <v>13</v>
      </c>
      <c r="C31" s="686">
        <v>47021</v>
      </c>
      <c r="D31" s="684">
        <v>29254</v>
      </c>
      <c r="E31" s="685">
        <v>6630</v>
      </c>
      <c r="F31" s="685">
        <v>2503</v>
      </c>
      <c r="G31" s="685">
        <v>128</v>
      </c>
      <c r="H31" s="685">
        <v>4183</v>
      </c>
      <c r="I31" s="685">
        <v>984</v>
      </c>
      <c r="J31" s="685">
        <v>4929</v>
      </c>
      <c r="K31" s="685">
        <v>1395</v>
      </c>
      <c r="L31" s="685">
        <v>1371</v>
      </c>
      <c r="M31" s="685">
        <v>4178</v>
      </c>
      <c r="N31" s="685">
        <v>2154</v>
      </c>
      <c r="O31" s="685">
        <v>114</v>
      </c>
      <c r="P31" s="685">
        <v>5</v>
      </c>
      <c r="Q31" s="685">
        <v>680</v>
      </c>
      <c r="R31" s="684">
        <v>17767</v>
      </c>
      <c r="S31" s="685">
        <v>4193</v>
      </c>
      <c r="T31" s="685">
        <v>3574</v>
      </c>
      <c r="U31" s="685">
        <v>2647</v>
      </c>
      <c r="V31" s="685">
        <v>1947</v>
      </c>
      <c r="W31" s="685">
        <v>467</v>
      </c>
      <c r="X31" s="685">
        <v>1362</v>
      </c>
      <c r="Y31" s="685">
        <v>547</v>
      </c>
      <c r="Z31" s="685">
        <v>100</v>
      </c>
      <c r="AA31" s="685">
        <v>1816</v>
      </c>
      <c r="AB31" s="685">
        <v>696</v>
      </c>
      <c r="AC31" s="685">
        <v>9</v>
      </c>
      <c r="AD31" s="685">
        <v>0</v>
      </c>
      <c r="AE31" s="685">
        <v>409</v>
      </c>
    </row>
    <row r="32" spans="1:31" x14ac:dyDescent="0.2">
      <c r="A32" s="29"/>
      <c r="B32" s="29" t="s">
        <v>14</v>
      </c>
      <c r="C32" s="686">
        <v>47497</v>
      </c>
      <c r="D32" s="684">
        <v>30062</v>
      </c>
      <c r="E32" s="685">
        <v>6842</v>
      </c>
      <c r="F32" s="685">
        <v>2536</v>
      </c>
      <c r="G32" s="685">
        <v>120</v>
      </c>
      <c r="H32" s="685">
        <v>4213</v>
      </c>
      <c r="I32" s="685">
        <v>1052</v>
      </c>
      <c r="J32" s="685">
        <v>4976</v>
      </c>
      <c r="K32" s="685">
        <v>1358</v>
      </c>
      <c r="L32" s="685">
        <v>1437</v>
      </c>
      <c r="M32" s="685">
        <v>4371</v>
      </c>
      <c r="N32" s="685">
        <v>2171</v>
      </c>
      <c r="O32" s="685">
        <v>106</v>
      </c>
      <c r="P32" s="685">
        <v>5</v>
      </c>
      <c r="Q32" s="685">
        <v>875</v>
      </c>
      <c r="R32" s="684">
        <v>17435</v>
      </c>
      <c r="S32" s="685">
        <v>4142</v>
      </c>
      <c r="T32" s="685">
        <v>3512</v>
      </c>
      <c r="U32" s="685">
        <v>2501</v>
      </c>
      <c r="V32" s="685">
        <v>1845</v>
      </c>
      <c r="W32" s="685">
        <v>470</v>
      </c>
      <c r="X32" s="685">
        <v>1321</v>
      </c>
      <c r="Y32" s="685">
        <v>597</v>
      </c>
      <c r="Z32" s="685">
        <v>104</v>
      </c>
      <c r="AA32" s="685">
        <v>1787</v>
      </c>
      <c r="AB32" s="685">
        <v>655</v>
      </c>
      <c r="AC32" s="685">
        <v>7</v>
      </c>
      <c r="AD32" s="685">
        <v>0</v>
      </c>
      <c r="AE32" s="685">
        <v>494</v>
      </c>
    </row>
    <row r="33" spans="1:31" ht="26.25" customHeight="1" x14ac:dyDescent="0.2">
      <c r="A33" s="29">
        <v>2015</v>
      </c>
      <c r="B33" s="204" t="s">
        <v>136</v>
      </c>
      <c r="C33" s="687">
        <v>47197</v>
      </c>
      <c r="D33" s="684">
        <v>29895</v>
      </c>
      <c r="E33" s="685">
        <v>6913</v>
      </c>
      <c r="F33" s="685">
        <v>2617</v>
      </c>
      <c r="G33" s="685">
        <v>116</v>
      </c>
      <c r="H33" s="685">
        <v>3972</v>
      </c>
      <c r="I33" s="685">
        <v>1050</v>
      </c>
      <c r="J33" s="685">
        <v>4959</v>
      </c>
      <c r="K33" s="685">
        <v>1330</v>
      </c>
      <c r="L33" s="685">
        <v>1429</v>
      </c>
      <c r="M33" s="685">
        <v>4531</v>
      </c>
      <c r="N33" s="685">
        <v>2242</v>
      </c>
      <c r="O33" s="685">
        <v>117</v>
      </c>
      <c r="P33" s="685">
        <v>1</v>
      </c>
      <c r="Q33" s="685">
        <v>618</v>
      </c>
      <c r="R33" s="684">
        <v>17302</v>
      </c>
      <c r="S33" s="685">
        <v>4097</v>
      </c>
      <c r="T33" s="685">
        <v>3595</v>
      </c>
      <c r="U33" s="685">
        <v>2392</v>
      </c>
      <c r="V33" s="685">
        <v>1750</v>
      </c>
      <c r="W33" s="685">
        <v>475</v>
      </c>
      <c r="X33" s="685">
        <v>1377</v>
      </c>
      <c r="Y33" s="685">
        <v>552</v>
      </c>
      <c r="Z33" s="685">
        <v>100</v>
      </c>
      <c r="AA33" s="685">
        <v>1939</v>
      </c>
      <c r="AB33" s="685">
        <v>702</v>
      </c>
      <c r="AC33" s="685">
        <v>7</v>
      </c>
      <c r="AD33" s="685">
        <v>1</v>
      </c>
      <c r="AE33" s="685">
        <v>315</v>
      </c>
    </row>
    <row r="34" spans="1:31" x14ac:dyDescent="0.2">
      <c r="A34" s="29"/>
      <c r="B34" s="204" t="s">
        <v>143</v>
      </c>
      <c r="C34" s="687">
        <v>45410</v>
      </c>
      <c r="D34" s="684">
        <v>28709</v>
      </c>
      <c r="E34" s="685">
        <v>6512</v>
      </c>
      <c r="F34" s="685">
        <v>2548</v>
      </c>
      <c r="G34" s="685">
        <v>111</v>
      </c>
      <c r="H34" s="685">
        <v>3802</v>
      </c>
      <c r="I34" s="685">
        <v>1048</v>
      </c>
      <c r="J34" s="685">
        <v>4691</v>
      </c>
      <c r="K34" s="685">
        <v>1353</v>
      </c>
      <c r="L34" s="685">
        <v>1312</v>
      </c>
      <c r="M34" s="685">
        <v>4423</v>
      </c>
      <c r="N34" s="685">
        <v>2221</v>
      </c>
      <c r="O34" s="685">
        <v>107</v>
      </c>
      <c r="P34" s="685">
        <v>0</v>
      </c>
      <c r="Q34" s="685">
        <v>581</v>
      </c>
      <c r="R34" s="684">
        <v>16701</v>
      </c>
      <c r="S34" s="685">
        <v>3911</v>
      </c>
      <c r="T34" s="685">
        <v>3665</v>
      </c>
      <c r="U34" s="685">
        <v>2196</v>
      </c>
      <c r="V34" s="685">
        <v>1594</v>
      </c>
      <c r="W34" s="685">
        <v>466</v>
      </c>
      <c r="X34" s="685">
        <v>1332</v>
      </c>
      <c r="Y34" s="685">
        <v>523</v>
      </c>
      <c r="Z34" s="685">
        <v>124</v>
      </c>
      <c r="AA34" s="685">
        <v>1867</v>
      </c>
      <c r="AB34" s="685">
        <v>658</v>
      </c>
      <c r="AC34" s="685">
        <v>11</v>
      </c>
      <c r="AD34" s="685">
        <v>1</v>
      </c>
      <c r="AE34" s="685">
        <v>353</v>
      </c>
    </row>
    <row r="35" spans="1:31" x14ac:dyDescent="0.2">
      <c r="A35" s="29"/>
      <c r="B35" s="204" t="s">
        <v>107</v>
      </c>
      <c r="C35" s="687">
        <v>44385</v>
      </c>
      <c r="D35" s="684">
        <v>28037</v>
      </c>
      <c r="E35" s="685">
        <v>6087</v>
      </c>
      <c r="F35" s="685">
        <v>2573</v>
      </c>
      <c r="G35" s="685">
        <v>99</v>
      </c>
      <c r="H35" s="685">
        <v>3686</v>
      </c>
      <c r="I35" s="685">
        <v>1034</v>
      </c>
      <c r="J35" s="685">
        <v>4695</v>
      </c>
      <c r="K35" s="685">
        <v>1431</v>
      </c>
      <c r="L35" s="685">
        <v>1294</v>
      </c>
      <c r="M35" s="685">
        <v>4392</v>
      </c>
      <c r="N35" s="685">
        <v>2012</v>
      </c>
      <c r="O35" s="685">
        <v>112</v>
      </c>
      <c r="P35" s="685">
        <v>2</v>
      </c>
      <c r="Q35" s="685">
        <v>620</v>
      </c>
      <c r="R35" s="684">
        <v>16348</v>
      </c>
      <c r="S35" s="685">
        <v>3841</v>
      </c>
      <c r="T35" s="685">
        <v>3696</v>
      </c>
      <c r="U35" s="685">
        <v>2141</v>
      </c>
      <c r="V35" s="685">
        <v>1518</v>
      </c>
      <c r="W35" s="685">
        <v>468</v>
      </c>
      <c r="X35" s="685">
        <v>1291</v>
      </c>
      <c r="Y35" s="685">
        <v>496</v>
      </c>
      <c r="Z35" s="685">
        <v>108</v>
      </c>
      <c r="AA35" s="685">
        <v>1843</v>
      </c>
      <c r="AB35" s="685">
        <v>566</v>
      </c>
      <c r="AC35" s="685">
        <v>11</v>
      </c>
      <c r="AD35" s="685">
        <v>0</v>
      </c>
      <c r="AE35" s="685">
        <v>369</v>
      </c>
    </row>
    <row r="36" spans="1:31" x14ac:dyDescent="0.2">
      <c r="A36" s="29"/>
      <c r="B36" s="204" t="s">
        <v>188</v>
      </c>
      <c r="C36" s="687">
        <v>43175</v>
      </c>
      <c r="D36" s="684">
        <v>27022</v>
      </c>
      <c r="E36" s="685">
        <v>5734</v>
      </c>
      <c r="F36" s="685">
        <v>2630</v>
      </c>
      <c r="G36" s="685">
        <v>94</v>
      </c>
      <c r="H36" s="685">
        <v>3487</v>
      </c>
      <c r="I36" s="685">
        <v>990</v>
      </c>
      <c r="J36" s="685">
        <v>4453</v>
      </c>
      <c r="K36" s="685">
        <v>1381</v>
      </c>
      <c r="L36" s="685">
        <v>1231</v>
      </c>
      <c r="M36" s="685">
        <v>4392</v>
      </c>
      <c r="N36" s="685">
        <v>1806</v>
      </c>
      <c r="O36" s="685">
        <v>112</v>
      </c>
      <c r="P36" s="685">
        <v>2</v>
      </c>
      <c r="Q36" s="685">
        <v>710</v>
      </c>
      <c r="R36" s="684">
        <v>16153</v>
      </c>
      <c r="S36" s="685">
        <v>3653</v>
      </c>
      <c r="T36" s="685">
        <v>3881</v>
      </c>
      <c r="U36" s="685">
        <v>2133</v>
      </c>
      <c r="V36" s="685">
        <v>1441</v>
      </c>
      <c r="W36" s="685">
        <v>426</v>
      </c>
      <c r="X36" s="685">
        <v>1277</v>
      </c>
      <c r="Y36" s="685">
        <v>547</v>
      </c>
      <c r="Z36" s="685">
        <v>67</v>
      </c>
      <c r="AA36" s="685">
        <v>1730</v>
      </c>
      <c r="AB36" s="685">
        <v>543</v>
      </c>
      <c r="AC36" s="685">
        <v>10</v>
      </c>
      <c r="AD36" s="685">
        <v>1</v>
      </c>
      <c r="AE36" s="685">
        <v>444</v>
      </c>
    </row>
    <row r="37" spans="1:31" ht="26.25" customHeight="1" x14ac:dyDescent="0.2">
      <c r="A37" s="503">
        <v>2016</v>
      </c>
      <c r="B37" s="262" t="s">
        <v>203</v>
      </c>
      <c r="C37" s="688">
        <v>39210</v>
      </c>
      <c r="D37" s="689">
        <v>24019</v>
      </c>
      <c r="E37" s="690">
        <v>5157</v>
      </c>
      <c r="F37" s="690">
        <v>2516</v>
      </c>
      <c r="G37" s="690">
        <v>71</v>
      </c>
      <c r="H37" s="690">
        <v>2939</v>
      </c>
      <c r="I37" s="690">
        <v>863</v>
      </c>
      <c r="J37" s="690">
        <v>3773</v>
      </c>
      <c r="K37" s="690">
        <v>1204</v>
      </c>
      <c r="L37" s="690">
        <v>1072</v>
      </c>
      <c r="M37" s="690">
        <v>3878</v>
      </c>
      <c r="N37" s="690">
        <v>1570</v>
      </c>
      <c r="O37" s="690">
        <v>90</v>
      </c>
      <c r="P37" s="690">
        <v>1</v>
      </c>
      <c r="Q37" s="690">
        <v>885</v>
      </c>
      <c r="R37" s="689">
        <v>15191</v>
      </c>
      <c r="S37" s="690">
        <v>3310</v>
      </c>
      <c r="T37" s="690">
        <v>3848</v>
      </c>
      <c r="U37" s="690">
        <v>1958</v>
      </c>
      <c r="V37" s="690">
        <v>1276</v>
      </c>
      <c r="W37" s="690">
        <v>414</v>
      </c>
      <c r="X37" s="690">
        <v>1071</v>
      </c>
      <c r="Y37" s="690">
        <v>499</v>
      </c>
      <c r="Z37" s="690">
        <v>66</v>
      </c>
      <c r="AA37" s="690">
        <v>1484</v>
      </c>
      <c r="AB37" s="690">
        <v>503</v>
      </c>
      <c r="AC37" s="690">
        <v>11</v>
      </c>
      <c r="AD37" s="690">
        <v>1</v>
      </c>
      <c r="AE37" s="690">
        <v>750</v>
      </c>
    </row>
    <row r="39" spans="1:31" x14ac:dyDescent="0.2">
      <c r="A39" s="140" t="s">
        <v>18</v>
      </c>
      <c r="B39" s="36"/>
      <c r="C39" s="36"/>
      <c r="D39" s="36"/>
      <c r="E39" s="36"/>
      <c r="F39" s="36"/>
      <c r="G39" s="36"/>
      <c r="H39" s="36"/>
      <c r="I39" s="36"/>
      <c r="J39" s="36"/>
      <c r="K39" s="36"/>
      <c r="L39" s="36"/>
      <c r="M39" s="36"/>
      <c r="N39" s="36"/>
      <c r="O39" s="36"/>
      <c r="P39" s="36"/>
      <c r="Q39" s="36"/>
      <c r="R39" s="36"/>
    </row>
    <row r="40" spans="1:31" ht="24" customHeight="1" x14ac:dyDescent="0.2">
      <c r="A40" s="802" t="s">
        <v>328</v>
      </c>
      <c r="B40" s="802"/>
      <c r="C40" s="802"/>
      <c r="D40" s="802"/>
      <c r="E40" s="802"/>
      <c r="F40" s="802"/>
      <c r="G40" s="802"/>
      <c r="H40" s="802"/>
      <c r="I40" s="802"/>
      <c r="J40" s="802"/>
      <c r="K40" s="802"/>
      <c r="L40" s="802"/>
      <c r="M40" s="802"/>
      <c r="N40" s="802"/>
      <c r="O40" s="802"/>
      <c r="P40" s="802"/>
      <c r="Q40" s="802"/>
      <c r="R40" s="802"/>
    </row>
    <row r="41" spans="1:31" x14ac:dyDescent="0.2">
      <c r="A41" s="236" t="s">
        <v>326</v>
      </c>
    </row>
    <row r="42" spans="1:31" x14ac:dyDescent="0.2">
      <c r="A42" s="243" t="s">
        <v>327</v>
      </c>
    </row>
    <row r="43" spans="1:31" x14ac:dyDescent="0.2">
      <c r="A43" s="43" t="s">
        <v>658</v>
      </c>
    </row>
    <row r="44" spans="1:31" x14ac:dyDescent="0.2">
      <c r="A44" s="43" t="s">
        <v>734</v>
      </c>
    </row>
    <row r="45" spans="1:31" x14ac:dyDescent="0.2">
      <c r="A45" s="245" t="s">
        <v>336</v>
      </c>
    </row>
    <row r="46" spans="1:31" x14ac:dyDescent="0.2">
      <c r="A46" s="43" t="s">
        <v>762</v>
      </c>
    </row>
  </sheetData>
  <mergeCells count="7">
    <mergeCell ref="A40:R40"/>
    <mergeCell ref="A4:A6"/>
    <mergeCell ref="B4:B6"/>
    <mergeCell ref="D4:AE4"/>
    <mergeCell ref="D5:Q5"/>
    <mergeCell ref="R5:AE5"/>
    <mergeCell ref="C5:C6"/>
  </mergeCells>
  <hyperlinks>
    <hyperlink ref="AE1" location="Index!A1" display="Index"/>
  </hyperlinks>
  <pageMargins left="0.70866141732283472" right="0.70866141732283472" top="0.74803149606299213" bottom="0.74803149606299213" header="0.31496062992125984" footer="0.31496062992125984"/>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40625" defaultRowHeight="12.75" x14ac:dyDescent="0.2"/>
  <cols>
    <col min="1" max="1" width="9.28515625" style="7" bestFit="1" customWidth="1"/>
    <col min="2" max="2" width="9.140625" style="7"/>
    <col min="3" max="3" width="13.42578125" style="7" customWidth="1"/>
    <col min="4" max="4" width="9.42578125" style="7" customWidth="1"/>
    <col min="5" max="5" width="11.85546875" style="7" customWidth="1"/>
    <col min="6" max="6" width="9.28515625" style="7" bestFit="1" customWidth="1"/>
    <col min="7" max="7" width="11.85546875" style="7" customWidth="1"/>
    <col min="8" max="8" width="9.28515625" style="7" bestFit="1" customWidth="1"/>
    <col min="9" max="9" width="11.5703125" style="7" customWidth="1"/>
    <col min="10" max="10" width="14.85546875" style="7" customWidth="1"/>
    <col min="11" max="16384" width="9.140625" style="7"/>
  </cols>
  <sheetData>
    <row r="1" spans="1:12" x14ac:dyDescent="0.2">
      <c r="A1" s="83" t="s">
        <v>108</v>
      </c>
      <c r="B1" s="83"/>
      <c r="C1" s="84"/>
      <c r="D1" s="84"/>
      <c r="E1" s="84"/>
      <c r="F1" s="84"/>
      <c r="G1" s="85"/>
      <c r="H1" s="84"/>
      <c r="I1" s="84"/>
      <c r="J1" s="738" t="s">
        <v>44</v>
      </c>
      <c r="L1" s="86"/>
    </row>
    <row r="2" spans="1:12" x14ac:dyDescent="0.2">
      <c r="A2" s="12" t="s">
        <v>672</v>
      </c>
      <c r="B2" s="13"/>
      <c r="C2" s="13"/>
      <c r="D2" s="13"/>
      <c r="E2" s="13"/>
      <c r="F2" s="13"/>
      <c r="G2" s="13"/>
      <c r="H2" s="13"/>
      <c r="I2" s="13"/>
      <c r="J2" s="13"/>
      <c r="L2" s="87"/>
    </row>
    <row r="3" spans="1:12" ht="12.75" customHeight="1" x14ac:dyDescent="0.2">
      <c r="A3" s="84"/>
      <c r="B3" s="84"/>
      <c r="C3" s="84"/>
      <c r="D3" s="84"/>
      <c r="E3" s="84"/>
      <c r="F3" s="84"/>
      <c r="G3" s="84"/>
      <c r="H3" s="84"/>
      <c r="I3" s="84"/>
      <c r="J3" s="84"/>
    </row>
    <row r="4" spans="1:12" ht="27" x14ac:dyDescent="0.2">
      <c r="A4" s="804" t="s">
        <v>9</v>
      </c>
      <c r="B4" s="804" t="s">
        <v>10</v>
      </c>
      <c r="C4" s="806" t="s">
        <v>46</v>
      </c>
      <c r="D4" s="808" t="s">
        <v>30</v>
      </c>
      <c r="E4" s="808"/>
      <c r="F4" s="808" t="s">
        <v>31</v>
      </c>
      <c r="G4" s="808"/>
      <c r="H4" s="808" t="s">
        <v>32</v>
      </c>
      <c r="I4" s="808"/>
      <c r="J4" s="694" t="s">
        <v>674</v>
      </c>
    </row>
    <row r="5" spans="1:12" ht="14.25" x14ac:dyDescent="0.2">
      <c r="A5" s="805"/>
      <c r="B5" s="805"/>
      <c r="C5" s="807"/>
      <c r="D5" s="610" t="s">
        <v>33</v>
      </c>
      <c r="E5" s="610" t="s">
        <v>48</v>
      </c>
      <c r="F5" s="611" t="s">
        <v>33</v>
      </c>
      <c r="G5" s="610" t="s">
        <v>48</v>
      </c>
      <c r="H5" s="610" t="s">
        <v>33</v>
      </c>
      <c r="I5" s="610" t="s">
        <v>48</v>
      </c>
      <c r="J5" s="611" t="s">
        <v>33</v>
      </c>
    </row>
    <row r="6" spans="1:12" ht="26.25" customHeight="1" x14ac:dyDescent="0.2">
      <c r="A6" s="88">
        <v>2007</v>
      </c>
      <c r="B6" s="89"/>
      <c r="C6" s="90">
        <v>37285</v>
      </c>
      <c r="D6" s="91">
        <v>17267</v>
      </c>
      <c r="E6" s="748">
        <v>0.46</v>
      </c>
      <c r="F6" s="91">
        <v>15507</v>
      </c>
      <c r="G6" s="748">
        <v>0.42</v>
      </c>
      <c r="H6" s="91">
        <v>4511</v>
      </c>
      <c r="I6" s="748">
        <v>0.12</v>
      </c>
      <c r="J6" s="91">
        <v>15103</v>
      </c>
    </row>
    <row r="7" spans="1:12" x14ac:dyDescent="0.2">
      <c r="A7" s="88">
        <v>2008</v>
      </c>
      <c r="B7" s="89"/>
      <c r="C7" s="90">
        <v>35985</v>
      </c>
      <c r="D7" s="91">
        <v>17044</v>
      </c>
      <c r="E7" s="748">
        <v>0.47</v>
      </c>
      <c r="F7" s="91">
        <v>14772</v>
      </c>
      <c r="G7" s="748">
        <v>0.41</v>
      </c>
      <c r="H7" s="91">
        <v>4169</v>
      </c>
      <c r="I7" s="748">
        <v>0.12</v>
      </c>
      <c r="J7" s="91">
        <v>14183</v>
      </c>
    </row>
    <row r="8" spans="1:12" x14ac:dyDescent="0.2">
      <c r="A8" s="88">
        <v>2009</v>
      </c>
      <c r="B8" s="89"/>
      <c r="C8" s="90">
        <v>39262</v>
      </c>
      <c r="D8" s="91">
        <v>17899</v>
      </c>
      <c r="E8" s="748">
        <v>0.46</v>
      </c>
      <c r="F8" s="91">
        <v>16437</v>
      </c>
      <c r="G8" s="748">
        <v>0.42</v>
      </c>
      <c r="H8" s="91">
        <v>4926</v>
      </c>
      <c r="I8" s="748">
        <v>0.13</v>
      </c>
      <c r="J8" s="91">
        <v>14906</v>
      </c>
    </row>
    <row r="9" spans="1:12" ht="14.25" x14ac:dyDescent="0.2">
      <c r="A9" s="206" t="s">
        <v>731</v>
      </c>
      <c r="B9" s="672"/>
      <c r="C9" s="90">
        <v>43259</v>
      </c>
      <c r="D9" s="91">
        <v>18949</v>
      </c>
      <c r="E9" s="748">
        <v>0.44</v>
      </c>
      <c r="F9" s="91">
        <v>18389</v>
      </c>
      <c r="G9" s="748">
        <v>0.43</v>
      </c>
      <c r="H9" s="91">
        <v>5921</v>
      </c>
      <c r="I9" s="748">
        <v>0.14000000000000001</v>
      </c>
      <c r="J9" s="91">
        <v>15715</v>
      </c>
    </row>
    <row r="10" spans="1:12" ht="14.25" x14ac:dyDescent="0.2">
      <c r="A10" s="206" t="s">
        <v>732</v>
      </c>
      <c r="B10" s="672"/>
      <c r="C10" s="90">
        <v>41703</v>
      </c>
      <c r="D10" s="91">
        <v>19077</v>
      </c>
      <c r="E10" s="748">
        <v>0.46</v>
      </c>
      <c r="F10" s="91">
        <v>16611</v>
      </c>
      <c r="G10" s="748">
        <v>0.4</v>
      </c>
      <c r="H10" s="91">
        <v>6015</v>
      </c>
      <c r="I10" s="748">
        <v>0.14000000000000001</v>
      </c>
      <c r="J10" s="91">
        <v>15210</v>
      </c>
    </row>
    <row r="11" spans="1:12" x14ac:dyDescent="0.2">
      <c r="A11" s="673">
        <v>2012</v>
      </c>
      <c r="B11" s="672"/>
      <c r="C11" s="90">
        <v>38432</v>
      </c>
      <c r="D11" s="91">
        <v>18729</v>
      </c>
      <c r="E11" s="748">
        <v>0.49</v>
      </c>
      <c r="F11" s="91">
        <v>14365</v>
      </c>
      <c r="G11" s="748">
        <v>0.37</v>
      </c>
      <c r="H11" s="61">
        <v>5338</v>
      </c>
      <c r="I11" s="748">
        <v>0.14000000000000001</v>
      </c>
      <c r="J11" s="91">
        <v>15452</v>
      </c>
    </row>
    <row r="12" spans="1:12" x14ac:dyDescent="0.2">
      <c r="A12" s="673">
        <v>2013</v>
      </c>
      <c r="B12" s="672"/>
      <c r="C12" s="90">
        <v>33669</v>
      </c>
      <c r="D12" s="91">
        <v>17238</v>
      </c>
      <c r="E12" s="748">
        <v>0.51</v>
      </c>
      <c r="F12" s="91">
        <v>11820</v>
      </c>
      <c r="G12" s="748">
        <v>0.35</v>
      </c>
      <c r="H12" s="61">
        <v>4611</v>
      </c>
      <c r="I12" s="748">
        <v>0.14000000000000001</v>
      </c>
      <c r="J12" s="91">
        <v>16536</v>
      </c>
    </row>
    <row r="13" spans="1:12" x14ac:dyDescent="0.2">
      <c r="A13" s="673">
        <v>2014</v>
      </c>
      <c r="B13" s="672"/>
      <c r="C13" s="90">
        <v>35974</v>
      </c>
      <c r="D13" s="93">
        <v>17932</v>
      </c>
      <c r="E13" s="748">
        <v>0.49847111802968813</v>
      </c>
      <c r="F13" s="93">
        <v>12598</v>
      </c>
      <c r="G13" s="748">
        <v>0.35019736476344027</v>
      </c>
      <c r="H13" s="93">
        <v>5444</v>
      </c>
      <c r="I13" s="748">
        <v>0.15133151720687163</v>
      </c>
      <c r="J13" s="93">
        <v>18349</v>
      </c>
    </row>
    <row r="14" spans="1:12" x14ac:dyDescent="0.2">
      <c r="A14" s="673" t="s">
        <v>202</v>
      </c>
      <c r="B14" s="672"/>
      <c r="C14" s="90">
        <v>39035</v>
      </c>
      <c r="D14" s="93">
        <v>19493</v>
      </c>
      <c r="E14" s="748">
        <v>0.49937235814013065</v>
      </c>
      <c r="F14" s="93">
        <v>13789</v>
      </c>
      <c r="G14" s="748">
        <v>0.35324708594850773</v>
      </c>
      <c r="H14" s="93">
        <v>5753</v>
      </c>
      <c r="I14" s="748">
        <v>0.14738055591136159</v>
      </c>
      <c r="J14" s="93">
        <v>19096</v>
      </c>
    </row>
    <row r="15" spans="1:12" ht="26.25" customHeight="1" x14ac:dyDescent="0.2">
      <c r="A15" s="672">
        <v>2009</v>
      </c>
      <c r="B15" s="672" t="s">
        <v>11</v>
      </c>
      <c r="C15" s="4">
        <v>9881</v>
      </c>
      <c r="D15" s="94">
        <v>4551</v>
      </c>
      <c r="E15" s="748">
        <v>0.46058091286307051</v>
      </c>
      <c r="F15" s="94">
        <v>4070</v>
      </c>
      <c r="G15" s="748">
        <v>0.4119016293897379</v>
      </c>
      <c r="H15" s="94">
        <v>1260</v>
      </c>
      <c r="I15" s="748">
        <v>0.12751745774719159</v>
      </c>
      <c r="J15" s="95">
        <v>3835</v>
      </c>
    </row>
    <row r="16" spans="1:12" x14ac:dyDescent="0.2">
      <c r="A16" s="672"/>
      <c r="B16" s="672" t="s">
        <v>15</v>
      </c>
      <c r="C16" s="4">
        <v>9071</v>
      </c>
      <c r="D16" s="91">
        <v>4250</v>
      </c>
      <c r="E16" s="748">
        <v>0.47</v>
      </c>
      <c r="F16" s="91">
        <v>3757</v>
      </c>
      <c r="G16" s="748">
        <v>0.41</v>
      </c>
      <c r="H16" s="91">
        <v>1064</v>
      </c>
      <c r="I16" s="748">
        <v>0.12</v>
      </c>
      <c r="J16" s="91">
        <v>3630</v>
      </c>
    </row>
    <row r="17" spans="1:10" x14ac:dyDescent="0.2">
      <c r="A17" s="674"/>
      <c r="B17" s="672" t="s">
        <v>19</v>
      </c>
      <c r="C17" s="4">
        <v>10528</v>
      </c>
      <c r="D17" s="91">
        <v>4730</v>
      </c>
      <c r="E17" s="748">
        <v>0.45</v>
      </c>
      <c r="F17" s="91">
        <v>4467</v>
      </c>
      <c r="G17" s="748">
        <v>0.42</v>
      </c>
      <c r="H17" s="91">
        <v>1331</v>
      </c>
      <c r="I17" s="748">
        <v>0.13</v>
      </c>
      <c r="J17" s="91">
        <v>3764</v>
      </c>
    </row>
    <row r="18" spans="1:10" x14ac:dyDescent="0.2">
      <c r="A18" s="674"/>
      <c r="B18" s="672" t="s">
        <v>16</v>
      </c>
      <c r="C18" s="4">
        <v>9782</v>
      </c>
      <c r="D18" s="91">
        <v>4368</v>
      </c>
      <c r="E18" s="748">
        <v>0.45</v>
      </c>
      <c r="F18" s="91">
        <v>4143</v>
      </c>
      <c r="G18" s="748">
        <v>0.42</v>
      </c>
      <c r="H18" s="91">
        <v>1271</v>
      </c>
      <c r="I18" s="748">
        <v>0.13</v>
      </c>
      <c r="J18" s="91">
        <v>3677</v>
      </c>
    </row>
    <row r="19" spans="1:10" ht="27.75" customHeight="1" x14ac:dyDescent="0.2">
      <c r="A19" s="674">
        <v>2010</v>
      </c>
      <c r="B19" s="204" t="s">
        <v>733</v>
      </c>
      <c r="C19" s="4">
        <v>11050</v>
      </c>
      <c r="D19" s="91">
        <v>4768</v>
      </c>
      <c r="E19" s="748">
        <v>0.43</v>
      </c>
      <c r="F19" s="91">
        <v>4703</v>
      </c>
      <c r="G19" s="748">
        <v>0.43</v>
      </c>
      <c r="H19" s="91">
        <v>1579</v>
      </c>
      <c r="I19" s="748">
        <v>0.14000000000000001</v>
      </c>
      <c r="J19" s="91">
        <v>4174</v>
      </c>
    </row>
    <row r="20" spans="1:10" x14ac:dyDescent="0.2">
      <c r="A20" s="674"/>
      <c r="B20" s="204" t="s">
        <v>143</v>
      </c>
      <c r="C20" s="4">
        <v>10647</v>
      </c>
      <c r="D20" s="91">
        <v>4753</v>
      </c>
      <c r="E20" s="748">
        <v>0.45</v>
      </c>
      <c r="F20" s="91">
        <v>4522</v>
      </c>
      <c r="G20" s="748">
        <v>0.42</v>
      </c>
      <c r="H20" s="91">
        <v>1372</v>
      </c>
      <c r="I20" s="748">
        <v>0.13</v>
      </c>
      <c r="J20" s="91">
        <v>3822</v>
      </c>
    </row>
    <row r="21" spans="1:10" x14ac:dyDescent="0.2">
      <c r="A21" s="674"/>
      <c r="B21" s="204" t="s">
        <v>107</v>
      </c>
      <c r="C21" s="4">
        <v>11205</v>
      </c>
      <c r="D21" s="91">
        <v>4898</v>
      </c>
      <c r="E21" s="748">
        <v>0.44</v>
      </c>
      <c r="F21" s="91">
        <v>4858</v>
      </c>
      <c r="G21" s="748">
        <v>0.43</v>
      </c>
      <c r="H21" s="91">
        <v>1449</v>
      </c>
      <c r="I21" s="748">
        <v>0.13</v>
      </c>
      <c r="J21" s="91">
        <v>3934</v>
      </c>
    </row>
    <row r="22" spans="1:10" x14ac:dyDescent="0.2">
      <c r="A22" s="674"/>
      <c r="B22" s="204" t="s">
        <v>188</v>
      </c>
      <c r="C22" s="4">
        <v>10357</v>
      </c>
      <c r="D22" s="91">
        <v>4530</v>
      </c>
      <c r="E22" s="748">
        <v>0.44</v>
      </c>
      <c r="F22" s="91">
        <v>4306</v>
      </c>
      <c r="G22" s="748">
        <v>0.42</v>
      </c>
      <c r="H22" s="91">
        <v>1521</v>
      </c>
      <c r="I22" s="748">
        <v>0.15</v>
      </c>
      <c r="J22" s="91">
        <v>3785</v>
      </c>
    </row>
    <row r="23" spans="1:10" ht="26.25" customHeight="1" x14ac:dyDescent="0.2">
      <c r="A23" s="674">
        <v>2011</v>
      </c>
      <c r="B23" s="204" t="s">
        <v>136</v>
      </c>
      <c r="C23" s="4">
        <v>11507</v>
      </c>
      <c r="D23" s="91">
        <v>5220</v>
      </c>
      <c r="E23" s="748">
        <v>0.45</v>
      </c>
      <c r="F23" s="91">
        <v>4734</v>
      </c>
      <c r="G23" s="748">
        <v>0.41</v>
      </c>
      <c r="H23" s="91">
        <v>1553</v>
      </c>
      <c r="I23" s="748">
        <v>0.13</v>
      </c>
      <c r="J23" s="91">
        <v>3921</v>
      </c>
    </row>
    <row r="24" spans="1:10" x14ac:dyDescent="0.2">
      <c r="A24" s="674"/>
      <c r="B24" s="204" t="s">
        <v>143</v>
      </c>
      <c r="C24" s="4">
        <v>10005</v>
      </c>
      <c r="D24" s="91">
        <v>4542</v>
      </c>
      <c r="E24" s="748">
        <v>0.45</v>
      </c>
      <c r="F24" s="91">
        <v>3955</v>
      </c>
      <c r="G24" s="748">
        <v>0.4</v>
      </c>
      <c r="H24" s="91">
        <v>1508</v>
      </c>
      <c r="I24" s="748">
        <v>0.15</v>
      </c>
      <c r="J24" s="91">
        <v>3835</v>
      </c>
    </row>
    <row r="25" spans="1:10" x14ac:dyDescent="0.2">
      <c r="A25" s="674"/>
      <c r="B25" s="204" t="s">
        <v>107</v>
      </c>
      <c r="C25" s="4">
        <v>10485</v>
      </c>
      <c r="D25" s="91">
        <v>4835</v>
      </c>
      <c r="E25" s="748">
        <v>0.46</v>
      </c>
      <c r="F25" s="91">
        <v>4127</v>
      </c>
      <c r="G25" s="748">
        <v>0.39</v>
      </c>
      <c r="H25" s="91">
        <v>1523</v>
      </c>
      <c r="I25" s="748">
        <v>0.14000000000000001</v>
      </c>
      <c r="J25" s="91">
        <v>3688</v>
      </c>
    </row>
    <row r="26" spans="1:10" x14ac:dyDescent="0.2">
      <c r="A26" s="674"/>
      <c r="B26" s="204" t="s">
        <v>188</v>
      </c>
      <c r="C26" s="4">
        <v>9706</v>
      </c>
      <c r="D26" s="91">
        <v>4480</v>
      </c>
      <c r="E26" s="748">
        <v>0.46</v>
      </c>
      <c r="F26" s="91">
        <v>3795</v>
      </c>
      <c r="G26" s="748">
        <v>0.39</v>
      </c>
      <c r="H26" s="91">
        <v>1431</v>
      </c>
      <c r="I26" s="748">
        <v>0.14000000000000001</v>
      </c>
      <c r="J26" s="91">
        <v>3766</v>
      </c>
    </row>
    <row r="27" spans="1:10" ht="26.25" customHeight="1" x14ac:dyDescent="0.2">
      <c r="A27" s="88">
        <v>2012</v>
      </c>
      <c r="B27" s="34" t="s">
        <v>17</v>
      </c>
      <c r="C27" s="4">
        <v>11006</v>
      </c>
      <c r="D27" s="91">
        <v>5221</v>
      </c>
      <c r="E27" s="748">
        <v>0.47</v>
      </c>
      <c r="F27" s="91">
        <v>4250</v>
      </c>
      <c r="G27" s="748">
        <v>0.39</v>
      </c>
      <c r="H27" s="91">
        <v>1535</v>
      </c>
      <c r="I27" s="748">
        <v>0.14000000000000001</v>
      </c>
      <c r="J27" s="91">
        <v>4175</v>
      </c>
    </row>
    <row r="28" spans="1:10" x14ac:dyDescent="0.2">
      <c r="A28" s="88"/>
      <c r="B28" s="34" t="s">
        <v>12</v>
      </c>
      <c r="C28" s="4">
        <v>9191</v>
      </c>
      <c r="D28" s="91">
        <v>4446</v>
      </c>
      <c r="E28" s="748">
        <v>0.48</v>
      </c>
      <c r="F28" s="91">
        <v>3405</v>
      </c>
      <c r="G28" s="748">
        <v>0.37</v>
      </c>
      <c r="H28" s="91">
        <v>1340</v>
      </c>
      <c r="I28" s="748">
        <v>0.15</v>
      </c>
      <c r="J28" s="91">
        <v>3667</v>
      </c>
    </row>
    <row r="29" spans="1:10" x14ac:dyDescent="0.2">
      <c r="A29" s="88"/>
      <c r="B29" s="89" t="s">
        <v>19</v>
      </c>
      <c r="C29" s="4">
        <v>9289</v>
      </c>
      <c r="D29" s="91">
        <v>4587</v>
      </c>
      <c r="E29" s="748">
        <v>0.49</v>
      </c>
      <c r="F29" s="91">
        <v>3499</v>
      </c>
      <c r="G29" s="748">
        <v>0.38</v>
      </c>
      <c r="H29" s="91">
        <v>1203</v>
      </c>
      <c r="I29" s="748">
        <v>0.13</v>
      </c>
      <c r="J29" s="91">
        <v>3787</v>
      </c>
    </row>
    <row r="30" spans="1:10" x14ac:dyDescent="0.2">
      <c r="A30" s="88"/>
      <c r="B30" s="92" t="s">
        <v>16</v>
      </c>
      <c r="C30" s="4">
        <v>8946</v>
      </c>
      <c r="D30" s="91">
        <v>4475</v>
      </c>
      <c r="E30" s="748">
        <v>0.5</v>
      </c>
      <c r="F30" s="91">
        <v>3211</v>
      </c>
      <c r="G30" s="748">
        <v>0.36</v>
      </c>
      <c r="H30" s="91">
        <v>1260</v>
      </c>
      <c r="I30" s="748">
        <v>0.14000000000000001</v>
      </c>
      <c r="J30" s="91">
        <v>3823</v>
      </c>
    </row>
    <row r="31" spans="1:10" ht="26.25" customHeight="1" x14ac:dyDescent="0.2">
      <c r="A31" s="92">
        <v>2013</v>
      </c>
      <c r="B31" s="34" t="s">
        <v>11</v>
      </c>
      <c r="C31" s="4">
        <v>8902</v>
      </c>
      <c r="D31" s="96">
        <v>4510</v>
      </c>
      <c r="E31" s="749">
        <v>0.51</v>
      </c>
      <c r="F31" s="96">
        <v>3171</v>
      </c>
      <c r="G31" s="749">
        <v>0.36</v>
      </c>
      <c r="H31" s="96">
        <v>1221</v>
      </c>
      <c r="I31" s="749">
        <v>0.14000000000000001</v>
      </c>
      <c r="J31" s="97">
        <v>4112</v>
      </c>
    </row>
    <row r="32" spans="1:10" x14ac:dyDescent="0.2">
      <c r="A32" s="88"/>
      <c r="B32" s="1" t="s">
        <v>12</v>
      </c>
      <c r="C32" s="4">
        <v>8488</v>
      </c>
      <c r="D32" s="91">
        <v>4418</v>
      </c>
      <c r="E32" s="748">
        <v>0.52</v>
      </c>
      <c r="F32" s="91">
        <v>2978</v>
      </c>
      <c r="G32" s="748">
        <v>0.35</v>
      </c>
      <c r="H32" s="91">
        <v>1092</v>
      </c>
      <c r="I32" s="748">
        <v>0.13</v>
      </c>
      <c r="J32" s="91">
        <v>4051</v>
      </c>
    </row>
    <row r="33" spans="1:10" x14ac:dyDescent="0.2">
      <c r="A33" s="88"/>
      <c r="B33" s="1" t="s">
        <v>13</v>
      </c>
      <c r="C33" s="4">
        <v>8548</v>
      </c>
      <c r="D33" s="91">
        <v>4397</v>
      </c>
      <c r="E33" s="748">
        <v>0.51</v>
      </c>
      <c r="F33" s="91">
        <v>2966</v>
      </c>
      <c r="G33" s="748">
        <v>0.35</v>
      </c>
      <c r="H33" s="91">
        <v>1185</v>
      </c>
      <c r="I33" s="748">
        <v>0.14000000000000001</v>
      </c>
      <c r="J33" s="91">
        <v>4080</v>
      </c>
    </row>
    <row r="34" spans="1:10" x14ac:dyDescent="0.2">
      <c r="A34" s="88"/>
      <c r="B34" s="1" t="s">
        <v>16</v>
      </c>
      <c r="C34" s="4">
        <v>7731</v>
      </c>
      <c r="D34" s="96">
        <v>3913</v>
      </c>
      <c r="E34" s="749">
        <v>0.51</v>
      </c>
      <c r="F34" s="96">
        <v>2705</v>
      </c>
      <c r="G34" s="749">
        <v>0.35</v>
      </c>
      <c r="H34" s="96">
        <v>1113</v>
      </c>
      <c r="I34" s="749">
        <v>0.14000000000000001</v>
      </c>
      <c r="J34" s="97">
        <v>4293</v>
      </c>
    </row>
    <row r="35" spans="1:10" ht="26.25" customHeight="1" x14ac:dyDescent="0.2">
      <c r="A35" s="92">
        <v>2014</v>
      </c>
      <c r="B35" s="3" t="s">
        <v>337</v>
      </c>
      <c r="C35" s="4">
        <v>8806</v>
      </c>
      <c r="D35" s="98">
        <v>4490</v>
      </c>
      <c r="E35" s="249">
        <v>0.50987962752668636</v>
      </c>
      <c r="F35" s="98">
        <v>3001</v>
      </c>
      <c r="G35" s="249">
        <v>0.34079037020213493</v>
      </c>
      <c r="H35" s="98">
        <v>1315</v>
      </c>
      <c r="I35" s="249">
        <v>0.14933000227117874</v>
      </c>
      <c r="J35" s="98">
        <v>4561</v>
      </c>
    </row>
    <row r="36" spans="1:10" x14ac:dyDescent="0.2">
      <c r="A36" s="92"/>
      <c r="B36" s="1" t="s">
        <v>12</v>
      </c>
      <c r="C36" s="4">
        <v>8500</v>
      </c>
      <c r="D36" s="98">
        <v>4182</v>
      </c>
      <c r="E36" s="249">
        <v>0.49199999999999999</v>
      </c>
      <c r="F36" s="98">
        <v>3053</v>
      </c>
      <c r="G36" s="249">
        <v>0.35917647058823532</v>
      </c>
      <c r="H36" s="98">
        <v>1265</v>
      </c>
      <c r="I36" s="249">
        <v>0.14882352941176472</v>
      </c>
      <c r="J36" s="98">
        <v>4515</v>
      </c>
    </row>
    <row r="37" spans="1:10" x14ac:dyDescent="0.2">
      <c r="A37" s="92"/>
      <c r="B37" s="1" t="s">
        <v>13</v>
      </c>
      <c r="C37" s="4">
        <v>9596</v>
      </c>
      <c r="D37" s="98">
        <v>4773</v>
      </c>
      <c r="E37" s="249">
        <v>0.49739474781158816</v>
      </c>
      <c r="F37" s="98">
        <v>3394</v>
      </c>
      <c r="G37" s="249">
        <v>0.35368903709879118</v>
      </c>
      <c r="H37" s="98">
        <v>1429</v>
      </c>
      <c r="I37" s="249">
        <v>0.14891621508962066</v>
      </c>
      <c r="J37" s="98">
        <v>4775</v>
      </c>
    </row>
    <row r="38" spans="1:10" x14ac:dyDescent="0.2">
      <c r="A38" s="92"/>
      <c r="B38" s="1" t="s">
        <v>16</v>
      </c>
      <c r="C38" s="4">
        <v>9072</v>
      </c>
      <c r="D38" s="98">
        <v>4487</v>
      </c>
      <c r="E38" s="249">
        <v>0.49459876543209874</v>
      </c>
      <c r="F38" s="98">
        <v>3150</v>
      </c>
      <c r="G38" s="249">
        <v>0.34722222222222221</v>
      </c>
      <c r="H38" s="98">
        <v>1435</v>
      </c>
      <c r="I38" s="249">
        <v>0.15817901234567902</v>
      </c>
      <c r="J38" s="98">
        <v>4498</v>
      </c>
    </row>
    <row r="39" spans="1:10" ht="26.25" customHeight="1" x14ac:dyDescent="0.2">
      <c r="A39" s="92">
        <v>2015</v>
      </c>
      <c r="B39" s="3" t="s">
        <v>136</v>
      </c>
      <c r="C39" s="4">
        <v>10283</v>
      </c>
      <c r="D39" s="5">
        <v>5211</v>
      </c>
      <c r="E39" s="249">
        <v>0.50675872799766608</v>
      </c>
      <c r="F39" s="5">
        <v>3673</v>
      </c>
      <c r="G39" s="249">
        <v>0.35719148108528642</v>
      </c>
      <c r="H39" s="5">
        <v>1399</v>
      </c>
      <c r="I39" s="249">
        <v>0.13604979091704755</v>
      </c>
      <c r="J39" s="5">
        <v>5076</v>
      </c>
    </row>
    <row r="40" spans="1:10" x14ac:dyDescent="0.2">
      <c r="A40" s="92"/>
      <c r="B40" s="3" t="s">
        <v>63</v>
      </c>
      <c r="C40" s="4">
        <v>9850</v>
      </c>
      <c r="D40" s="5">
        <v>4868</v>
      </c>
      <c r="E40" s="249">
        <v>0.49421319796954316</v>
      </c>
      <c r="F40" s="5">
        <v>3576</v>
      </c>
      <c r="G40" s="249">
        <v>0.36304568527918779</v>
      </c>
      <c r="H40" s="5">
        <v>1406</v>
      </c>
      <c r="I40" s="249">
        <v>0.14274111675126905</v>
      </c>
      <c r="J40" s="5">
        <v>4668</v>
      </c>
    </row>
    <row r="41" spans="1:10" x14ac:dyDescent="0.2">
      <c r="A41" s="92"/>
      <c r="B41" s="3" t="s">
        <v>107</v>
      </c>
      <c r="C41" s="4">
        <v>9901</v>
      </c>
      <c r="D41" s="5">
        <v>4971</v>
      </c>
      <c r="E41" s="249">
        <v>0.50207049792950209</v>
      </c>
      <c r="F41" s="5">
        <v>3327</v>
      </c>
      <c r="G41" s="249">
        <v>0.33602666397333603</v>
      </c>
      <c r="H41" s="5">
        <v>1603</v>
      </c>
      <c r="I41" s="249">
        <v>0.16190283809716191</v>
      </c>
      <c r="J41" s="5">
        <v>4789</v>
      </c>
    </row>
    <row r="42" spans="1:10" x14ac:dyDescent="0.2">
      <c r="A42" s="92"/>
      <c r="B42" s="3" t="s">
        <v>188</v>
      </c>
      <c r="C42" s="4">
        <v>9001</v>
      </c>
      <c r="D42" s="5">
        <v>4443</v>
      </c>
      <c r="E42" s="249">
        <v>0.49361182090878791</v>
      </c>
      <c r="F42" s="5">
        <v>3213</v>
      </c>
      <c r="G42" s="249">
        <v>0.3569603377402511</v>
      </c>
      <c r="H42" s="5">
        <v>1345</v>
      </c>
      <c r="I42" s="249">
        <v>0.14942784135096102</v>
      </c>
      <c r="J42" s="5">
        <v>4563</v>
      </c>
    </row>
    <row r="43" spans="1:10" ht="26.25" customHeight="1" x14ac:dyDescent="0.2">
      <c r="A43" s="207">
        <v>2016</v>
      </c>
      <c r="B43" s="208" t="s">
        <v>203</v>
      </c>
      <c r="C43" s="205">
        <v>9483</v>
      </c>
      <c r="D43" s="194">
        <v>4858</v>
      </c>
      <c r="E43" s="251">
        <v>0.51228514183275331</v>
      </c>
      <c r="F43" s="194">
        <v>3167</v>
      </c>
      <c r="G43" s="251">
        <v>0.33396604450068545</v>
      </c>
      <c r="H43" s="194">
        <v>1458</v>
      </c>
      <c r="I43" s="251">
        <v>0.15374881366656121</v>
      </c>
      <c r="J43" s="194">
        <v>4409</v>
      </c>
    </row>
    <row r="44" spans="1:10" x14ac:dyDescent="0.2">
      <c r="A44" s="43"/>
    </row>
    <row r="45" spans="1:10" x14ac:dyDescent="0.2">
      <c r="A45" s="37" t="s">
        <v>18</v>
      </c>
      <c r="C45" s="61"/>
      <c r="D45" s="61"/>
      <c r="E45" s="10"/>
      <c r="F45" s="61"/>
      <c r="G45" s="10"/>
      <c r="H45" s="61"/>
      <c r="I45" s="10"/>
      <c r="J45" s="10"/>
    </row>
    <row r="46" spans="1:10" x14ac:dyDescent="0.2">
      <c r="A46" s="39" t="s">
        <v>137</v>
      </c>
      <c r="B46" s="99"/>
      <c r="C46" s="100"/>
      <c r="D46" s="100"/>
      <c r="E46" s="101"/>
      <c r="F46" s="100"/>
      <c r="G46" s="101"/>
      <c r="H46" s="100"/>
      <c r="I46" s="101"/>
      <c r="J46" s="101"/>
    </row>
    <row r="47" spans="1:10" ht="35.25" customHeight="1" x14ac:dyDescent="0.2">
      <c r="A47" s="803" t="s">
        <v>0</v>
      </c>
      <c r="B47" s="803"/>
      <c r="C47" s="803"/>
      <c r="D47" s="803"/>
      <c r="E47" s="803"/>
      <c r="F47" s="803"/>
      <c r="G47" s="803"/>
      <c r="H47" s="803"/>
      <c r="I47" s="803"/>
      <c r="J47" s="803"/>
    </row>
    <row r="48" spans="1:10" x14ac:dyDescent="0.2">
      <c r="A48" s="43" t="s">
        <v>45</v>
      </c>
    </row>
    <row r="49" spans="1:9" x14ac:dyDescent="0.2">
      <c r="A49" s="55" t="s">
        <v>49</v>
      </c>
    </row>
    <row r="50" spans="1:9" x14ac:dyDescent="0.2">
      <c r="A50" s="43" t="s">
        <v>734</v>
      </c>
    </row>
    <row r="51" spans="1:9" x14ac:dyDescent="0.2">
      <c r="A51" s="245" t="s">
        <v>336</v>
      </c>
    </row>
    <row r="52" spans="1:9" x14ac:dyDescent="0.2">
      <c r="A52" s="43"/>
      <c r="E52" s="23"/>
      <c r="G52" s="23"/>
      <c r="I52" s="23"/>
    </row>
    <row r="53" spans="1:9" x14ac:dyDescent="0.2">
      <c r="A53" s="43"/>
      <c r="E53" s="23"/>
      <c r="G53" s="23"/>
      <c r="I53" s="23"/>
    </row>
    <row r="54" spans="1:9" x14ac:dyDescent="0.2">
      <c r="A54" s="43"/>
      <c r="E54" s="23"/>
      <c r="G54" s="23"/>
      <c r="I54" s="23"/>
    </row>
    <row r="55" spans="1:9" x14ac:dyDescent="0.2">
      <c r="A55" s="43"/>
      <c r="E55" s="23"/>
      <c r="G55" s="23"/>
      <c r="I55" s="23"/>
    </row>
    <row r="56" spans="1:9" x14ac:dyDescent="0.2">
      <c r="E56" s="23"/>
      <c r="G56" s="23"/>
      <c r="I56" s="23"/>
    </row>
  </sheetData>
  <protectedRanges>
    <protectedRange sqref="H28:H30 F28:F30 D32:D33 F32:F33 D28:D30 H32:H33" name="Range1_1_3"/>
    <protectedRange sqref="F31 H31 D31 D34:D38 F34:F38 H34:H38 J35:J38" name="Range1_1_1_2"/>
  </protectedRanges>
  <mergeCells count="7">
    <mergeCell ref="A47:J47"/>
    <mergeCell ref="A4:A5"/>
    <mergeCell ref="B4:B5"/>
    <mergeCell ref="C4:C5"/>
    <mergeCell ref="D4:E4"/>
    <mergeCell ref="F4:G4"/>
    <mergeCell ref="H4:I4"/>
  </mergeCells>
  <hyperlinks>
    <hyperlink ref="J1" location="Index!A1" display="Index"/>
  </hyperlinks>
  <pageMargins left="0.70866141732283472" right="0.70866141732283472" top="0.74803149606299213" bottom="0.74803149606299213" header="0.31496062992125984" footer="0.31496062992125984"/>
  <pageSetup paperSize="9"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9.140625" defaultRowHeight="12.75" x14ac:dyDescent="0.2"/>
  <cols>
    <col min="1" max="2" width="9.140625" style="7"/>
    <col min="3" max="3" width="13.140625" style="7" customWidth="1"/>
    <col min="4" max="4" width="12.5703125" style="7" customWidth="1"/>
    <col min="5" max="11" width="12.85546875" style="7" customWidth="1"/>
    <col min="12" max="12" width="13.7109375" style="7" customWidth="1"/>
    <col min="13" max="13" width="12.85546875" style="7" customWidth="1"/>
    <col min="14" max="16384" width="9.140625" style="7"/>
  </cols>
  <sheetData>
    <row r="1" spans="1:13" x14ac:dyDescent="0.2">
      <c r="A1" s="102" t="s">
        <v>68</v>
      </c>
      <c r="B1" s="86"/>
      <c r="C1" s="86"/>
      <c r="M1" s="738" t="s">
        <v>44</v>
      </c>
    </row>
    <row r="2" spans="1:13" s="57" customFormat="1" x14ac:dyDescent="0.2">
      <c r="A2" s="12" t="s">
        <v>675</v>
      </c>
      <c r="B2" s="12"/>
      <c r="C2" s="12"/>
      <c r="D2" s="12"/>
      <c r="E2" s="12"/>
      <c r="F2" s="12"/>
      <c r="G2" s="12"/>
      <c r="H2" s="12"/>
      <c r="I2" s="12"/>
      <c r="J2" s="12"/>
      <c r="K2" s="12"/>
      <c r="L2" s="12"/>
      <c r="M2" s="12"/>
    </row>
    <row r="3" spans="1:13" x14ac:dyDescent="0.2">
      <c r="A3" s="103"/>
      <c r="B3" s="103"/>
      <c r="C3" s="103"/>
      <c r="D3" s="103"/>
    </row>
    <row r="4" spans="1:13" ht="51" x14ac:dyDescent="0.2">
      <c r="A4" s="104" t="s">
        <v>9</v>
      </c>
      <c r="B4" s="104" t="s">
        <v>10</v>
      </c>
      <c r="C4" s="612" t="s">
        <v>46</v>
      </c>
      <c r="D4" s="612" t="s">
        <v>24</v>
      </c>
      <c r="E4" s="244" t="s">
        <v>148</v>
      </c>
      <c r="F4" s="244" t="s">
        <v>149</v>
      </c>
      <c r="G4" s="244" t="s">
        <v>150</v>
      </c>
      <c r="H4" s="244" t="s">
        <v>151</v>
      </c>
      <c r="I4" s="244" t="s">
        <v>152</v>
      </c>
      <c r="J4" s="244" t="s">
        <v>153</v>
      </c>
      <c r="K4" s="244" t="s">
        <v>154</v>
      </c>
      <c r="L4" s="244" t="s">
        <v>155</v>
      </c>
      <c r="M4" s="18" t="s">
        <v>25</v>
      </c>
    </row>
    <row r="5" spans="1:13" ht="26.25" customHeight="1" x14ac:dyDescent="0.2">
      <c r="A5" s="105">
        <v>2007</v>
      </c>
      <c r="B5" s="698"/>
      <c r="C5" s="106">
        <v>37285</v>
      </c>
      <c r="D5" s="107">
        <v>4511</v>
      </c>
      <c r="E5" s="93">
        <v>735</v>
      </c>
      <c r="F5" s="93">
        <v>915</v>
      </c>
      <c r="G5" s="93">
        <v>555</v>
      </c>
      <c r="H5" s="93">
        <v>132</v>
      </c>
      <c r="I5" s="93">
        <v>1211</v>
      </c>
      <c r="J5" s="93">
        <v>84</v>
      </c>
      <c r="K5" s="93">
        <v>264</v>
      </c>
      <c r="L5" s="93">
        <v>610</v>
      </c>
      <c r="M5" s="93">
        <v>5</v>
      </c>
    </row>
    <row r="6" spans="1:13" x14ac:dyDescent="0.2">
      <c r="A6" s="105">
        <v>2008</v>
      </c>
      <c r="B6" s="105"/>
      <c r="C6" s="106">
        <v>35985</v>
      </c>
      <c r="D6" s="107">
        <v>4169</v>
      </c>
      <c r="E6" s="93">
        <v>693</v>
      </c>
      <c r="F6" s="93">
        <v>856</v>
      </c>
      <c r="G6" s="93">
        <v>497</v>
      </c>
      <c r="H6" s="93">
        <v>122</v>
      </c>
      <c r="I6" s="93">
        <v>1029</v>
      </c>
      <c r="J6" s="93">
        <v>78</v>
      </c>
      <c r="K6" s="93">
        <v>253</v>
      </c>
      <c r="L6" s="93">
        <v>632</v>
      </c>
      <c r="M6" s="93">
        <v>9</v>
      </c>
    </row>
    <row r="7" spans="1:13" x14ac:dyDescent="0.2">
      <c r="A7" s="105">
        <v>2009</v>
      </c>
      <c r="B7" s="105"/>
      <c r="C7" s="106">
        <v>39262</v>
      </c>
      <c r="D7" s="107">
        <v>4926</v>
      </c>
      <c r="E7" s="93">
        <v>751</v>
      </c>
      <c r="F7" s="93">
        <v>1040</v>
      </c>
      <c r="G7" s="93">
        <v>547</v>
      </c>
      <c r="H7" s="93">
        <v>118</v>
      </c>
      <c r="I7" s="93">
        <v>1168</v>
      </c>
      <c r="J7" s="93">
        <v>100</v>
      </c>
      <c r="K7" s="93">
        <v>280</v>
      </c>
      <c r="L7" s="93">
        <v>912</v>
      </c>
      <c r="M7" s="93">
        <v>10</v>
      </c>
    </row>
    <row r="8" spans="1:13" ht="14.25" x14ac:dyDescent="0.2">
      <c r="A8" s="6" t="s">
        <v>744</v>
      </c>
      <c r="B8" s="6"/>
      <c r="C8" s="106">
        <v>43259</v>
      </c>
      <c r="D8" s="107">
        <v>5921</v>
      </c>
      <c r="E8" s="107">
        <v>877</v>
      </c>
      <c r="F8" s="107">
        <v>1210</v>
      </c>
      <c r="G8" s="107">
        <v>672</v>
      </c>
      <c r="H8" s="107">
        <v>126</v>
      </c>
      <c r="I8" s="107">
        <v>1298</v>
      </c>
      <c r="J8" s="107">
        <v>115</v>
      </c>
      <c r="K8" s="107">
        <v>275</v>
      </c>
      <c r="L8" s="107">
        <v>1329</v>
      </c>
      <c r="M8" s="107">
        <v>19</v>
      </c>
    </row>
    <row r="9" spans="1:13" ht="14.25" x14ac:dyDescent="0.2">
      <c r="A9" s="6" t="s">
        <v>745</v>
      </c>
      <c r="B9" s="6"/>
      <c r="C9" s="106">
        <v>41703</v>
      </c>
      <c r="D9" s="107">
        <v>6015</v>
      </c>
      <c r="E9" s="107">
        <v>889</v>
      </c>
      <c r="F9" s="107">
        <v>1254</v>
      </c>
      <c r="G9" s="107">
        <v>695</v>
      </c>
      <c r="H9" s="107">
        <v>152</v>
      </c>
      <c r="I9" s="107">
        <v>1198</v>
      </c>
      <c r="J9" s="107">
        <v>111</v>
      </c>
      <c r="K9" s="107">
        <v>324</v>
      </c>
      <c r="L9" s="107">
        <v>1375</v>
      </c>
      <c r="M9" s="107">
        <v>17</v>
      </c>
    </row>
    <row r="10" spans="1:13" x14ac:dyDescent="0.2">
      <c r="A10" s="6">
        <v>2012</v>
      </c>
      <c r="B10" s="6"/>
      <c r="C10" s="106">
        <v>38432</v>
      </c>
      <c r="D10" s="107">
        <v>5338</v>
      </c>
      <c r="E10" s="27">
        <v>816</v>
      </c>
      <c r="F10" s="27">
        <v>1111</v>
      </c>
      <c r="G10" s="27">
        <v>643</v>
      </c>
      <c r="H10" s="27">
        <v>126</v>
      </c>
      <c r="I10" s="27">
        <v>1025</v>
      </c>
      <c r="J10" s="27">
        <v>119</v>
      </c>
      <c r="K10" s="27">
        <v>254</v>
      </c>
      <c r="L10" s="27">
        <v>1210</v>
      </c>
      <c r="M10" s="27">
        <v>34</v>
      </c>
    </row>
    <row r="11" spans="1:13" x14ac:dyDescent="0.2">
      <c r="A11" s="6">
        <v>2013</v>
      </c>
      <c r="B11" s="6"/>
      <c r="C11" s="106">
        <v>33669</v>
      </c>
      <c r="D11" s="107">
        <v>4611</v>
      </c>
      <c r="E11" s="107">
        <v>668</v>
      </c>
      <c r="F11" s="107">
        <v>954</v>
      </c>
      <c r="G11" s="107">
        <v>491</v>
      </c>
      <c r="H11" s="107">
        <v>96</v>
      </c>
      <c r="I11" s="107">
        <v>921</v>
      </c>
      <c r="J11" s="107">
        <v>114</v>
      </c>
      <c r="K11" s="107">
        <v>217</v>
      </c>
      <c r="L11" s="107">
        <v>1113</v>
      </c>
      <c r="M11" s="107">
        <v>37</v>
      </c>
    </row>
    <row r="12" spans="1:13" x14ac:dyDescent="0.2">
      <c r="A12" s="6">
        <v>2014</v>
      </c>
      <c r="B12" s="6"/>
      <c r="C12" s="106">
        <v>35974</v>
      </c>
      <c r="D12" s="107">
        <v>5444</v>
      </c>
      <c r="E12" s="107">
        <v>735</v>
      </c>
      <c r="F12" s="107">
        <v>1027</v>
      </c>
      <c r="G12" s="107">
        <v>635</v>
      </c>
      <c r="H12" s="107">
        <v>85</v>
      </c>
      <c r="I12" s="107">
        <v>1109</v>
      </c>
      <c r="J12" s="107">
        <v>131</v>
      </c>
      <c r="K12" s="107">
        <v>376</v>
      </c>
      <c r="L12" s="107">
        <v>1320</v>
      </c>
      <c r="M12" s="107">
        <v>26</v>
      </c>
    </row>
    <row r="13" spans="1:13" x14ac:dyDescent="0.2">
      <c r="A13" s="6" t="s">
        <v>202</v>
      </c>
      <c r="B13" s="6"/>
      <c r="C13" s="106">
        <v>39035</v>
      </c>
      <c r="D13" s="107">
        <v>5753</v>
      </c>
      <c r="E13" s="107">
        <v>815</v>
      </c>
      <c r="F13" s="107">
        <v>947</v>
      </c>
      <c r="G13" s="107">
        <v>620</v>
      </c>
      <c r="H13" s="107">
        <v>84</v>
      </c>
      <c r="I13" s="107">
        <v>1264</v>
      </c>
      <c r="J13" s="107">
        <v>181</v>
      </c>
      <c r="K13" s="107">
        <v>529</v>
      </c>
      <c r="L13" s="107">
        <v>1290</v>
      </c>
      <c r="M13" s="107">
        <v>23</v>
      </c>
    </row>
    <row r="14" spans="1:13" ht="26.25" customHeight="1" x14ac:dyDescent="0.2">
      <c r="A14" s="6">
        <v>2009</v>
      </c>
      <c r="B14" s="6" t="s">
        <v>11</v>
      </c>
      <c r="C14" s="106">
        <v>9881</v>
      </c>
      <c r="D14" s="107">
        <v>1260</v>
      </c>
      <c r="E14" s="93">
        <v>164</v>
      </c>
      <c r="F14" s="93">
        <v>248</v>
      </c>
      <c r="G14" s="93">
        <v>126</v>
      </c>
      <c r="H14" s="93">
        <v>26</v>
      </c>
      <c r="I14" s="93">
        <v>265</v>
      </c>
      <c r="J14" s="93">
        <v>28</v>
      </c>
      <c r="K14" s="93">
        <v>85</v>
      </c>
      <c r="L14" s="93">
        <v>315</v>
      </c>
      <c r="M14" s="93">
        <v>3</v>
      </c>
    </row>
    <row r="15" spans="1:13" x14ac:dyDescent="0.2">
      <c r="A15" s="6"/>
      <c r="B15" s="6" t="s">
        <v>15</v>
      </c>
      <c r="C15" s="106">
        <v>9071</v>
      </c>
      <c r="D15" s="107">
        <v>1064</v>
      </c>
      <c r="E15" s="93">
        <v>167</v>
      </c>
      <c r="F15" s="93">
        <v>209</v>
      </c>
      <c r="G15" s="93">
        <v>125</v>
      </c>
      <c r="H15" s="93">
        <v>29</v>
      </c>
      <c r="I15" s="93">
        <v>263</v>
      </c>
      <c r="J15" s="93">
        <v>26</v>
      </c>
      <c r="K15" s="93">
        <v>58</v>
      </c>
      <c r="L15" s="93">
        <v>185</v>
      </c>
      <c r="M15" s="93">
        <v>2</v>
      </c>
    </row>
    <row r="16" spans="1:13" x14ac:dyDescent="0.2">
      <c r="A16" s="6"/>
      <c r="B16" s="6" t="s">
        <v>19</v>
      </c>
      <c r="C16" s="106">
        <v>10528</v>
      </c>
      <c r="D16" s="107">
        <v>1331</v>
      </c>
      <c r="E16" s="93">
        <v>216</v>
      </c>
      <c r="F16" s="93">
        <v>307</v>
      </c>
      <c r="G16" s="93">
        <v>158</v>
      </c>
      <c r="H16" s="93">
        <v>32</v>
      </c>
      <c r="I16" s="93">
        <v>366</v>
      </c>
      <c r="J16" s="93">
        <v>18</v>
      </c>
      <c r="K16" s="93">
        <v>52</v>
      </c>
      <c r="L16" s="93">
        <v>180</v>
      </c>
      <c r="M16" s="93">
        <v>2</v>
      </c>
    </row>
    <row r="17" spans="1:13" x14ac:dyDescent="0.2">
      <c r="A17" s="6"/>
      <c r="B17" s="6" t="s">
        <v>16</v>
      </c>
      <c r="C17" s="106">
        <v>9782</v>
      </c>
      <c r="D17" s="107">
        <v>1271</v>
      </c>
      <c r="E17" s="93">
        <v>204</v>
      </c>
      <c r="F17" s="93">
        <v>276</v>
      </c>
      <c r="G17" s="93">
        <v>138</v>
      </c>
      <c r="H17" s="93">
        <v>31</v>
      </c>
      <c r="I17" s="93">
        <v>274</v>
      </c>
      <c r="J17" s="93">
        <v>28</v>
      </c>
      <c r="K17" s="93">
        <v>85</v>
      </c>
      <c r="L17" s="93">
        <v>232</v>
      </c>
      <c r="M17" s="93">
        <v>3</v>
      </c>
    </row>
    <row r="18" spans="1:13" ht="26.25" customHeight="1" x14ac:dyDescent="0.2">
      <c r="A18" s="6">
        <v>2010</v>
      </c>
      <c r="B18" s="3" t="s">
        <v>746</v>
      </c>
      <c r="C18" s="106">
        <v>11050</v>
      </c>
      <c r="D18" s="107">
        <v>1579</v>
      </c>
      <c r="E18" s="107">
        <v>224</v>
      </c>
      <c r="F18" s="107">
        <v>302</v>
      </c>
      <c r="G18" s="107">
        <v>168</v>
      </c>
      <c r="H18" s="107">
        <v>30</v>
      </c>
      <c r="I18" s="107">
        <v>351</v>
      </c>
      <c r="J18" s="107">
        <v>25</v>
      </c>
      <c r="K18" s="107">
        <v>71</v>
      </c>
      <c r="L18" s="107">
        <v>400</v>
      </c>
      <c r="M18" s="107">
        <v>8</v>
      </c>
    </row>
    <row r="19" spans="1:13" x14ac:dyDescent="0.2">
      <c r="A19" s="6"/>
      <c r="B19" s="3" t="s">
        <v>63</v>
      </c>
      <c r="C19" s="106">
        <v>10647</v>
      </c>
      <c r="D19" s="107">
        <v>1372</v>
      </c>
      <c r="E19" s="107">
        <v>201</v>
      </c>
      <c r="F19" s="107">
        <v>288</v>
      </c>
      <c r="G19" s="107">
        <v>159</v>
      </c>
      <c r="H19" s="107">
        <v>31</v>
      </c>
      <c r="I19" s="107">
        <v>312</v>
      </c>
      <c r="J19" s="107">
        <v>29</v>
      </c>
      <c r="K19" s="107">
        <v>62</v>
      </c>
      <c r="L19" s="107">
        <v>286</v>
      </c>
      <c r="M19" s="107">
        <v>4</v>
      </c>
    </row>
    <row r="20" spans="1:13" x14ac:dyDescent="0.2">
      <c r="A20" s="6"/>
      <c r="B20" s="3" t="s">
        <v>107</v>
      </c>
      <c r="C20" s="106">
        <v>11205</v>
      </c>
      <c r="D20" s="107">
        <v>1449</v>
      </c>
      <c r="E20" s="107">
        <v>221</v>
      </c>
      <c r="F20" s="107">
        <v>313</v>
      </c>
      <c r="G20" s="107">
        <v>169</v>
      </c>
      <c r="H20" s="107">
        <v>34</v>
      </c>
      <c r="I20" s="107">
        <v>326</v>
      </c>
      <c r="J20" s="107">
        <v>31</v>
      </c>
      <c r="K20" s="107">
        <v>61</v>
      </c>
      <c r="L20" s="107">
        <v>290</v>
      </c>
      <c r="M20" s="107">
        <v>4</v>
      </c>
    </row>
    <row r="21" spans="1:13" x14ac:dyDescent="0.2">
      <c r="A21" s="6"/>
      <c r="B21" s="3" t="s">
        <v>188</v>
      </c>
      <c r="C21" s="106">
        <v>10357</v>
      </c>
      <c r="D21" s="107">
        <v>1521</v>
      </c>
      <c r="E21" s="107">
        <v>231</v>
      </c>
      <c r="F21" s="107">
        <v>307</v>
      </c>
      <c r="G21" s="107">
        <v>176</v>
      </c>
      <c r="H21" s="107">
        <v>31</v>
      </c>
      <c r="I21" s="107">
        <v>309</v>
      </c>
      <c r="J21" s="107">
        <v>30</v>
      </c>
      <c r="K21" s="107">
        <v>81</v>
      </c>
      <c r="L21" s="107">
        <v>353</v>
      </c>
      <c r="M21" s="107">
        <v>3</v>
      </c>
    </row>
    <row r="22" spans="1:13" ht="26.25" customHeight="1" x14ac:dyDescent="0.2">
      <c r="A22" s="6">
        <v>2011</v>
      </c>
      <c r="B22" s="3" t="s">
        <v>136</v>
      </c>
      <c r="C22" s="109">
        <v>11507</v>
      </c>
      <c r="D22" s="110">
        <v>1553</v>
      </c>
      <c r="E22" s="110">
        <v>235</v>
      </c>
      <c r="F22" s="110">
        <v>321</v>
      </c>
      <c r="G22" s="110">
        <v>179</v>
      </c>
      <c r="H22" s="110">
        <v>35</v>
      </c>
      <c r="I22" s="110">
        <v>331</v>
      </c>
      <c r="J22" s="110">
        <v>28</v>
      </c>
      <c r="K22" s="110">
        <v>103</v>
      </c>
      <c r="L22" s="110">
        <v>314</v>
      </c>
      <c r="M22" s="110">
        <v>7</v>
      </c>
    </row>
    <row r="23" spans="1:13" x14ac:dyDescent="0.2">
      <c r="A23" s="6"/>
      <c r="B23" s="3" t="s">
        <v>63</v>
      </c>
      <c r="C23" s="109">
        <v>10005</v>
      </c>
      <c r="D23" s="110">
        <v>1508</v>
      </c>
      <c r="E23" s="110">
        <v>211</v>
      </c>
      <c r="F23" s="110">
        <v>306</v>
      </c>
      <c r="G23" s="110">
        <v>178</v>
      </c>
      <c r="H23" s="110">
        <v>39</v>
      </c>
      <c r="I23" s="110">
        <v>282</v>
      </c>
      <c r="J23" s="110">
        <v>28</v>
      </c>
      <c r="K23" s="110">
        <v>82</v>
      </c>
      <c r="L23" s="110">
        <v>379</v>
      </c>
      <c r="M23" s="110">
        <v>3</v>
      </c>
    </row>
    <row r="24" spans="1:13" x14ac:dyDescent="0.2">
      <c r="A24" s="6"/>
      <c r="B24" s="3" t="s">
        <v>107</v>
      </c>
      <c r="C24" s="109">
        <v>10485</v>
      </c>
      <c r="D24" s="110">
        <v>1523</v>
      </c>
      <c r="E24" s="110">
        <v>241</v>
      </c>
      <c r="F24" s="110">
        <v>340</v>
      </c>
      <c r="G24" s="110">
        <v>174</v>
      </c>
      <c r="H24" s="110">
        <v>44</v>
      </c>
      <c r="I24" s="110">
        <v>315</v>
      </c>
      <c r="J24" s="110">
        <v>25</v>
      </c>
      <c r="K24" s="110">
        <v>74</v>
      </c>
      <c r="L24" s="110">
        <v>307</v>
      </c>
      <c r="M24" s="110">
        <v>3</v>
      </c>
    </row>
    <row r="25" spans="1:13" x14ac:dyDescent="0.2">
      <c r="A25" s="6"/>
      <c r="B25" s="3" t="s">
        <v>188</v>
      </c>
      <c r="C25" s="109">
        <v>9706</v>
      </c>
      <c r="D25" s="110">
        <v>1431</v>
      </c>
      <c r="E25" s="110">
        <v>202</v>
      </c>
      <c r="F25" s="110">
        <v>287</v>
      </c>
      <c r="G25" s="110">
        <v>164</v>
      </c>
      <c r="H25" s="110">
        <v>34</v>
      </c>
      <c r="I25" s="110">
        <v>270</v>
      </c>
      <c r="J25" s="110">
        <v>30</v>
      </c>
      <c r="K25" s="110">
        <v>65</v>
      </c>
      <c r="L25" s="110">
        <v>375</v>
      </c>
      <c r="M25" s="110">
        <v>4</v>
      </c>
    </row>
    <row r="26" spans="1:13" ht="26.25" customHeight="1" x14ac:dyDescent="0.2">
      <c r="A26" s="6">
        <v>2012</v>
      </c>
      <c r="B26" s="3" t="s">
        <v>17</v>
      </c>
      <c r="C26" s="109">
        <v>11006</v>
      </c>
      <c r="D26" s="111">
        <v>1535</v>
      </c>
      <c r="E26" s="184">
        <v>199</v>
      </c>
      <c r="F26" s="184">
        <v>319</v>
      </c>
      <c r="G26" s="184">
        <v>184</v>
      </c>
      <c r="H26" s="184">
        <v>37</v>
      </c>
      <c r="I26" s="184">
        <v>317</v>
      </c>
      <c r="J26" s="184">
        <v>29</v>
      </c>
      <c r="K26" s="184">
        <v>58</v>
      </c>
      <c r="L26" s="184">
        <v>381</v>
      </c>
      <c r="M26" s="184">
        <v>11</v>
      </c>
    </row>
    <row r="27" spans="1:13" x14ac:dyDescent="0.2">
      <c r="A27" s="6"/>
      <c r="B27" s="3" t="s">
        <v>12</v>
      </c>
      <c r="C27" s="109">
        <v>9191</v>
      </c>
      <c r="D27" s="111">
        <v>1340</v>
      </c>
      <c r="E27" s="184">
        <v>199</v>
      </c>
      <c r="F27" s="184">
        <v>251</v>
      </c>
      <c r="G27" s="184">
        <v>165</v>
      </c>
      <c r="H27" s="184">
        <v>33</v>
      </c>
      <c r="I27" s="184">
        <v>238</v>
      </c>
      <c r="J27" s="184">
        <v>35</v>
      </c>
      <c r="K27" s="184">
        <v>84</v>
      </c>
      <c r="L27" s="184">
        <v>329</v>
      </c>
      <c r="M27" s="184">
        <v>6</v>
      </c>
    </row>
    <row r="28" spans="1:13" x14ac:dyDescent="0.2">
      <c r="A28" s="6"/>
      <c r="B28" s="3" t="s">
        <v>13</v>
      </c>
      <c r="C28" s="112">
        <v>9289</v>
      </c>
      <c r="D28" s="111">
        <v>1203</v>
      </c>
      <c r="E28" s="113">
        <v>204</v>
      </c>
      <c r="F28" s="113">
        <v>268</v>
      </c>
      <c r="G28" s="113">
        <v>145</v>
      </c>
      <c r="H28" s="113">
        <v>28</v>
      </c>
      <c r="I28" s="113">
        <v>237</v>
      </c>
      <c r="J28" s="113">
        <v>25</v>
      </c>
      <c r="K28" s="113">
        <v>45</v>
      </c>
      <c r="L28" s="113">
        <v>244</v>
      </c>
      <c r="M28" s="113">
        <v>7</v>
      </c>
    </row>
    <row r="29" spans="1:13" x14ac:dyDescent="0.2">
      <c r="A29" s="6"/>
      <c r="B29" s="3" t="s">
        <v>14</v>
      </c>
      <c r="C29" s="112">
        <v>8946</v>
      </c>
      <c r="D29" s="111">
        <v>1260</v>
      </c>
      <c r="E29" s="113">
        <v>214</v>
      </c>
      <c r="F29" s="113">
        <v>273</v>
      </c>
      <c r="G29" s="113">
        <v>149</v>
      </c>
      <c r="H29" s="113">
        <v>28</v>
      </c>
      <c r="I29" s="113">
        <v>233</v>
      </c>
      <c r="J29" s="113">
        <v>30</v>
      </c>
      <c r="K29" s="113">
        <v>67</v>
      </c>
      <c r="L29" s="113">
        <v>256</v>
      </c>
      <c r="M29" s="113">
        <v>10</v>
      </c>
    </row>
    <row r="30" spans="1:13" ht="26.25" customHeight="1" x14ac:dyDescent="0.2">
      <c r="A30" s="6">
        <v>2013</v>
      </c>
      <c r="B30" s="34" t="s">
        <v>11</v>
      </c>
      <c r="C30" s="112">
        <v>8902</v>
      </c>
      <c r="D30" s="111">
        <v>1221</v>
      </c>
      <c r="E30" s="113">
        <v>191</v>
      </c>
      <c r="F30" s="113">
        <v>265</v>
      </c>
      <c r="G30" s="113">
        <v>121</v>
      </c>
      <c r="H30" s="113">
        <v>24</v>
      </c>
      <c r="I30" s="113">
        <v>253</v>
      </c>
      <c r="J30" s="113">
        <v>41</v>
      </c>
      <c r="K30" s="113">
        <v>66</v>
      </c>
      <c r="L30" s="113">
        <v>251</v>
      </c>
      <c r="M30" s="113">
        <v>9</v>
      </c>
    </row>
    <row r="31" spans="1:13" x14ac:dyDescent="0.2">
      <c r="A31" s="6"/>
      <c r="B31" s="1" t="s">
        <v>15</v>
      </c>
      <c r="C31" s="112">
        <v>8488</v>
      </c>
      <c r="D31" s="111">
        <v>1092</v>
      </c>
      <c r="E31" s="113">
        <v>159</v>
      </c>
      <c r="F31" s="113">
        <v>220</v>
      </c>
      <c r="G31" s="113">
        <v>135</v>
      </c>
      <c r="H31" s="113">
        <v>21</v>
      </c>
      <c r="I31" s="113">
        <v>209</v>
      </c>
      <c r="J31" s="113">
        <v>21</v>
      </c>
      <c r="K31" s="113">
        <v>50</v>
      </c>
      <c r="L31" s="113">
        <v>269</v>
      </c>
      <c r="M31" s="113">
        <v>8</v>
      </c>
    </row>
    <row r="32" spans="1:13" x14ac:dyDescent="0.2">
      <c r="A32" s="6"/>
      <c r="B32" s="1" t="s">
        <v>19</v>
      </c>
      <c r="C32" s="112">
        <v>8548</v>
      </c>
      <c r="D32" s="111">
        <v>1185</v>
      </c>
      <c r="E32" s="113">
        <v>183</v>
      </c>
      <c r="F32" s="113">
        <v>256</v>
      </c>
      <c r="G32" s="113">
        <v>125</v>
      </c>
      <c r="H32" s="113">
        <v>23</v>
      </c>
      <c r="I32" s="113">
        <v>229</v>
      </c>
      <c r="J32" s="113">
        <v>23</v>
      </c>
      <c r="K32" s="113">
        <v>48</v>
      </c>
      <c r="L32" s="113">
        <v>289</v>
      </c>
      <c r="M32" s="113">
        <v>9</v>
      </c>
    </row>
    <row r="33" spans="1:14" x14ac:dyDescent="0.2">
      <c r="A33" s="6"/>
      <c r="B33" s="1" t="s">
        <v>16</v>
      </c>
      <c r="C33" s="112">
        <v>7731</v>
      </c>
      <c r="D33" s="111">
        <v>1113</v>
      </c>
      <c r="E33" s="113">
        <v>135</v>
      </c>
      <c r="F33" s="113">
        <v>213</v>
      </c>
      <c r="G33" s="113">
        <v>110</v>
      </c>
      <c r="H33" s="113">
        <v>28</v>
      </c>
      <c r="I33" s="113">
        <v>230</v>
      </c>
      <c r="J33" s="113">
        <v>29</v>
      </c>
      <c r="K33" s="113">
        <v>53</v>
      </c>
      <c r="L33" s="113">
        <v>304</v>
      </c>
      <c r="M33" s="113">
        <v>11</v>
      </c>
    </row>
    <row r="34" spans="1:14" ht="27" customHeight="1" x14ac:dyDescent="0.2">
      <c r="A34" s="6">
        <v>2014</v>
      </c>
      <c r="B34" s="3" t="s">
        <v>654</v>
      </c>
      <c r="C34" s="4">
        <v>8806</v>
      </c>
      <c r="D34" s="111">
        <v>1315</v>
      </c>
      <c r="E34" s="111">
        <v>154</v>
      </c>
      <c r="F34" s="111">
        <v>232</v>
      </c>
      <c r="G34" s="111">
        <v>161</v>
      </c>
      <c r="H34" s="111">
        <v>18</v>
      </c>
      <c r="I34" s="111">
        <v>255</v>
      </c>
      <c r="J34" s="111">
        <v>37</v>
      </c>
      <c r="K34" s="111">
        <v>160</v>
      </c>
      <c r="L34" s="111">
        <v>294</v>
      </c>
      <c r="M34" s="111">
        <v>4</v>
      </c>
    </row>
    <row r="35" spans="1:14" x14ac:dyDescent="0.2">
      <c r="A35" s="6"/>
      <c r="B35" s="1" t="s">
        <v>15</v>
      </c>
      <c r="C35" s="4">
        <v>8500</v>
      </c>
      <c r="D35" s="111">
        <v>1265</v>
      </c>
      <c r="E35" s="111">
        <v>177</v>
      </c>
      <c r="F35" s="111">
        <v>264</v>
      </c>
      <c r="G35" s="111">
        <v>146</v>
      </c>
      <c r="H35" s="111">
        <v>22</v>
      </c>
      <c r="I35" s="111">
        <v>250</v>
      </c>
      <c r="J35" s="111">
        <v>29</v>
      </c>
      <c r="K35" s="111">
        <v>71</v>
      </c>
      <c r="L35" s="111">
        <v>299</v>
      </c>
      <c r="M35" s="111">
        <v>7</v>
      </c>
    </row>
    <row r="36" spans="1:14" x14ac:dyDescent="0.2">
      <c r="A36" s="6"/>
      <c r="B36" s="1" t="s">
        <v>19</v>
      </c>
      <c r="C36" s="4">
        <v>9596</v>
      </c>
      <c r="D36" s="111">
        <v>1429</v>
      </c>
      <c r="E36" s="111">
        <v>198</v>
      </c>
      <c r="F36" s="111">
        <v>267</v>
      </c>
      <c r="G36" s="111">
        <v>177</v>
      </c>
      <c r="H36" s="111">
        <v>26</v>
      </c>
      <c r="I36" s="111">
        <v>312</v>
      </c>
      <c r="J36" s="111">
        <v>31</v>
      </c>
      <c r="K36" s="111">
        <v>59</v>
      </c>
      <c r="L36" s="111">
        <v>351</v>
      </c>
      <c r="M36" s="111">
        <v>8</v>
      </c>
    </row>
    <row r="37" spans="1:14" x14ac:dyDescent="0.2">
      <c r="A37" s="6"/>
      <c r="B37" s="1" t="s">
        <v>16</v>
      </c>
      <c r="C37" s="4">
        <v>9072</v>
      </c>
      <c r="D37" s="111">
        <v>1435</v>
      </c>
      <c r="E37" s="111">
        <v>206</v>
      </c>
      <c r="F37" s="111">
        <v>264</v>
      </c>
      <c r="G37" s="111">
        <v>151</v>
      </c>
      <c r="H37" s="111">
        <v>19</v>
      </c>
      <c r="I37" s="111">
        <v>292</v>
      </c>
      <c r="J37" s="111">
        <v>34</v>
      </c>
      <c r="K37" s="111">
        <v>86</v>
      </c>
      <c r="L37" s="111">
        <v>376</v>
      </c>
      <c r="M37" s="111">
        <v>7</v>
      </c>
    </row>
    <row r="38" spans="1:14" ht="27" customHeight="1" x14ac:dyDescent="0.2">
      <c r="A38" s="6">
        <v>2015</v>
      </c>
      <c r="B38" s="34" t="s">
        <v>136</v>
      </c>
      <c r="C38" s="4">
        <v>10283</v>
      </c>
      <c r="D38" s="5">
        <v>1399</v>
      </c>
      <c r="E38" s="5">
        <v>209</v>
      </c>
      <c r="F38" s="5">
        <v>228</v>
      </c>
      <c r="G38" s="5">
        <v>156</v>
      </c>
      <c r="H38" s="5">
        <v>24</v>
      </c>
      <c r="I38" s="5">
        <v>300</v>
      </c>
      <c r="J38" s="5">
        <v>57</v>
      </c>
      <c r="K38" s="5">
        <v>85</v>
      </c>
      <c r="L38" s="5">
        <v>333</v>
      </c>
      <c r="M38" s="5">
        <v>7</v>
      </c>
    </row>
    <row r="39" spans="1:14" ht="12" customHeight="1" x14ac:dyDescent="0.2">
      <c r="A39" s="6"/>
      <c r="B39" s="34" t="s">
        <v>63</v>
      </c>
      <c r="C39" s="4">
        <v>9850</v>
      </c>
      <c r="D39" s="5">
        <v>1406</v>
      </c>
      <c r="E39" s="5">
        <v>202</v>
      </c>
      <c r="F39" s="5">
        <v>265</v>
      </c>
      <c r="G39" s="5">
        <v>150</v>
      </c>
      <c r="H39" s="5">
        <v>14</v>
      </c>
      <c r="I39" s="5">
        <v>311</v>
      </c>
      <c r="J39" s="5">
        <v>28</v>
      </c>
      <c r="K39" s="5">
        <v>91</v>
      </c>
      <c r="L39" s="5">
        <v>338</v>
      </c>
      <c r="M39" s="5">
        <v>7</v>
      </c>
    </row>
    <row r="40" spans="1:14" x14ac:dyDescent="0.2">
      <c r="A40" s="6"/>
      <c r="B40" s="3" t="s">
        <v>107</v>
      </c>
      <c r="C40" s="4">
        <v>9901</v>
      </c>
      <c r="D40" s="5">
        <v>1603</v>
      </c>
      <c r="E40" s="5">
        <v>196</v>
      </c>
      <c r="F40" s="5">
        <v>240</v>
      </c>
      <c r="G40" s="5">
        <v>139</v>
      </c>
      <c r="H40" s="5">
        <v>22</v>
      </c>
      <c r="I40" s="5">
        <v>350</v>
      </c>
      <c r="J40" s="5">
        <v>48</v>
      </c>
      <c r="K40" s="5">
        <v>280</v>
      </c>
      <c r="L40" s="5">
        <v>323</v>
      </c>
      <c r="M40" s="5">
        <v>5</v>
      </c>
    </row>
    <row r="41" spans="1:14" s="36" customFormat="1" x14ac:dyDescent="0.2">
      <c r="A41" s="6"/>
      <c r="B41" s="3" t="s">
        <v>188</v>
      </c>
      <c r="C41" s="4">
        <v>9001</v>
      </c>
      <c r="D41" s="5">
        <v>1345</v>
      </c>
      <c r="E41" s="5">
        <v>208</v>
      </c>
      <c r="F41" s="5">
        <v>214</v>
      </c>
      <c r="G41" s="5">
        <v>175</v>
      </c>
      <c r="H41" s="5">
        <v>24</v>
      </c>
      <c r="I41" s="5">
        <v>303</v>
      </c>
      <c r="J41" s="5">
        <v>48</v>
      </c>
      <c r="K41" s="5">
        <v>73</v>
      </c>
      <c r="L41" s="5">
        <v>296</v>
      </c>
      <c r="M41" s="5">
        <v>4</v>
      </c>
    </row>
    <row r="42" spans="1:14" ht="27.75" customHeight="1" x14ac:dyDescent="0.2">
      <c r="A42" s="209">
        <v>2016</v>
      </c>
      <c r="B42" s="208" t="s">
        <v>203</v>
      </c>
      <c r="C42" s="205">
        <v>9483</v>
      </c>
      <c r="D42" s="194">
        <v>1458</v>
      </c>
      <c r="E42" s="194">
        <v>186</v>
      </c>
      <c r="F42" s="194">
        <v>234</v>
      </c>
      <c r="G42" s="194">
        <v>169</v>
      </c>
      <c r="H42" s="194">
        <v>18</v>
      </c>
      <c r="I42" s="194">
        <v>373</v>
      </c>
      <c r="J42" s="194">
        <v>46</v>
      </c>
      <c r="K42" s="194">
        <v>98</v>
      </c>
      <c r="L42" s="194">
        <v>325</v>
      </c>
      <c r="M42" s="194">
        <v>9</v>
      </c>
      <c r="N42" s="193"/>
    </row>
    <row r="43" spans="1:14" x14ac:dyDescent="0.2">
      <c r="A43" s="6"/>
      <c r="B43" s="3"/>
      <c r="C43" s="4"/>
      <c r="D43" s="5"/>
      <c r="E43" s="5"/>
      <c r="F43" s="5"/>
      <c r="G43" s="5"/>
      <c r="H43" s="5"/>
      <c r="I43" s="5"/>
      <c r="J43" s="5"/>
      <c r="K43" s="5"/>
      <c r="L43" s="5"/>
      <c r="M43" s="5"/>
    </row>
    <row r="44" spans="1:14" x14ac:dyDescent="0.2">
      <c r="A44" s="37" t="s">
        <v>18</v>
      </c>
    </row>
    <row r="45" spans="1:14" x14ac:dyDescent="0.2">
      <c r="A45" s="811" t="s">
        <v>137</v>
      </c>
      <c r="B45" s="812"/>
      <c r="C45" s="812"/>
      <c r="D45" s="812"/>
      <c r="E45" s="812"/>
      <c r="F45" s="812"/>
      <c r="G45" s="812"/>
      <c r="H45" s="812"/>
      <c r="I45" s="812"/>
      <c r="J45" s="812"/>
      <c r="K45" s="812"/>
      <c r="L45" s="812"/>
    </row>
    <row r="46" spans="1:14" ht="26.25" customHeight="1" x14ac:dyDescent="0.2">
      <c r="A46" s="789" t="s">
        <v>156</v>
      </c>
      <c r="B46" s="789"/>
      <c r="C46" s="789"/>
      <c r="D46" s="789"/>
      <c r="E46" s="789"/>
      <c r="F46" s="789"/>
      <c r="G46" s="789"/>
      <c r="H46" s="789"/>
      <c r="I46" s="789"/>
      <c r="J46" s="789"/>
      <c r="K46" s="789"/>
      <c r="L46" s="789"/>
      <c r="M46" s="789"/>
    </row>
    <row r="47" spans="1:14" x14ac:dyDescent="0.2">
      <c r="A47" s="789" t="s">
        <v>157</v>
      </c>
      <c r="B47" s="789"/>
      <c r="C47" s="789"/>
      <c r="D47" s="789"/>
      <c r="E47" s="789"/>
      <c r="F47" s="789"/>
      <c r="G47" s="789"/>
      <c r="H47" s="789"/>
      <c r="I47" s="789"/>
      <c r="J47" s="789"/>
      <c r="K47" s="789"/>
      <c r="L47" s="789"/>
      <c r="M47" s="789"/>
    </row>
    <row r="48" spans="1:14" x14ac:dyDescent="0.2">
      <c r="A48" s="789" t="s">
        <v>158</v>
      </c>
      <c r="B48" s="789"/>
      <c r="C48" s="789"/>
      <c r="D48" s="789"/>
      <c r="E48" s="789"/>
      <c r="F48" s="789"/>
      <c r="G48" s="789"/>
      <c r="H48" s="789"/>
      <c r="I48" s="789"/>
      <c r="J48" s="789"/>
      <c r="K48" s="789"/>
      <c r="L48" s="789"/>
      <c r="M48" s="789"/>
    </row>
    <row r="49" spans="1:13" x14ac:dyDescent="0.2">
      <c r="A49" s="789" t="s">
        <v>161</v>
      </c>
      <c r="B49" s="789"/>
      <c r="C49" s="789"/>
      <c r="D49" s="789"/>
      <c r="E49" s="789"/>
      <c r="F49" s="789"/>
      <c r="G49" s="789"/>
      <c r="H49" s="789"/>
      <c r="I49" s="789"/>
      <c r="J49" s="789"/>
      <c r="K49" s="789"/>
      <c r="L49" s="789"/>
      <c r="M49" s="789"/>
    </row>
    <row r="50" spans="1:13" ht="26.25" customHeight="1" x14ac:dyDescent="0.2">
      <c r="A50" s="789" t="s">
        <v>649</v>
      </c>
      <c r="B50" s="789"/>
      <c r="C50" s="789"/>
      <c r="D50" s="789"/>
      <c r="E50" s="789"/>
      <c r="F50" s="789"/>
      <c r="G50" s="789"/>
      <c r="H50" s="789"/>
      <c r="I50" s="789"/>
      <c r="J50" s="789"/>
      <c r="K50" s="789"/>
      <c r="L50" s="789"/>
      <c r="M50" s="789"/>
    </row>
    <row r="51" spans="1:13" ht="24" customHeight="1" x14ac:dyDescent="0.2">
      <c r="A51" s="789" t="s">
        <v>159</v>
      </c>
      <c r="B51" s="789"/>
      <c r="C51" s="789"/>
      <c r="D51" s="789"/>
      <c r="E51" s="789"/>
      <c r="F51" s="789"/>
      <c r="G51" s="789"/>
      <c r="H51" s="789"/>
      <c r="I51" s="789"/>
      <c r="J51" s="789"/>
      <c r="K51" s="789"/>
      <c r="L51" s="789"/>
      <c r="M51" s="789"/>
    </row>
    <row r="52" spans="1:13" ht="23.25" customHeight="1" x14ac:dyDescent="0.2">
      <c r="A52" s="789" t="s">
        <v>160</v>
      </c>
      <c r="B52" s="789"/>
      <c r="C52" s="789"/>
      <c r="D52" s="789"/>
      <c r="E52" s="789"/>
      <c r="F52" s="789"/>
      <c r="G52" s="789"/>
      <c r="H52" s="789"/>
      <c r="I52" s="789"/>
      <c r="J52" s="789"/>
      <c r="K52" s="789"/>
      <c r="L52" s="789"/>
      <c r="M52" s="789"/>
    </row>
    <row r="53" spans="1:13" ht="23.25" customHeight="1" x14ac:dyDescent="0.2">
      <c r="A53" s="809" t="s">
        <v>162</v>
      </c>
      <c r="B53" s="810"/>
      <c r="C53" s="810"/>
      <c r="D53" s="810"/>
      <c r="E53" s="810"/>
      <c r="F53" s="810"/>
      <c r="G53" s="810"/>
      <c r="H53" s="810"/>
      <c r="I53" s="810"/>
      <c r="J53" s="810"/>
      <c r="K53" s="810"/>
      <c r="L53" s="810"/>
      <c r="M53" s="810"/>
    </row>
    <row r="54" spans="1:13" x14ac:dyDescent="0.2">
      <c r="A54" s="39" t="s">
        <v>736</v>
      </c>
      <c r="B54" s="696"/>
      <c r="C54" s="696"/>
      <c r="D54" s="696"/>
      <c r="E54" s="696"/>
      <c r="F54" s="696"/>
      <c r="G54" s="696"/>
      <c r="H54" s="696"/>
      <c r="I54" s="696"/>
      <c r="J54" s="696"/>
      <c r="K54" s="696"/>
      <c r="L54" s="696"/>
      <c r="M54" s="696"/>
    </row>
    <row r="55" spans="1:13" x14ac:dyDescent="0.2">
      <c r="A55" s="245" t="s">
        <v>655</v>
      </c>
    </row>
    <row r="56" spans="1:13" x14ac:dyDescent="0.2">
      <c r="A56" s="55"/>
    </row>
    <row r="57" spans="1:13" x14ac:dyDescent="0.2">
      <c r="A57" s="55"/>
    </row>
    <row r="58" spans="1:13" x14ac:dyDescent="0.2">
      <c r="A58" s="55"/>
    </row>
  </sheetData>
  <protectedRanges>
    <protectedRange sqref="D26:D30 E27:M30 C27:C30 C31:M33 D34:M37" name="Range1_1_2"/>
  </protectedRanges>
  <mergeCells count="9">
    <mergeCell ref="A51:M51"/>
    <mergeCell ref="A52:M52"/>
    <mergeCell ref="A53:M53"/>
    <mergeCell ref="A45:L45"/>
    <mergeCell ref="A46:M46"/>
    <mergeCell ref="A47:M47"/>
    <mergeCell ref="A48:M48"/>
    <mergeCell ref="A49:M49"/>
    <mergeCell ref="A50:M50"/>
  </mergeCells>
  <hyperlinks>
    <hyperlink ref="M1" location="Index!A1" display="Index"/>
  </hyperlinks>
  <pageMargins left="0.70866141732283472" right="0.70866141732283472" top="0.74803149606299213" bottom="0.74803149606299213" header="0.31496062992125984" footer="0.31496062992125984"/>
  <pageSetup paperSize="9" scale="5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68"/>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2" width="12.7109375" style="7" customWidth="1"/>
    <col min="3" max="4" width="14" style="7" customWidth="1"/>
    <col min="5" max="9" width="14.42578125" style="7" customWidth="1"/>
    <col min="10" max="251" width="9.140625" style="7"/>
    <col min="252" max="253" width="9" style="7" customWidth="1"/>
    <col min="254" max="254" width="10.85546875" style="7" bestFit="1" customWidth="1"/>
    <col min="255" max="255" width="11.85546875" style="7" customWidth="1"/>
    <col min="256" max="256" width="1.7109375" style="7" customWidth="1"/>
    <col min="257" max="257" width="11.85546875" style="7" customWidth="1"/>
    <col min="258" max="258" width="13" style="7" customWidth="1"/>
    <col min="259" max="259" width="11.28515625" style="7" customWidth="1"/>
    <col min="260" max="260" width="11" style="7" customWidth="1"/>
    <col min="261" max="261" width="11.5703125" style="7" customWidth="1"/>
    <col min="262" max="262" width="11.85546875" style="7" customWidth="1"/>
    <col min="263" max="263" width="11.5703125" style="7" customWidth="1"/>
    <col min="264" max="264" width="14.42578125" style="7" customWidth="1"/>
    <col min="265" max="265" width="11.7109375" style="7" customWidth="1"/>
    <col min="266" max="507" width="9.140625" style="7"/>
    <col min="508" max="509" width="9" style="7" customWidth="1"/>
    <col min="510" max="510" width="10.85546875" style="7" bestFit="1" customWidth="1"/>
    <col min="511" max="511" width="11.85546875" style="7" customWidth="1"/>
    <col min="512" max="512" width="1.7109375" style="7" customWidth="1"/>
    <col min="513" max="513" width="11.85546875" style="7" customWidth="1"/>
    <col min="514" max="514" width="13" style="7" customWidth="1"/>
    <col min="515" max="515" width="11.28515625" style="7" customWidth="1"/>
    <col min="516" max="516" width="11" style="7" customWidth="1"/>
    <col min="517" max="517" width="11.5703125" style="7" customWidth="1"/>
    <col min="518" max="518" width="11.85546875" style="7" customWidth="1"/>
    <col min="519" max="519" width="11.5703125" style="7" customWidth="1"/>
    <col min="520" max="520" width="14.42578125" style="7" customWidth="1"/>
    <col min="521" max="521" width="11.7109375" style="7" customWidth="1"/>
    <col min="522" max="763" width="9.140625" style="7"/>
    <col min="764" max="765" width="9" style="7" customWidth="1"/>
    <col min="766" max="766" width="10.85546875" style="7" bestFit="1" customWidth="1"/>
    <col min="767" max="767" width="11.85546875" style="7" customWidth="1"/>
    <col min="768" max="768" width="1.7109375" style="7" customWidth="1"/>
    <col min="769" max="769" width="11.85546875" style="7" customWidth="1"/>
    <col min="770" max="770" width="13" style="7" customWidth="1"/>
    <col min="771" max="771" width="11.28515625" style="7" customWidth="1"/>
    <col min="772" max="772" width="11" style="7" customWidth="1"/>
    <col min="773" max="773" width="11.5703125" style="7" customWidth="1"/>
    <col min="774" max="774" width="11.85546875" style="7" customWidth="1"/>
    <col min="775" max="775" width="11.5703125" style="7" customWidth="1"/>
    <col min="776" max="776" width="14.42578125" style="7" customWidth="1"/>
    <col min="777" max="777" width="11.7109375" style="7" customWidth="1"/>
    <col min="778" max="1019" width="9.140625" style="7"/>
    <col min="1020" max="1021" width="9" style="7" customWidth="1"/>
    <col min="1022" max="1022" width="10.85546875" style="7" bestFit="1" customWidth="1"/>
    <col min="1023" max="1023" width="11.85546875" style="7" customWidth="1"/>
    <col min="1024" max="1024" width="1.7109375" style="7" customWidth="1"/>
    <col min="1025" max="1025" width="11.85546875" style="7" customWidth="1"/>
    <col min="1026" max="1026" width="13" style="7" customWidth="1"/>
    <col min="1027" max="1027" width="11.28515625" style="7" customWidth="1"/>
    <col min="1028" max="1028" width="11" style="7" customWidth="1"/>
    <col min="1029" max="1029" width="11.5703125" style="7" customWidth="1"/>
    <col min="1030" max="1030" width="11.85546875" style="7" customWidth="1"/>
    <col min="1031" max="1031" width="11.5703125" style="7" customWidth="1"/>
    <col min="1032" max="1032" width="14.42578125" style="7" customWidth="1"/>
    <col min="1033" max="1033" width="11.7109375" style="7" customWidth="1"/>
    <col min="1034" max="1275" width="9.140625" style="7"/>
    <col min="1276" max="1277" width="9" style="7" customWidth="1"/>
    <col min="1278" max="1278" width="10.85546875" style="7" bestFit="1" customWidth="1"/>
    <col min="1279" max="1279" width="11.85546875" style="7" customWidth="1"/>
    <col min="1280" max="1280" width="1.7109375" style="7" customWidth="1"/>
    <col min="1281" max="1281" width="11.85546875" style="7" customWidth="1"/>
    <col min="1282" max="1282" width="13" style="7" customWidth="1"/>
    <col min="1283" max="1283" width="11.28515625" style="7" customWidth="1"/>
    <col min="1284" max="1284" width="11" style="7" customWidth="1"/>
    <col min="1285" max="1285" width="11.5703125" style="7" customWidth="1"/>
    <col min="1286" max="1286" width="11.85546875" style="7" customWidth="1"/>
    <col min="1287" max="1287" width="11.5703125" style="7" customWidth="1"/>
    <col min="1288" max="1288" width="14.42578125" style="7" customWidth="1"/>
    <col min="1289" max="1289" width="11.7109375" style="7" customWidth="1"/>
    <col min="1290" max="1531" width="9.140625" style="7"/>
    <col min="1532" max="1533" width="9" style="7" customWidth="1"/>
    <col min="1534" max="1534" width="10.85546875" style="7" bestFit="1" customWidth="1"/>
    <col min="1535" max="1535" width="11.85546875" style="7" customWidth="1"/>
    <col min="1536" max="1536" width="1.7109375" style="7" customWidth="1"/>
    <col min="1537" max="1537" width="11.85546875" style="7" customWidth="1"/>
    <col min="1538" max="1538" width="13" style="7" customWidth="1"/>
    <col min="1539" max="1539" width="11.28515625" style="7" customWidth="1"/>
    <col min="1540" max="1540" width="11" style="7" customWidth="1"/>
    <col min="1541" max="1541" width="11.5703125" style="7" customWidth="1"/>
    <col min="1542" max="1542" width="11.85546875" style="7" customWidth="1"/>
    <col min="1543" max="1543" width="11.5703125" style="7" customWidth="1"/>
    <col min="1544" max="1544" width="14.42578125" style="7" customWidth="1"/>
    <col min="1545" max="1545" width="11.7109375" style="7" customWidth="1"/>
    <col min="1546" max="1787" width="9.140625" style="7"/>
    <col min="1788" max="1789" width="9" style="7" customWidth="1"/>
    <col min="1790" max="1790" width="10.85546875" style="7" bestFit="1" customWidth="1"/>
    <col min="1791" max="1791" width="11.85546875" style="7" customWidth="1"/>
    <col min="1792" max="1792" width="1.7109375" style="7" customWidth="1"/>
    <col min="1793" max="1793" width="11.85546875" style="7" customWidth="1"/>
    <col min="1794" max="1794" width="13" style="7" customWidth="1"/>
    <col min="1795" max="1795" width="11.28515625" style="7" customWidth="1"/>
    <col min="1796" max="1796" width="11" style="7" customWidth="1"/>
    <col min="1797" max="1797" width="11.5703125" style="7" customWidth="1"/>
    <col min="1798" max="1798" width="11.85546875" style="7" customWidth="1"/>
    <col min="1799" max="1799" width="11.5703125" style="7" customWidth="1"/>
    <col min="1800" max="1800" width="14.42578125" style="7" customWidth="1"/>
    <col min="1801" max="1801" width="11.7109375" style="7" customWidth="1"/>
    <col min="1802" max="2043" width="9.140625" style="7"/>
    <col min="2044" max="2045" width="9" style="7" customWidth="1"/>
    <col min="2046" max="2046" width="10.85546875" style="7" bestFit="1" customWidth="1"/>
    <col min="2047" max="2047" width="11.85546875" style="7" customWidth="1"/>
    <col min="2048" max="2048" width="1.7109375" style="7" customWidth="1"/>
    <col min="2049" max="2049" width="11.85546875" style="7" customWidth="1"/>
    <col min="2050" max="2050" width="13" style="7" customWidth="1"/>
    <col min="2051" max="2051" width="11.28515625" style="7" customWidth="1"/>
    <col min="2052" max="2052" width="11" style="7" customWidth="1"/>
    <col min="2053" max="2053" width="11.5703125" style="7" customWidth="1"/>
    <col min="2054" max="2054" width="11.85546875" style="7" customWidth="1"/>
    <col min="2055" max="2055" width="11.5703125" style="7" customWidth="1"/>
    <col min="2056" max="2056" width="14.42578125" style="7" customWidth="1"/>
    <col min="2057" max="2057" width="11.7109375" style="7" customWidth="1"/>
    <col min="2058" max="2299" width="9.140625" style="7"/>
    <col min="2300" max="2301" width="9" style="7" customWidth="1"/>
    <col min="2302" max="2302" width="10.85546875" style="7" bestFit="1" customWidth="1"/>
    <col min="2303" max="2303" width="11.85546875" style="7" customWidth="1"/>
    <col min="2304" max="2304" width="1.7109375" style="7" customWidth="1"/>
    <col min="2305" max="2305" width="11.85546875" style="7" customWidth="1"/>
    <col min="2306" max="2306" width="13" style="7" customWidth="1"/>
    <col min="2307" max="2307" width="11.28515625" style="7" customWidth="1"/>
    <col min="2308" max="2308" width="11" style="7" customWidth="1"/>
    <col min="2309" max="2309" width="11.5703125" style="7" customWidth="1"/>
    <col min="2310" max="2310" width="11.85546875" style="7" customWidth="1"/>
    <col min="2311" max="2311" width="11.5703125" style="7" customWidth="1"/>
    <col min="2312" max="2312" width="14.42578125" style="7" customWidth="1"/>
    <col min="2313" max="2313" width="11.7109375" style="7" customWidth="1"/>
    <col min="2314" max="2555" width="9.140625" style="7"/>
    <col min="2556" max="2557" width="9" style="7" customWidth="1"/>
    <col min="2558" max="2558" width="10.85546875" style="7" bestFit="1" customWidth="1"/>
    <col min="2559" max="2559" width="11.85546875" style="7" customWidth="1"/>
    <col min="2560" max="2560" width="1.7109375" style="7" customWidth="1"/>
    <col min="2561" max="2561" width="11.85546875" style="7" customWidth="1"/>
    <col min="2562" max="2562" width="13" style="7" customWidth="1"/>
    <col min="2563" max="2563" width="11.28515625" style="7" customWidth="1"/>
    <col min="2564" max="2564" width="11" style="7" customWidth="1"/>
    <col min="2565" max="2565" width="11.5703125" style="7" customWidth="1"/>
    <col min="2566" max="2566" width="11.85546875" style="7" customWidth="1"/>
    <col min="2567" max="2567" width="11.5703125" style="7" customWidth="1"/>
    <col min="2568" max="2568" width="14.42578125" style="7" customWidth="1"/>
    <col min="2569" max="2569" width="11.7109375" style="7" customWidth="1"/>
    <col min="2570" max="2811" width="9.140625" style="7"/>
    <col min="2812" max="2813" width="9" style="7" customWidth="1"/>
    <col min="2814" max="2814" width="10.85546875" style="7" bestFit="1" customWidth="1"/>
    <col min="2815" max="2815" width="11.85546875" style="7" customWidth="1"/>
    <col min="2816" max="2816" width="1.7109375" style="7" customWidth="1"/>
    <col min="2817" max="2817" width="11.85546875" style="7" customWidth="1"/>
    <col min="2818" max="2818" width="13" style="7" customWidth="1"/>
    <col min="2819" max="2819" width="11.28515625" style="7" customWidth="1"/>
    <col min="2820" max="2820" width="11" style="7" customWidth="1"/>
    <col min="2821" max="2821" width="11.5703125" style="7" customWidth="1"/>
    <col min="2822" max="2822" width="11.85546875" style="7" customWidth="1"/>
    <col min="2823" max="2823" width="11.5703125" style="7" customWidth="1"/>
    <col min="2824" max="2824" width="14.42578125" style="7" customWidth="1"/>
    <col min="2825" max="2825" width="11.7109375" style="7" customWidth="1"/>
    <col min="2826" max="3067" width="9.140625" style="7"/>
    <col min="3068" max="3069" width="9" style="7" customWidth="1"/>
    <col min="3070" max="3070" width="10.85546875" style="7" bestFit="1" customWidth="1"/>
    <col min="3071" max="3071" width="11.85546875" style="7" customWidth="1"/>
    <col min="3072" max="3072" width="1.7109375" style="7" customWidth="1"/>
    <col min="3073" max="3073" width="11.85546875" style="7" customWidth="1"/>
    <col min="3074" max="3074" width="13" style="7" customWidth="1"/>
    <col min="3075" max="3075" width="11.28515625" style="7" customWidth="1"/>
    <col min="3076" max="3076" width="11" style="7" customWidth="1"/>
    <col min="3077" max="3077" width="11.5703125" style="7" customWidth="1"/>
    <col min="3078" max="3078" width="11.85546875" style="7" customWidth="1"/>
    <col min="3079" max="3079" width="11.5703125" style="7" customWidth="1"/>
    <col min="3080" max="3080" width="14.42578125" style="7" customWidth="1"/>
    <col min="3081" max="3081" width="11.7109375" style="7" customWidth="1"/>
    <col min="3082" max="3323" width="9.140625" style="7"/>
    <col min="3324" max="3325" width="9" style="7" customWidth="1"/>
    <col min="3326" max="3326" width="10.85546875" style="7" bestFit="1" customWidth="1"/>
    <col min="3327" max="3327" width="11.85546875" style="7" customWidth="1"/>
    <col min="3328" max="3328" width="1.7109375" style="7" customWidth="1"/>
    <col min="3329" max="3329" width="11.85546875" style="7" customWidth="1"/>
    <col min="3330" max="3330" width="13" style="7" customWidth="1"/>
    <col min="3331" max="3331" width="11.28515625" style="7" customWidth="1"/>
    <col min="3332" max="3332" width="11" style="7" customWidth="1"/>
    <col min="3333" max="3333" width="11.5703125" style="7" customWidth="1"/>
    <col min="3334" max="3334" width="11.85546875" style="7" customWidth="1"/>
    <col min="3335" max="3335" width="11.5703125" style="7" customWidth="1"/>
    <col min="3336" max="3336" width="14.42578125" style="7" customWidth="1"/>
    <col min="3337" max="3337" width="11.7109375" style="7" customWidth="1"/>
    <col min="3338" max="3579" width="9.140625" style="7"/>
    <col min="3580" max="3581" width="9" style="7" customWidth="1"/>
    <col min="3582" max="3582" width="10.85546875" style="7" bestFit="1" customWidth="1"/>
    <col min="3583" max="3583" width="11.85546875" style="7" customWidth="1"/>
    <col min="3584" max="3584" width="1.7109375" style="7" customWidth="1"/>
    <col min="3585" max="3585" width="11.85546875" style="7" customWidth="1"/>
    <col min="3586" max="3586" width="13" style="7" customWidth="1"/>
    <col min="3587" max="3587" width="11.28515625" style="7" customWidth="1"/>
    <col min="3588" max="3588" width="11" style="7" customWidth="1"/>
    <col min="3589" max="3589" width="11.5703125" style="7" customWidth="1"/>
    <col min="3590" max="3590" width="11.85546875" style="7" customWidth="1"/>
    <col min="3591" max="3591" width="11.5703125" style="7" customWidth="1"/>
    <col min="3592" max="3592" width="14.42578125" style="7" customWidth="1"/>
    <col min="3593" max="3593" width="11.7109375" style="7" customWidth="1"/>
    <col min="3594" max="3835" width="9.140625" style="7"/>
    <col min="3836" max="3837" width="9" style="7" customWidth="1"/>
    <col min="3838" max="3838" width="10.85546875" style="7" bestFit="1" customWidth="1"/>
    <col min="3839" max="3839" width="11.85546875" style="7" customWidth="1"/>
    <col min="3840" max="3840" width="1.7109375" style="7" customWidth="1"/>
    <col min="3841" max="3841" width="11.85546875" style="7" customWidth="1"/>
    <col min="3842" max="3842" width="13" style="7" customWidth="1"/>
    <col min="3843" max="3843" width="11.28515625" style="7" customWidth="1"/>
    <col min="3844" max="3844" width="11" style="7" customWidth="1"/>
    <col min="3845" max="3845" width="11.5703125" style="7" customWidth="1"/>
    <col min="3846" max="3846" width="11.85546875" style="7" customWidth="1"/>
    <col min="3847" max="3847" width="11.5703125" style="7" customWidth="1"/>
    <col min="3848" max="3848" width="14.42578125" style="7" customWidth="1"/>
    <col min="3849" max="3849" width="11.7109375" style="7" customWidth="1"/>
    <col min="3850" max="4091" width="9.140625" style="7"/>
    <col min="4092" max="4093" width="9" style="7" customWidth="1"/>
    <col min="4094" max="4094" width="10.85546875" style="7" bestFit="1" customWidth="1"/>
    <col min="4095" max="4095" width="11.85546875" style="7" customWidth="1"/>
    <col min="4096" max="4096" width="1.7109375" style="7" customWidth="1"/>
    <col min="4097" max="4097" width="11.85546875" style="7" customWidth="1"/>
    <col min="4098" max="4098" width="13" style="7" customWidth="1"/>
    <col min="4099" max="4099" width="11.28515625" style="7" customWidth="1"/>
    <col min="4100" max="4100" width="11" style="7" customWidth="1"/>
    <col min="4101" max="4101" width="11.5703125" style="7" customWidth="1"/>
    <col min="4102" max="4102" width="11.85546875" style="7" customWidth="1"/>
    <col min="4103" max="4103" width="11.5703125" style="7" customWidth="1"/>
    <col min="4104" max="4104" width="14.42578125" style="7" customWidth="1"/>
    <col min="4105" max="4105" width="11.7109375" style="7" customWidth="1"/>
    <col min="4106" max="4347" width="9.140625" style="7"/>
    <col min="4348" max="4349" width="9" style="7" customWidth="1"/>
    <col min="4350" max="4350" width="10.85546875" style="7" bestFit="1" customWidth="1"/>
    <col min="4351" max="4351" width="11.85546875" style="7" customWidth="1"/>
    <col min="4352" max="4352" width="1.7109375" style="7" customWidth="1"/>
    <col min="4353" max="4353" width="11.85546875" style="7" customWidth="1"/>
    <col min="4354" max="4354" width="13" style="7" customWidth="1"/>
    <col min="4355" max="4355" width="11.28515625" style="7" customWidth="1"/>
    <col min="4356" max="4356" width="11" style="7" customWidth="1"/>
    <col min="4357" max="4357" width="11.5703125" style="7" customWidth="1"/>
    <col min="4358" max="4358" width="11.85546875" style="7" customWidth="1"/>
    <col min="4359" max="4359" width="11.5703125" style="7" customWidth="1"/>
    <col min="4360" max="4360" width="14.42578125" style="7" customWidth="1"/>
    <col min="4361" max="4361" width="11.7109375" style="7" customWidth="1"/>
    <col min="4362" max="4603" width="9.140625" style="7"/>
    <col min="4604" max="4605" width="9" style="7" customWidth="1"/>
    <col min="4606" max="4606" width="10.85546875" style="7" bestFit="1" customWidth="1"/>
    <col min="4607" max="4607" width="11.85546875" style="7" customWidth="1"/>
    <col min="4608" max="4608" width="1.7109375" style="7" customWidth="1"/>
    <col min="4609" max="4609" width="11.85546875" style="7" customWidth="1"/>
    <col min="4610" max="4610" width="13" style="7" customWidth="1"/>
    <col min="4611" max="4611" width="11.28515625" style="7" customWidth="1"/>
    <col min="4612" max="4612" width="11" style="7" customWidth="1"/>
    <col min="4613" max="4613" width="11.5703125" style="7" customWidth="1"/>
    <col min="4614" max="4614" width="11.85546875" style="7" customWidth="1"/>
    <col min="4615" max="4615" width="11.5703125" style="7" customWidth="1"/>
    <col min="4616" max="4616" width="14.42578125" style="7" customWidth="1"/>
    <col min="4617" max="4617" width="11.7109375" style="7" customWidth="1"/>
    <col min="4618" max="4859" width="9.140625" style="7"/>
    <col min="4860" max="4861" width="9" style="7" customWidth="1"/>
    <col min="4862" max="4862" width="10.85546875" style="7" bestFit="1" customWidth="1"/>
    <col min="4863" max="4863" width="11.85546875" style="7" customWidth="1"/>
    <col min="4864" max="4864" width="1.7109375" style="7" customWidth="1"/>
    <col min="4865" max="4865" width="11.85546875" style="7" customWidth="1"/>
    <col min="4866" max="4866" width="13" style="7" customWidth="1"/>
    <col min="4867" max="4867" width="11.28515625" style="7" customWidth="1"/>
    <col min="4868" max="4868" width="11" style="7" customWidth="1"/>
    <col min="4869" max="4869" width="11.5703125" style="7" customWidth="1"/>
    <col min="4870" max="4870" width="11.85546875" style="7" customWidth="1"/>
    <col min="4871" max="4871" width="11.5703125" style="7" customWidth="1"/>
    <col min="4872" max="4872" width="14.42578125" style="7" customWidth="1"/>
    <col min="4873" max="4873" width="11.7109375" style="7" customWidth="1"/>
    <col min="4874" max="5115" width="9.140625" style="7"/>
    <col min="5116" max="5117" width="9" style="7" customWidth="1"/>
    <col min="5118" max="5118" width="10.85546875" style="7" bestFit="1" customWidth="1"/>
    <col min="5119" max="5119" width="11.85546875" style="7" customWidth="1"/>
    <col min="5120" max="5120" width="1.7109375" style="7" customWidth="1"/>
    <col min="5121" max="5121" width="11.85546875" style="7" customWidth="1"/>
    <col min="5122" max="5122" width="13" style="7" customWidth="1"/>
    <col min="5123" max="5123" width="11.28515625" style="7" customWidth="1"/>
    <col min="5124" max="5124" width="11" style="7" customWidth="1"/>
    <col min="5125" max="5125" width="11.5703125" style="7" customWidth="1"/>
    <col min="5126" max="5126" width="11.85546875" style="7" customWidth="1"/>
    <col min="5127" max="5127" width="11.5703125" style="7" customWidth="1"/>
    <col min="5128" max="5128" width="14.42578125" style="7" customWidth="1"/>
    <col min="5129" max="5129" width="11.7109375" style="7" customWidth="1"/>
    <col min="5130" max="5371" width="9.140625" style="7"/>
    <col min="5372" max="5373" width="9" style="7" customWidth="1"/>
    <col min="5374" max="5374" width="10.85546875" style="7" bestFit="1" customWidth="1"/>
    <col min="5375" max="5375" width="11.85546875" style="7" customWidth="1"/>
    <col min="5376" max="5376" width="1.7109375" style="7" customWidth="1"/>
    <col min="5377" max="5377" width="11.85546875" style="7" customWidth="1"/>
    <col min="5378" max="5378" width="13" style="7" customWidth="1"/>
    <col min="5379" max="5379" width="11.28515625" style="7" customWidth="1"/>
    <col min="5380" max="5380" width="11" style="7" customWidth="1"/>
    <col min="5381" max="5381" width="11.5703125" style="7" customWidth="1"/>
    <col min="5382" max="5382" width="11.85546875" style="7" customWidth="1"/>
    <col min="5383" max="5383" width="11.5703125" style="7" customWidth="1"/>
    <col min="5384" max="5384" width="14.42578125" style="7" customWidth="1"/>
    <col min="5385" max="5385" width="11.7109375" style="7" customWidth="1"/>
    <col min="5386" max="5627" width="9.140625" style="7"/>
    <col min="5628" max="5629" width="9" style="7" customWidth="1"/>
    <col min="5630" max="5630" width="10.85546875" style="7" bestFit="1" customWidth="1"/>
    <col min="5631" max="5631" width="11.85546875" style="7" customWidth="1"/>
    <col min="5632" max="5632" width="1.7109375" style="7" customWidth="1"/>
    <col min="5633" max="5633" width="11.85546875" style="7" customWidth="1"/>
    <col min="5634" max="5634" width="13" style="7" customWidth="1"/>
    <col min="5635" max="5635" width="11.28515625" style="7" customWidth="1"/>
    <col min="5636" max="5636" width="11" style="7" customWidth="1"/>
    <col min="5637" max="5637" width="11.5703125" style="7" customWidth="1"/>
    <col min="5638" max="5638" width="11.85546875" style="7" customWidth="1"/>
    <col min="5639" max="5639" width="11.5703125" style="7" customWidth="1"/>
    <col min="5640" max="5640" width="14.42578125" style="7" customWidth="1"/>
    <col min="5641" max="5641" width="11.7109375" style="7" customWidth="1"/>
    <col min="5642" max="5883" width="9.140625" style="7"/>
    <col min="5884" max="5885" width="9" style="7" customWidth="1"/>
    <col min="5886" max="5886" width="10.85546875" style="7" bestFit="1" customWidth="1"/>
    <col min="5887" max="5887" width="11.85546875" style="7" customWidth="1"/>
    <col min="5888" max="5888" width="1.7109375" style="7" customWidth="1"/>
    <col min="5889" max="5889" width="11.85546875" style="7" customWidth="1"/>
    <col min="5890" max="5890" width="13" style="7" customWidth="1"/>
    <col min="5891" max="5891" width="11.28515625" style="7" customWidth="1"/>
    <col min="5892" max="5892" width="11" style="7" customWidth="1"/>
    <col min="5893" max="5893" width="11.5703125" style="7" customWidth="1"/>
    <col min="5894" max="5894" width="11.85546875" style="7" customWidth="1"/>
    <col min="5895" max="5895" width="11.5703125" style="7" customWidth="1"/>
    <col min="5896" max="5896" width="14.42578125" style="7" customWidth="1"/>
    <col min="5897" max="5897" width="11.7109375" style="7" customWidth="1"/>
    <col min="5898" max="6139" width="9.140625" style="7"/>
    <col min="6140" max="6141" width="9" style="7" customWidth="1"/>
    <col min="6142" max="6142" width="10.85546875" style="7" bestFit="1" customWidth="1"/>
    <col min="6143" max="6143" width="11.85546875" style="7" customWidth="1"/>
    <col min="6144" max="6144" width="1.7109375" style="7" customWidth="1"/>
    <col min="6145" max="6145" width="11.85546875" style="7" customWidth="1"/>
    <col min="6146" max="6146" width="13" style="7" customWidth="1"/>
    <col min="6147" max="6147" width="11.28515625" style="7" customWidth="1"/>
    <col min="6148" max="6148" width="11" style="7" customWidth="1"/>
    <col min="6149" max="6149" width="11.5703125" style="7" customWidth="1"/>
    <col min="6150" max="6150" width="11.85546875" style="7" customWidth="1"/>
    <col min="6151" max="6151" width="11.5703125" style="7" customWidth="1"/>
    <col min="6152" max="6152" width="14.42578125" style="7" customWidth="1"/>
    <col min="6153" max="6153" width="11.7109375" style="7" customWidth="1"/>
    <col min="6154" max="6395" width="9.140625" style="7"/>
    <col min="6396" max="6397" width="9" style="7" customWidth="1"/>
    <col min="6398" max="6398" width="10.85546875" style="7" bestFit="1" customWidth="1"/>
    <col min="6399" max="6399" width="11.85546875" style="7" customWidth="1"/>
    <col min="6400" max="6400" width="1.7109375" style="7" customWidth="1"/>
    <col min="6401" max="6401" width="11.85546875" style="7" customWidth="1"/>
    <col min="6402" max="6402" width="13" style="7" customWidth="1"/>
    <col min="6403" max="6403" width="11.28515625" style="7" customWidth="1"/>
    <col min="6404" max="6404" width="11" style="7" customWidth="1"/>
    <col min="6405" max="6405" width="11.5703125" style="7" customWidth="1"/>
    <col min="6406" max="6406" width="11.85546875" style="7" customWidth="1"/>
    <col min="6407" max="6407" width="11.5703125" style="7" customWidth="1"/>
    <col min="6408" max="6408" width="14.42578125" style="7" customWidth="1"/>
    <col min="6409" max="6409" width="11.7109375" style="7" customWidth="1"/>
    <col min="6410" max="6651" width="9.140625" style="7"/>
    <col min="6652" max="6653" width="9" style="7" customWidth="1"/>
    <col min="6654" max="6654" width="10.85546875" style="7" bestFit="1" customWidth="1"/>
    <col min="6655" max="6655" width="11.85546875" style="7" customWidth="1"/>
    <col min="6656" max="6656" width="1.7109375" style="7" customWidth="1"/>
    <col min="6657" max="6657" width="11.85546875" style="7" customWidth="1"/>
    <col min="6658" max="6658" width="13" style="7" customWidth="1"/>
    <col min="6659" max="6659" width="11.28515625" style="7" customWidth="1"/>
    <col min="6660" max="6660" width="11" style="7" customWidth="1"/>
    <col min="6661" max="6661" width="11.5703125" style="7" customWidth="1"/>
    <col min="6662" max="6662" width="11.85546875" style="7" customWidth="1"/>
    <col min="6663" max="6663" width="11.5703125" style="7" customWidth="1"/>
    <col min="6664" max="6664" width="14.42578125" style="7" customWidth="1"/>
    <col min="6665" max="6665" width="11.7109375" style="7" customWidth="1"/>
    <col min="6666" max="6907" width="9.140625" style="7"/>
    <col min="6908" max="6909" width="9" style="7" customWidth="1"/>
    <col min="6910" max="6910" width="10.85546875" style="7" bestFit="1" customWidth="1"/>
    <col min="6911" max="6911" width="11.85546875" style="7" customWidth="1"/>
    <col min="6912" max="6912" width="1.7109375" style="7" customWidth="1"/>
    <col min="6913" max="6913" width="11.85546875" style="7" customWidth="1"/>
    <col min="6914" max="6914" width="13" style="7" customWidth="1"/>
    <col min="6915" max="6915" width="11.28515625" style="7" customWidth="1"/>
    <col min="6916" max="6916" width="11" style="7" customWidth="1"/>
    <col min="6917" max="6917" width="11.5703125" style="7" customWidth="1"/>
    <col min="6918" max="6918" width="11.85546875" style="7" customWidth="1"/>
    <col min="6919" max="6919" width="11.5703125" style="7" customWidth="1"/>
    <col min="6920" max="6920" width="14.42578125" style="7" customWidth="1"/>
    <col min="6921" max="6921" width="11.7109375" style="7" customWidth="1"/>
    <col min="6922" max="7163" width="9.140625" style="7"/>
    <col min="7164" max="7165" width="9" style="7" customWidth="1"/>
    <col min="7166" max="7166" width="10.85546875" style="7" bestFit="1" customWidth="1"/>
    <col min="7167" max="7167" width="11.85546875" style="7" customWidth="1"/>
    <col min="7168" max="7168" width="1.7109375" style="7" customWidth="1"/>
    <col min="7169" max="7169" width="11.85546875" style="7" customWidth="1"/>
    <col min="7170" max="7170" width="13" style="7" customWidth="1"/>
    <col min="7171" max="7171" width="11.28515625" style="7" customWidth="1"/>
    <col min="7172" max="7172" width="11" style="7" customWidth="1"/>
    <col min="7173" max="7173" width="11.5703125" style="7" customWidth="1"/>
    <col min="7174" max="7174" width="11.85546875" style="7" customWidth="1"/>
    <col min="7175" max="7175" width="11.5703125" style="7" customWidth="1"/>
    <col min="7176" max="7176" width="14.42578125" style="7" customWidth="1"/>
    <col min="7177" max="7177" width="11.7109375" style="7" customWidth="1"/>
    <col min="7178" max="7419" width="9.140625" style="7"/>
    <col min="7420" max="7421" width="9" style="7" customWidth="1"/>
    <col min="7422" max="7422" width="10.85546875" style="7" bestFit="1" customWidth="1"/>
    <col min="7423" max="7423" width="11.85546875" style="7" customWidth="1"/>
    <col min="7424" max="7424" width="1.7109375" style="7" customWidth="1"/>
    <col min="7425" max="7425" width="11.85546875" style="7" customWidth="1"/>
    <col min="7426" max="7426" width="13" style="7" customWidth="1"/>
    <col min="7427" max="7427" width="11.28515625" style="7" customWidth="1"/>
    <col min="7428" max="7428" width="11" style="7" customWidth="1"/>
    <col min="7429" max="7429" width="11.5703125" style="7" customWidth="1"/>
    <col min="7430" max="7430" width="11.85546875" style="7" customWidth="1"/>
    <col min="7431" max="7431" width="11.5703125" style="7" customWidth="1"/>
    <col min="7432" max="7432" width="14.42578125" style="7" customWidth="1"/>
    <col min="7433" max="7433" width="11.7109375" style="7" customWidth="1"/>
    <col min="7434" max="7675" width="9.140625" style="7"/>
    <col min="7676" max="7677" width="9" style="7" customWidth="1"/>
    <col min="7678" max="7678" width="10.85546875" style="7" bestFit="1" customWidth="1"/>
    <col min="7679" max="7679" width="11.85546875" style="7" customWidth="1"/>
    <col min="7680" max="7680" width="1.7109375" style="7" customWidth="1"/>
    <col min="7681" max="7681" width="11.85546875" style="7" customWidth="1"/>
    <col min="7682" max="7682" width="13" style="7" customWidth="1"/>
    <col min="7683" max="7683" width="11.28515625" style="7" customWidth="1"/>
    <col min="7684" max="7684" width="11" style="7" customWidth="1"/>
    <col min="7685" max="7685" width="11.5703125" style="7" customWidth="1"/>
    <col min="7686" max="7686" width="11.85546875" style="7" customWidth="1"/>
    <col min="7687" max="7687" width="11.5703125" style="7" customWidth="1"/>
    <col min="7688" max="7688" width="14.42578125" style="7" customWidth="1"/>
    <col min="7689" max="7689" width="11.7109375" style="7" customWidth="1"/>
    <col min="7690" max="7931" width="9.140625" style="7"/>
    <col min="7932" max="7933" width="9" style="7" customWidth="1"/>
    <col min="7934" max="7934" width="10.85546875" style="7" bestFit="1" customWidth="1"/>
    <col min="7935" max="7935" width="11.85546875" style="7" customWidth="1"/>
    <col min="7936" max="7936" width="1.7109375" style="7" customWidth="1"/>
    <col min="7937" max="7937" width="11.85546875" style="7" customWidth="1"/>
    <col min="7938" max="7938" width="13" style="7" customWidth="1"/>
    <col min="7939" max="7939" width="11.28515625" style="7" customWidth="1"/>
    <col min="7940" max="7940" width="11" style="7" customWidth="1"/>
    <col min="7941" max="7941" width="11.5703125" style="7" customWidth="1"/>
    <col min="7942" max="7942" width="11.85546875" style="7" customWidth="1"/>
    <col min="7943" max="7943" width="11.5703125" style="7" customWidth="1"/>
    <col min="7944" max="7944" width="14.42578125" style="7" customWidth="1"/>
    <col min="7945" max="7945" width="11.7109375" style="7" customWidth="1"/>
    <col min="7946" max="8187" width="9.140625" style="7"/>
    <col min="8188" max="8189" width="9" style="7" customWidth="1"/>
    <col min="8190" max="8190" width="10.85546875" style="7" bestFit="1" customWidth="1"/>
    <col min="8191" max="8191" width="11.85546875" style="7" customWidth="1"/>
    <col min="8192" max="8192" width="1.7109375" style="7" customWidth="1"/>
    <col min="8193" max="8193" width="11.85546875" style="7" customWidth="1"/>
    <col min="8194" max="8194" width="13" style="7" customWidth="1"/>
    <col min="8195" max="8195" width="11.28515625" style="7" customWidth="1"/>
    <col min="8196" max="8196" width="11" style="7" customWidth="1"/>
    <col min="8197" max="8197" width="11.5703125" style="7" customWidth="1"/>
    <col min="8198" max="8198" width="11.85546875" style="7" customWidth="1"/>
    <col min="8199" max="8199" width="11.5703125" style="7" customWidth="1"/>
    <col min="8200" max="8200" width="14.42578125" style="7" customWidth="1"/>
    <col min="8201" max="8201" width="11.7109375" style="7" customWidth="1"/>
    <col min="8202" max="8443" width="9.140625" style="7"/>
    <col min="8444" max="8445" width="9" style="7" customWidth="1"/>
    <col min="8446" max="8446" width="10.85546875" style="7" bestFit="1" customWidth="1"/>
    <col min="8447" max="8447" width="11.85546875" style="7" customWidth="1"/>
    <col min="8448" max="8448" width="1.7109375" style="7" customWidth="1"/>
    <col min="8449" max="8449" width="11.85546875" style="7" customWidth="1"/>
    <col min="8450" max="8450" width="13" style="7" customWidth="1"/>
    <col min="8451" max="8451" width="11.28515625" style="7" customWidth="1"/>
    <col min="8452" max="8452" width="11" style="7" customWidth="1"/>
    <col min="8453" max="8453" width="11.5703125" style="7" customWidth="1"/>
    <col min="8454" max="8454" width="11.85546875" style="7" customWidth="1"/>
    <col min="8455" max="8455" width="11.5703125" style="7" customWidth="1"/>
    <col min="8456" max="8456" width="14.42578125" style="7" customWidth="1"/>
    <col min="8457" max="8457" width="11.7109375" style="7" customWidth="1"/>
    <col min="8458" max="8699" width="9.140625" style="7"/>
    <col min="8700" max="8701" width="9" style="7" customWidth="1"/>
    <col min="8702" max="8702" width="10.85546875" style="7" bestFit="1" customWidth="1"/>
    <col min="8703" max="8703" width="11.85546875" style="7" customWidth="1"/>
    <col min="8704" max="8704" width="1.7109375" style="7" customWidth="1"/>
    <col min="8705" max="8705" width="11.85546875" style="7" customWidth="1"/>
    <col min="8706" max="8706" width="13" style="7" customWidth="1"/>
    <col min="8707" max="8707" width="11.28515625" style="7" customWidth="1"/>
    <col min="8708" max="8708" width="11" style="7" customWidth="1"/>
    <col min="8709" max="8709" width="11.5703125" style="7" customWidth="1"/>
    <col min="8710" max="8710" width="11.85546875" style="7" customWidth="1"/>
    <col min="8711" max="8711" width="11.5703125" style="7" customWidth="1"/>
    <col min="8712" max="8712" width="14.42578125" style="7" customWidth="1"/>
    <col min="8713" max="8713" width="11.7109375" style="7" customWidth="1"/>
    <col min="8714" max="8955" width="9.140625" style="7"/>
    <col min="8956" max="8957" width="9" style="7" customWidth="1"/>
    <col min="8958" max="8958" width="10.85546875" style="7" bestFit="1" customWidth="1"/>
    <col min="8959" max="8959" width="11.85546875" style="7" customWidth="1"/>
    <col min="8960" max="8960" width="1.7109375" style="7" customWidth="1"/>
    <col min="8961" max="8961" width="11.85546875" style="7" customWidth="1"/>
    <col min="8962" max="8962" width="13" style="7" customWidth="1"/>
    <col min="8963" max="8963" width="11.28515625" style="7" customWidth="1"/>
    <col min="8964" max="8964" width="11" style="7" customWidth="1"/>
    <col min="8965" max="8965" width="11.5703125" style="7" customWidth="1"/>
    <col min="8966" max="8966" width="11.85546875" style="7" customWidth="1"/>
    <col min="8967" max="8967" width="11.5703125" style="7" customWidth="1"/>
    <col min="8968" max="8968" width="14.42578125" style="7" customWidth="1"/>
    <col min="8969" max="8969" width="11.7109375" style="7" customWidth="1"/>
    <col min="8970" max="9211" width="9.140625" style="7"/>
    <col min="9212" max="9213" width="9" style="7" customWidth="1"/>
    <col min="9214" max="9214" width="10.85546875" style="7" bestFit="1" customWidth="1"/>
    <col min="9215" max="9215" width="11.85546875" style="7" customWidth="1"/>
    <col min="9216" max="9216" width="1.7109375" style="7" customWidth="1"/>
    <col min="9217" max="9217" width="11.85546875" style="7" customWidth="1"/>
    <col min="9218" max="9218" width="13" style="7" customWidth="1"/>
    <col min="9219" max="9219" width="11.28515625" style="7" customWidth="1"/>
    <col min="9220" max="9220" width="11" style="7" customWidth="1"/>
    <col min="9221" max="9221" width="11.5703125" style="7" customWidth="1"/>
    <col min="9222" max="9222" width="11.85546875" style="7" customWidth="1"/>
    <col min="9223" max="9223" width="11.5703125" style="7" customWidth="1"/>
    <col min="9224" max="9224" width="14.42578125" style="7" customWidth="1"/>
    <col min="9225" max="9225" width="11.7109375" style="7" customWidth="1"/>
    <col min="9226" max="9467" width="9.140625" style="7"/>
    <col min="9468" max="9469" width="9" style="7" customWidth="1"/>
    <col min="9470" max="9470" width="10.85546875" style="7" bestFit="1" customWidth="1"/>
    <col min="9471" max="9471" width="11.85546875" style="7" customWidth="1"/>
    <col min="9472" max="9472" width="1.7109375" style="7" customWidth="1"/>
    <col min="9473" max="9473" width="11.85546875" style="7" customWidth="1"/>
    <col min="9474" max="9474" width="13" style="7" customWidth="1"/>
    <col min="9475" max="9475" width="11.28515625" style="7" customWidth="1"/>
    <col min="9476" max="9476" width="11" style="7" customWidth="1"/>
    <col min="9477" max="9477" width="11.5703125" style="7" customWidth="1"/>
    <col min="9478" max="9478" width="11.85546875" style="7" customWidth="1"/>
    <col min="9479" max="9479" width="11.5703125" style="7" customWidth="1"/>
    <col min="9480" max="9480" width="14.42578125" style="7" customWidth="1"/>
    <col min="9481" max="9481" width="11.7109375" style="7" customWidth="1"/>
    <col min="9482" max="9723" width="9.140625" style="7"/>
    <col min="9724" max="9725" width="9" style="7" customWidth="1"/>
    <col min="9726" max="9726" width="10.85546875" style="7" bestFit="1" customWidth="1"/>
    <col min="9727" max="9727" width="11.85546875" style="7" customWidth="1"/>
    <col min="9728" max="9728" width="1.7109375" style="7" customWidth="1"/>
    <col min="9729" max="9729" width="11.85546875" style="7" customWidth="1"/>
    <col min="9730" max="9730" width="13" style="7" customWidth="1"/>
    <col min="9731" max="9731" width="11.28515625" style="7" customWidth="1"/>
    <col min="9732" max="9732" width="11" style="7" customWidth="1"/>
    <col min="9733" max="9733" width="11.5703125" style="7" customWidth="1"/>
    <col min="9734" max="9734" width="11.85546875" style="7" customWidth="1"/>
    <col min="9735" max="9735" width="11.5703125" style="7" customWidth="1"/>
    <col min="9736" max="9736" width="14.42578125" style="7" customWidth="1"/>
    <col min="9737" max="9737" width="11.7109375" style="7" customWidth="1"/>
    <col min="9738" max="9979" width="9.140625" style="7"/>
    <col min="9980" max="9981" width="9" style="7" customWidth="1"/>
    <col min="9982" max="9982" width="10.85546875" style="7" bestFit="1" customWidth="1"/>
    <col min="9983" max="9983" width="11.85546875" style="7" customWidth="1"/>
    <col min="9984" max="9984" width="1.7109375" style="7" customWidth="1"/>
    <col min="9985" max="9985" width="11.85546875" style="7" customWidth="1"/>
    <col min="9986" max="9986" width="13" style="7" customWidth="1"/>
    <col min="9987" max="9987" width="11.28515625" style="7" customWidth="1"/>
    <col min="9988" max="9988" width="11" style="7" customWidth="1"/>
    <col min="9989" max="9989" width="11.5703125" style="7" customWidth="1"/>
    <col min="9990" max="9990" width="11.85546875" style="7" customWidth="1"/>
    <col min="9991" max="9991" width="11.5703125" style="7" customWidth="1"/>
    <col min="9992" max="9992" width="14.42578125" style="7" customWidth="1"/>
    <col min="9993" max="9993" width="11.7109375" style="7" customWidth="1"/>
    <col min="9994" max="10235" width="9.140625" style="7"/>
    <col min="10236" max="10237" width="9" style="7" customWidth="1"/>
    <col min="10238" max="10238" width="10.85546875" style="7" bestFit="1" customWidth="1"/>
    <col min="10239" max="10239" width="11.85546875" style="7" customWidth="1"/>
    <col min="10240" max="10240" width="1.7109375" style="7" customWidth="1"/>
    <col min="10241" max="10241" width="11.85546875" style="7" customWidth="1"/>
    <col min="10242" max="10242" width="13" style="7" customWidth="1"/>
    <col min="10243" max="10243" width="11.28515625" style="7" customWidth="1"/>
    <col min="10244" max="10244" width="11" style="7" customWidth="1"/>
    <col min="10245" max="10245" width="11.5703125" style="7" customWidth="1"/>
    <col min="10246" max="10246" width="11.85546875" style="7" customWidth="1"/>
    <col min="10247" max="10247" width="11.5703125" style="7" customWidth="1"/>
    <col min="10248" max="10248" width="14.42578125" style="7" customWidth="1"/>
    <col min="10249" max="10249" width="11.7109375" style="7" customWidth="1"/>
    <col min="10250" max="10491" width="9.140625" style="7"/>
    <col min="10492" max="10493" width="9" style="7" customWidth="1"/>
    <col min="10494" max="10494" width="10.85546875" style="7" bestFit="1" customWidth="1"/>
    <col min="10495" max="10495" width="11.85546875" style="7" customWidth="1"/>
    <col min="10496" max="10496" width="1.7109375" style="7" customWidth="1"/>
    <col min="10497" max="10497" width="11.85546875" style="7" customWidth="1"/>
    <col min="10498" max="10498" width="13" style="7" customWidth="1"/>
    <col min="10499" max="10499" width="11.28515625" style="7" customWidth="1"/>
    <col min="10500" max="10500" width="11" style="7" customWidth="1"/>
    <col min="10501" max="10501" width="11.5703125" style="7" customWidth="1"/>
    <col min="10502" max="10502" width="11.85546875" style="7" customWidth="1"/>
    <col min="10503" max="10503" width="11.5703125" style="7" customWidth="1"/>
    <col min="10504" max="10504" width="14.42578125" style="7" customWidth="1"/>
    <col min="10505" max="10505" width="11.7109375" style="7" customWidth="1"/>
    <col min="10506" max="10747" width="9.140625" style="7"/>
    <col min="10748" max="10749" width="9" style="7" customWidth="1"/>
    <col min="10750" max="10750" width="10.85546875" style="7" bestFit="1" customWidth="1"/>
    <col min="10751" max="10751" width="11.85546875" style="7" customWidth="1"/>
    <col min="10752" max="10752" width="1.7109375" style="7" customWidth="1"/>
    <col min="10753" max="10753" width="11.85546875" style="7" customWidth="1"/>
    <col min="10754" max="10754" width="13" style="7" customWidth="1"/>
    <col min="10755" max="10755" width="11.28515625" style="7" customWidth="1"/>
    <col min="10756" max="10756" width="11" style="7" customWidth="1"/>
    <col min="10757" max="10757" width="11.5703125" style="7" customWidth="1"/>
    <col min="10758" max="10758" width="11.85546875" style="7" customWidth="1"/>
    <col min="10759" max="10759" width="11.5703125" style="7" customWidth="1"/>
    <col min="10760" max="10760" width="14.42578125" style="7" customWidth="1"/>
    <col min="10761" max="10761" width="11.7109375" style="7" customWidth="1"/>
    <col min="10762" max="11003" width="9.140625" style="7"/>
    <col min="11004" max="11005" width="9" style="7" customWidth="1"/>
    <col min="11006" max="11006" width="10.85546875" style="7" bestFit="1" customWidth="1"/>
    <col min="11007" max="11007" width="11.85546875" style="7" customWidth="1"/>
    <col min="11008" max="11008" width="1.7109375" style="7" customWidth="1"/>
    <col min="11009" max="11009" width="11.85546875" style="7" customWidth="1"/>
    <col min="11010" max="11010" width="13" style="7" customWidth="1"/>
    <col min="11011" max="11011" width="11.28515625" style="7" customWidth="1"/>
    <col min="11012" max="11012" width="11" style="7" customWidth="1"/>
    <col min="11013" max="11013" width="11.5703125" style="7" customWidth="1"/>
    <col min="11014" max="11014" width="11.85546875" style="7" customWidth="1"/>
    <col min="11015" max="11015" width="11.5703125" style="7" customWidth="1"/>
    <col min="11016" max="11016" width="14.42578125" style="7" customWidth="1"/>
    <col min="11017" max="11017" width="11.7109375" style="7" customWidth="1"/>
    <col min="11018" max="11259" width="9.140625" style="7"/>
    <col min="11260" max="11261" width="9" style="7" customWidth="1"/>
    <col min="11262" max="11262" width="10.85546875" style="7" bestFit="1" customWidth="1"/>
    <col min="11263" max="11263" width="11.85546875" style="7" customWidth="1"/>
    <col min="11264" max="11264" width="1.7109375" style="7" customWidth="1"/>
    <col min="11265" max="11265" width="11.85546875" style="7" customWidth="1"/>
    <col min="11266" max="11266" width="13" style="7" customWidth="1"/>
    <col min="11267" max="11267" width="11.28515625" style="7" customWidth="1"/>
    <col min="11268" max="11268" width="11" style="7" customWidth="1"/>
    <col min="11269" max="11269" width="11.5703125" style="7" customWidth="1"/>
    <col min="11270" max="11270" width="11.85546875" style="7" customWidth="1"/>
    <col min="11271" max="11271" width="11.5703125" style="7" customWidth="1"/>
    <col min="11272" max="11272" width="14.42578125" style="7" customWidth="1"/>
    <col min="11273" max="11273" width="11.7109375" style="7" customWidth="1"/>
    <col min="11274" max="11515" width="9.140625" style="7"/>
    <col min="11516" max="11517" width="9" style="7" customWidth="1"/>
    <col min="11518" max="11518" width="10.85546875" style="7" bestFit="1" customWidth="1"/>
    <col min="11519" max="11519" width="11.85546875" style="7" customWidth="1"/>
    <col min="11520" max="11520" width="1.7109375" style="7" customWidth="1"/>
    <col min="11521" max="11521" width="11.85546875" style="7" customWidth="1"/>
    <col min="11522" max="11522" width="13" style="7" customWidth="1"/>
    <col min="11523" max="11523" width="11.28515625" style="7" customWidth="1"/>
    <col min="11524" max="11524" width="11" style="7" customWidth="1"/>
    <col min="11525" max="11525" width="11.5703125" style="7" customWidth="1"/>
    <col min="11526" max="11526" width="11.85546875" style="7" customWidth="1"/>
    <col min="11527" max="11527" width="11.5703125" style="7" customWidth="1"/>
    <col min="11528" max="11528" width="14.42578125" style="7" customWidth="1"/>
    <col min="11529" max="11529" width="11.7109375" style="7" customWidth="1"/>
    <col min="11530" max="11771" width="9.140625" style="7"/>
    <col min="11772" max="11773" width="9" style="7" customWidth="1"/>
    <col min="11774" max="11774" width="10.85546875" style="7" bestFit="1" customWidth="1"/>
    <col min="11775" max="11775" width="11.85546875" style="7" customWidth="1"/>
    <col min="11776" max="11776" width="1.7109375" style="7" customWidth="1"/>
    <col min="11777" max="11777" width="11.85546875" style="7" customWidth="1"/>
    <col min="11778" max="11778" width="13" style="7" customWidth="1"/>
    <col min="11779" max="11779" width="11.28515625" style="7" customWidth="1"/>
    <col min="11780" max="11780" width="11" style="7" customWidth="1"/>
    <col min="11781" max="11781" width="11.5703125" style="7" customWidth="1"/>
    <col min="11782" max="11782" width="11.85546875" style="7" customWidth="1"/>
    <col min="11783" max="11783" width="11.5703125" style="7" customWidth="1"/>
    <col min="11784" max="11784" width="14.42578125" style="7" customWidth="1"/>
    <col min="11785" max="11785" width="11.7109375" style="7" customWidth="1"/>
    <col min="11786" max="12027" width="9.140625" style="7"/>
    <col min="12028" max="12029" width="9" style="7" customWidth="1"/>
    <col min="12030" max="12030" width="10.85546875" style="7" bestFit="1" customWidth="1"/>
    <col min="12031" max="12031" width="11.85546875" style="7" customWidth="1"/>
    <col min="12032" max="12032" width="1.7109375" style="7" customWidth="1"/>
    <col min="12033" max="12033" width="11.85546875" style="7" customWidth="1"/>
    <col min="12034" max="12034" width="13" style="7" customWidth="1"/>
    <col min="12035" max="12035" width="11.28515625" style="7" customWidth="1"/>
    <col min="12036" max="12036" width="11" style="7" customWidth="1"/>
    <col min="12037" max="12037" width="11.5703125" style="7" customWidth="1"/>
    <col min="12038" max="12038" width="11.85546875" style="7" customWidth="1"/>
    <col min="12039" max="12039" width="11.5703125" style="7" customWidth="1"/>
    <col min="12040" max="12040" width="14.42578125" style="7" customWidth="1"/>
    <col min="12041" max="12041" width="11.7109375" style="7" customWidth="1"/>
    <col min="12042" max="12283" width="9.140625" style="7"/>
    <col min="12284" max="12285" width="9" style="7" customWidth="1"/>
    <col min="12286" max="12286" width="10.85546875" style="7" bestFit="1" customWidth="1"/>
    <col min="12287" max="12287" width="11.85546875" style="7" customWidth="1"/>
    <col min="12288" max="12288" width="1.7109375" style="7" customWidth="1"/>
    <col min="12289" max="12289" width="11.85546875" style="7" customWidth="1"/>
    <col min="12290" max="12290" width="13" style="7" customWidth="1"/>
    <col min="12291" max="12291" width="11.28515625" style="7" customWidth="1"/>
    <col min="12292" max="12292" width="11" style="7" customWidth="1"/>
    <col min="12293" max="12293" width="11.5703125" style="7" customWidth="1"/>
    <col min="12294" max="12294" width="11.85546875" style="7" customWidth="1"/>
    <col min="12295" max="12295" width="11.5703125" style="7" customWidth="1"/>
    <col min="12296" max="12296" width="14.42578125" style="7" customWidth="1"/>
    <col min="12297" max="12297" width="11.7109375" style="7" customWidth="1"/>
    <col min="12298" max="12539" width="9.140625" style="7"/>
    <col min="12540" max="12541" width="9" style="7" customWidth="1"/>
    <col min="12542" max="12542" width="10.85546875" style="7" bestFit="1" customWidth="1"/>
    <col min="12543" max="12543" width="11.85546875" style="7" customWidth="1"/>
    <col min="12544" max="12544" width="1.7109375" style="7" customWidth="1"/>
    <col min="12545" max="12545" width="11.85546875" style="7" customWidth="1"/>
    <col min="12546" max="12546" width="13" style="7" customWidth="1"/>
    <col min="12547" max="12547" width="11.28515625" style="7" customWidth="1"/>
    <col min="12548" max="12548" width="11" style="7" customWidth="1"/>
    <col min="12549" max="12549" width="11.5703125" style="7" customWidth="1"/>
    <col min="12550" max="12550" width="11.85546875" style="7" customWidth="1"/>
    <col min="12551" max="12551" width="11.5703125" style="7" customWidth="1"/>
    <col min="12552" max="12552" width="14.42578125" style="7" customWidth="1"/>
    <col min="12553" max="12553" width="11.7109375" style="7" customWidth="1"/>
    <col min="12554" max="12795" width="9.140625" style="7"/>
    <col min="12796" max="12797" width="9" style="7" customWidth="1"/>
    <col min="12798" max="12798" width="10.85546875" style="7" bestFit="1" customWidth="1"/>
    <col min="12799" max="12799" width="11.85546875" style="7" customWidth="1"/>
    <col min="12800" max="12800" width="1.7109375" style="7" customWidth="1"/>
    <col min="12801" max="12801" width="11.85546875" style="7" customWidth="1"/>
    <col min="12802" max="12802" width="13" style="7" customWidth="1"/>
    <col min="12803" max="12803" width="11.28515625" style="7" customWidth="1"/>
    <col min="12804" max="12804" width="11" style="7" customWidth="1"/>
    <col min="12805" max="12805" width="11.5703125" style="7" customWidth="1"/>
    <col min="12806" max="12806" width="11.85546875" style="7" customWidth="1"/>
    <col min="12807" max="12807" width="11.5703125" style="7" customWidth="1"/>
    <col min="12808" max="12808" width="14.42578125" style="7" customWidth="1"/>
    <col min="12809" max="12809" width="11.7109375" style="7" customWidth="1"/>
    <col min="12810" max="13051" width="9.140625" style="7"/>
    <col min="13052" max="13053" width="9" style="7" customWidth="1"/>
    <col min="13054" max="13054" width="10.85546875" style="7" bestFit="1" customWidth="1"/>
    <col min="13055" max="13055" width="11.85546875" style="7" customWidth="1"/>
    <col min="13056" max="13056" width="1.7109375" style="7" customWidth="1"/>
    <col min="13057" max="13057" width="11.85546875" style="7" customWidth="1"/>
    <col min="13058" max="13058" width="13" style="7" customWidth="1"/>
    <col min="13059" max="13059" width="11.28515625" style="7" customWidth="1"/>
    <col min="13060" max="13060" width="11" style="7" customWidth="1"/>
    <col min="13061" max="13061" width="11.5703125" style="7" customWidth="1"/>
    <col min="13062" max="13062" width="11.85546875" style="7" customWidth="1"/>
    <col min="13063" max="13063" width="11.5703125" style="7" customWidth="1"/>
    <col min="13064" max="13064" width="14.42578125" style="7" customWidth="1"/>
    <col min="13065" max="13065" width="11.7109375" style="7" customWidth="1"/>
    <col min="13066" max="13307" width="9.140625" style="7"/>
    <col min="13308" max="13309" width="9" style="7" customWidth="1"/>
    <col min="13310" max="13310" width="10.85546875" style="7" bestFit="1" customWidth="1"/>
    <col min="13311" max="13311" width="11.85546875" style="7" customWidth="1"/>
    <col min="13312" max="13312" width="1.7109375" style="7" customWidth="1"/>
    <col min="13313" max="13313" width="11.85546875" style="7" customWidth="1"/>
    <col min="13314" max="13314" width="13" style="7" customWidth="1"/>
    <col min="13315" max="13315" width="11.28515625" style="7" customWidth="1"/>
    <col min="13316" max="13316" width="11" style="7" customWidth="1"/>
    <col min="13317" max="13317" width="11.5703125" style="7" customWidth="1"/>
    <col min="13318" max="13318" width="11.85546875" style="7" customWidth="1"/>
    <col min="13319" max="13319" width="11.5703125" style="7" customWidth="1"/>
    <col min="13320" max="13320" width="14.42578125" style="7" customWidth="1"/>
    <col min="13321" max="13321" width="11.7109375" style="7" customWidth="1"/>
    <col min="13322" max="13563" width="9.140625" style="7"/>
    <col min="13564" max="13565" width="9" style="7" customWidth="1"/>
    <col min="13566" max="13566" width="10.85546875" style="7" bestFit="1" customWidth="1"/>
    <col min="13567" max="13567" width="11.85546875" style="7" customWidth="1"/>
    <col min="13568" max="13568" width="1.7109375" style="7" customWidth="1"/>
    <col min="13569" max="13569" width="11.85546875" style="7" customWidth="1"/>
    <col min="13570" max="13570" width="13" style="7" customWidth="1"/>
    <col min="13571" max="13571" width="11.28515625" style="7" customWidth="1"/>
    <col min="13572" max="13572" width="11" style="7" customWidth="1"/>
    <col min="13573" max="13573" width="11.5703125" style="7" customWidth="1"/>
    <col min="13574" max="13574" width="11.85546875" style="7" customWidth="1"/>
    <col min="13575" max="13575" width="11.5703125" style="7" customWidth="1"/>
    <col min="13576" max="13576" width="14.42578125" style="7" customWidth="1"/>
    <col min="13577" max="13577" width="11.7109375" style="7" customWidth="1"/>
    <col min="13578" max="13819" width="9.140625" style="7"/>
    <col min="13820" max="13821" width="9" style="7" customWidth="1"/>
    <col min="13822" max="13822" width="10.85546875" style="7" bestFit="1" customWidth="1"/>
    <col min="13823" max="13823" width="11.85546875" style="7" customWidth="1"/>
    <col min="13824" max="13824" width="1.7109375" style="7" customWidth="1"/>
    <col min="13825" max="13825" width="11.85546875" style="7" customWidth="1"/>
    <col min="13826" max="13826" width="13" style="7" customWidth="1"/>
    <col min="13827" max="13827" width="11.28515625" style="7" customWidth="1"/>
    <col min="13828" max="13828" width="11" style="7" customWidth="1"/>
    <col min="13829" max="13829" width="11.5703125" style="7" customWidth="1"/>
    <col min="13830" max="13830" width="11.85546875" style="7" customWidth="1"/>
    <col min="13831" max="13831" width="11.5703125" style="7" customWidth="1"/>
    <col min="13832" max="13832" width="14.42578125" style="7" customWidth="1"/>
    <col min="13833" max="13833" width="11.7109375" style="7" customWidth="1"/>
    <col min="13834" max="14075" width="9.140625" style="7"/>
    <col min="14076" max="14077" width="9" style="7" customWidth="1"/>
    <col min="14078" max="14078" width="10.85546875" style="7" bestFit="1" customWidth="1"/>
    <col min="14079" max="14079" width="11.85546875" style="7" customWidth="1"/>
    <col min="14080" max="14080" width="1.7109375" style="7" customWidth="1"/>
    <col min="14081" max="14081" width="11.85546875" style="7" customWidth="1"/>
    <col min="14082" max="14082" width="13" style="7" customWidth="1"/>
    <col min="14083" max="14083" width="11.28515625" style="7" customWidth="1"/>
    <col min="14084" max="14084" width="11" style="7" customWidth="1"/>
    <col min="14085" max="14085" width="11.5703125" style="7" customWidth="1"/>
    <col min="14086" max="14086" width="11.85546875" style="7" customWidth="1"/>
    <col min="14087" max="14087" width="11.5703125" style="7" customWidth="1"/>
    <col min="14088" max="14088" width="14.42578125" style="7" customWidth="1"/>
    <col min="14089" max="14089" width="11.7109375" style="7" customWidth="1"/>
    <col min="14090" max="14331" width="9.140625" style="7"/>
    <col min="14332" max="14333" width="9" style="7" customWidth="1"/>
    <col min="14334" max="14334" width="10.85546875" style="7" bestFit="1" customWidth="1"/>
    <col min="14335" max="14335" width="11.85546875" style="7" customWidth="1"/>
    <col min="14336" max="14336" width="1.7109375" style="7" customWidth="1"/>
    <col min="14337" max="14337" width="11.85546875" style="7" customWidth="1"/>
    <col min="14338" max="14338" width="13" style="7" customWidth="1"/>
    <col min="14339" max="14339" width="11.28515625" style="7" customWidth="1"/>
    <col min="14340" max="14340" width="11" style="7" customWidth="1"/>
    <col min="14341" max="14341" width="11.5703125" style="7" customWidth="1"/>
    <col min="14342" max="14342" width="11.85546875" style="7" customWidth="1"/>
    <col min="14343" max="14343" width="11.5703125" style="7" customWidth="1"/>
    <col min="14344" max="14344" width="14.42578125" style="7" customWidth="1"/>
    <col min="14345" max="14345" width="11.7109375" style="7" customWidth="1"/>
    <col min="14346" max="14587" width="9.140625" style="7"/>
    <col min="14588" max="14589" width="9" style="7" customWidth="1"/>
    <col min="14590" max="14590" width="10.85546875" style="7" bestFit="1" customWidth="1"/>
    <col min="14591" max="14591" width="11.85546875" style="7" customWidth="1"/>
    <col min="14592" max="14592" width="1.7109375" style="7" customWidth="1"/>
    <col min="14593" max="14593" width="11.85546875" style="7" customWidth="1"/>
    <col min="14594" max="14594" width="13" style="7" customWidth="1"/>
    <col min="14595" max="14595" width="11.28515625" style="7" customWidth="1"/>
    <col min="14596" max="14596" width="11" style="7" customWidth="1"/>
    <col min="14597" max="14597" width="11.5703125" style="7" customWidth="1"/>
    <col min="14598" max="14598" width="11.85546875" style="7" customWidth="1"/>
    <col min="14599" max="14599" width="11.5703125" style="7" customWidth="1"/>
    <col min="14600" max="14600" width="14.42578125" style="7" customWidth="1"/>
    <col min="14601" max="14601" width="11.7109375" style="7" customWidth="1"/>
    <col min="14602" max="14843" width="9.140625" style="7"/>
    <col min="14844" max="14845" width="9" style="7" customWidth="1"/>
    <col min="14846" max="14846" width="10.85546875" style="7" bestFit="1" customWidth="1"/>
    <col min="14847" max="14847" width="11.85546875" style="7" customWidth="1"/>
    <col min="14848" max="14848" width="1.7109375" style="7" customWidth="1"/>
    <col min="14849" max="14849" width="11.85546875" style="7" customWidth="1"/>
    <col min="14850" max="14850" width="13" style="7" customWidth="1"/>
    <col min="14851" max="14851" width="11.28515625" style="7" customWidth="1"/>
    <col min="14852" max="14852" width="11" style="7" customWidth="1"/>
    <col min="14853" max="14853" width="11.5703125" style="7" customWidth="1"/>
    <col min="14854" max="14854" width="11.85546875" style="7" customWidth="1"/>
    <col min="14855" max="14855" width="11.5703125" style="7" customWidth="1"/>
    <col min="14856" max="14856" width="14.42578125" style="7" customWidth="1"/>
    <col min="14857" max="14857" width="11.7109375" style="7" customWidth="1"/>
    <col min="14858" max="15099" width="9.140625" style="7"/>
    <col min="15100" max="15101" width="9" style="7" customWidth="1"/>
    <col min="15102" max="15102" width="10.85546875" style="7" bestFit="1" customWidth="1"/>
    <col min="15103" max="15103" width="11.85546875" style="7" customWidth="1"/>
    <col min="15104" max="15104" width="1.7109375" style="7" customWidth="1"/>
    <col min="15105" max="15105" width="11.85546875" style="7" customWidth="1"/>
    <col min="15106" max="15106" width="13" style="7" customWidth="1"/>
    <col min="15107" max="15107" width="11.28515625" style="7" customWidth="1"/>
    <col min="15108" max="15108" width="11" style="7" customWidth="1"/>
    <col min="15109" max="15109" width="11.5703125" style="7" customWidth="1"/>
    <col min="15110" max="15110" width="11.85546875" style="7" customWidth="1"/>
    <col min="15111" max="15111" width="11.5703125" style="7" customWidth="1"/>
    <col min="15112" max="15112" width="14.42578125" style="7" customWidth="1"/>
    <col min="15113" max="15113" width="11.7109375" style="7" customWidth="1"/>
    <col min="15114" max="15355" width="9.140625" style="7"/>
    <col min="15356" max="15357" width="9" style="7" customWidth="1"/>
    <col min="15358" max="15358" width="10.85546875" style="7" bestFit="1" customWidth="1"/>
    <col min="15359" max="15359" width="11.85546875" style="7" customWidth="1"/>
    <col min="15360" max="15360" width="1.7109375" style="7" customWidth="1"/>
    <col min="15361" max="15361" width="11.85546875" style="7" customWidth="1"/>
    <col min="15362" max="15362" width="13" style="7" customWidth="1"/>
    <col min="15363" max="15363" width="11.28515625" style="7" customWidth="1"/>
    <col min="15364" max="15364" width="11" style="7" customWidth="1"/>
    <col min="15365" max="15365" width="11.5703125" style="7" customWidth="1"/>
    <col min="15366" max="15366" width="11.85546875" style="7" customWidth="1"/>
    <col min="15367" max="15367" width="11.5703125" style="7" customWidth="1"/>
    <col min="15368" max="15368" width="14.42578125" style="7" customWidth="1"/>
    <col min="15369" max="15369" width="11.7109375" style="7" customWidth="1"/>
    <col min="15370" max="15611" width="9.140625" style="7"/>
    <col min="15612" max="15613" width="9" style="7" customWidth="1"/>
    <col min="15614" max="15614" width="10.85546875" style="7" bestFit="1" customWidth="1"/>
    <col min="15615" max="15615" width="11.85546875" style="7" customWidth="1"/>
    <col min="15616" max="15616" width="1.7109375" style="7" customWidth="1"/>
    <col min="15617" max="15617" width="11.85546875" style="7" customWidth="1"/>
    <col min="15618" max="15618" width="13" style="7" customWidth="1"/>
    <col min="15619" max="15619" width="11.28515625" style="7" customWidth="1"/>
    <col min="15620" max="15620" width="11" style="7" customWidth="1"/>
    <col min="15621" max="15621" width="11.5703125" style="7" customWidth="1"/>
    <col min="15622" max="15622" width="11.85546875" style="7" customWidth="1"/>
    <col min="15623" max="15623" width="11.5703125" style="7" customWidth="1"/>
    <col min="15624" max="15624" width="14.42578125" style="7" customWidth="1"/>
    <col min="15625" max="15625" width="11.7109375" style="7" customWidth="1"/>
    <col min="15626" max="15867" width="9.140625" style="7"/>
    <col min="15868" max="15869" width="9" style="7" customWidth="1"/>
    <col min="15870" max="15870" width="10.85546875" style="7" bestFit="1" customWidth="1"/>
    <col min="15871" max="15871" width="11.85546875" style="7" customWidth="1"/>
    <col min="15872" max="15872" width="1.7109375" style="7" customWidth="1"/>
    <col min="15873" max="15873" width="11.85546875" style="7" customWidth="1"/>
    <col min="15874" max="15874" width="13" style="7" customWidth="1"/>
    <col min="15875" max="15875" width="11.28515625" style="7" customWidth="1"/>
    <col min="15876" max="15876" width="11" style="7" customWidth="1"/>
    <col min="15877" max="15877" width="11.5703125" style="7" customWidth="1"/>
    <col min="15878" max="15878" width="11.85546875" style="7" customWidth="1"/>
    <col min="15879" max="15879" width="11.5703125" style="7" customWidth="1"/>
    <col min="15880" max="15880" width="14.42578125" style="7" customWidth="1"/>
    <col min="15881" max="15881" width="11.7109375" style="7" customWidth="1"/>
    <col min="15882" max="16123" width="9.140625" style="7"/>
    <col min="16124" max="16125" width="9" style="7" customWidth="1"/>
    <col min="16126" max="16126" width="10.85546875" style="7" bestFit="1" customWidth="1"/>
    <col min="16127" max="16127" width="11.85546875" style="7" customWidth="1"/>
    <col min="16128" max="16128" width="1.7109375" style="7" customWidth="1"/>
    <col min="16129" max="16129" width="11.85546875" style="7" customWidth="1"/>
    <col min="16130" max="16130" width="13" style="7" customWidth="1"/>
    <col min="16131" max="16131" width="11.28515625" style="7" customWidth="1"/>
    <col min="16132" max="16132" width="11" style="7" customWidth="1"/>
    <col min="16133" max="16133" width="11.5703125" style="7" customWidth="1"/>
    <col min="16134" max="16134" width="11.85546875" style="7" customWidth="1"/>
    <col min="16135" max="16135" width="11.5703125" style="7" customWidth="1"/>
    <col min="16136" max="16136" width="14.42578125" style="7" customWidth="1"/>
    <col min="16137" max="16137" width="11.7109375" style="7" customWidth="1"/>
    <col min="16138" max="16384" width="9.140625" style="7"/>
  </cols>
  <sheetData>
    <row r="1" spans="1:19" x14ac:dyDescent="0.2">
      <c r="A1" s="11" t="s">
        <v>109</v>
      </c>
      <c r="I1" s="738" t="s">
        <v>44</v>
      </c>
    </row>
    <row r="2" spans="1:19" x14ac:dyDescent="0.2">
      <c r="A2" s="12" t="s">
        <v>673</v>
      </c>
      <c r="B2" s="13"/>
      <c r="C2" s="13"/>
      <c r="D2" s="13"/>
      <c r="E2" s="14"/>
      <c r="F2" s="14"/>
      <c r="G2" s="14"/>
      <c r="H2" s="14"/>
      <c r="I2" s="14"/>
    </row>
    <row r="3" spans="1:19" ht="12" customHeight="1" x14ac:dyDescent="0.2">
      <c r="A3" s="15"/>
      <c r="B3" s="15"/>
      <c r="C3" s="15"/>
      <c r="D3" s="15"/>
      <c r="E3" s="16"/>
      <c r="F3" s="16"/>
      <c r="G3" s="16"/>
      <c r="H3" s="16"/>
      <c r="I3" s="16"/>
    </row>
    <row r="4" spans="1:19" ht="52.5" x14ac:dyDescent="0.2">
      <c r="A4" s="17" t="s">
        <v>9</v>
      </c>
      <c r="B4" s="17" t="s">
        <v>10</v>
      </c>
      <c r="C4" s="612" t="s">
        <v>46</v>
      </c>
      <c r="D4" s="612" t="s">
        <v>69</v>
      </c>
      <c r="E4" s="187" t="s">
        <v>163</v>
      </c>
      <c r="F4" s="187" t="s">
        <v>164</v>
      </c>
      <c r="G4" s="187" t="s">
        <v>165</v>
      </c>
      <c r="H4" s="187" t="s">
        <v>166</v>
      </c>
      <c r="I4" s="187" t="s">
        <v>167</v>
      </c>
    </row>
    <row r="5" spans="1:19" ht="27" customHeight="1" x14ac:dyDescent="0.2">
      <c r="A5" s="19" t="s">
        <v>70</v>
      </c>
      <c r="B5" s="20"/>
      <c r="C5" s="21">
        <v>37285</v>
      </c>
      <c r="D5" s="22">
        <v>15507</v>
      </c>
      <c r="E5" s="22">
        <v>9707</v>
      </c>
      <c r="F5" s="22">
        <v>2754</v>
      </c>
      <c r="G5" s="22">
        <v>322</v>
      </c>
      <c r="H5" s="22">
        <v>2713</v>
      </c>
      <c r="I5" s="22">
        <v>11</v>
      </c>
      <c r="L5" s="23"/>
      <c r="M5" s="23"/>
      <c r="N5" s="23"/>
      <c r="O5" s="23"/>
      <c r="P5" s="23"/>
      <c r="Q5" s="23"/>
      <c r="R5" s="23"/>
      <c r="S5" s="23"/>
    </row>
    <row r="6" spans="1:19" x14ac:dyDescent="0.2">
      <c r="A6" s="19" t="s">
        <v>71</v>
      </c>
      <c r="B6" s="24"/>
      <c r="C6" s="21">
        <v>35985</v>
      </c>
      <c r="D6" s="22">
        <v>14772</v>
      </c>
      <c r="E6" s="22">
        <v>9223</v>
      </c>
      <c r="F6" s="22">
        <v>2805</v>
      </c>
      <c r="G6" s="22">
        <v>272</v>
      </c>
      <c r="H6" s="22">
        <v>2465</v>
      </c>
      <c r="I6" s="22">
        <v>7</v>
      </c>
      <c r="L6" s="23"/>
      <c r="M6" s="23"/>
      <c r="N6" s="23"/>
      <c r="O6" s="23"/>
      <c r="P6" s="23"/>
      <c r="Q6" s="23"/>
      <c r="R6" s="23"/>
      <c r="S6" s="23"/>
    </row>
    <row r="7" spans="1:19" x14ac:dyDescent="0.2">
      <c r="A7" s="19" t="s">
        <v>72</v>
      </c>
      <c r="B7" s="24"/>
      <c r="C7" s="21">
        <v>39262</v>
      </c>
      <c r="D7" s="22">
        <v>16437</v>
      </c>
      <c r="E7" s="22">
        <v>10451</v>
      </c>
      <c r="F7" s="22">
        <v>2831</v>
      </c>
      <c r="G7" s="22">
        <v>299</v>
      </c>
      <c r="H7" s="22">
        <v>2851</v>
      </c>
      <c r="I7" s="22">
        <v>5</v>
      </c>
      <c r="L7" s="23"/>
      <c r="M7" s="23"/>
      <c r="N7" s="23"/>
      <c r="O7" s="23"/>
      <c r="P7" s="23"/>
      <c r="Q7" s="23"/>
      <c r="R7" s="23"/>
      <c r="S7" s="23"/>
    </row>
    <row r="8" spans="1:19" ht="14.25" x14ac:dyDescent="0.2">
      <c r="A8" s="210" t="s">
        <v>747</v>
      </c>
      <c r="B8" s="6"/>
      <c r="C8" s="21">
        <v>43259</v>
      </c>
      <c r="D8" s="227">
        <v>18389</v>
      </c>
      <c r="E8" s="227">
        <v>11528</v>
      </c>
      <c r="F8" s="227">
        <v>3148</v>
      </c>
      <c r="G8" s="227">
        <v>347</v>
      </c>
      <c r="H8" s="227">
        <v>3349</v>
      </c>
      <c r="I8" s="227">
        <v>17</v>
      </c>
      <c r="L8" s="23"/>
      <c r="M8" s="23"/>
      <c r="N8" s="23"/>
    </row>
    <row r="9" spans="1:19" ht="14.25" x14ac:dyDescent="0.2">
      <c r="A9" s="210" t="s">
        <v>748</v>
      </c>
      <c r="B9" s="6"/>
      <c r="C9" s="26">
        <v>41703</v>
      </c>
      <c r="D9" s="107">
        <v>16611</v>
      </c>
      <c r="E9" s="107">
        <v>10510</v>
      </c>
      <c r="F9" s="107">
        <v>2811</v>
      </c>
      <c r="G9" s="107">
        <v>270</v>
      </c>
      <c r="H9" s="107">
        <v>3012</v>
      </c>
      <c r="I9" s="107">
        <v>8</v>
      </c>
      <c r="L9" s="23"/>
      <c r="M9" s="23"/>
      <c r="N9" s="23"/>
    </row>
    <row r="10" spans="1:19" x14ac:dyDescent="0.2">
      <c r="A10" s="210">
        <v>2012</v>
      </c>
      <c r="B10" s="6"/>
      <c r="C10" s="26">
        <v>38432</v>
      </c>
      <c r="D10" s="27">
        <v>14365</v>
      </c>
      <c r="E10" s="27">
        <v>9195</v>
      </c>
      <c r="F10" s="27">
        <v>2343</v>
      </c>
      <c r="G10" s="27">
        <v>191</v>
      </c>
      <c r="H10" s="27">
        <v>2624</v>
      </c>
      <c r="I10" s="27">
        <v>12</v>
      </c>
      <c r="L10" s="23"/>
      <c r="M10" s="23"/>
      <c r="N10" s="23"/>
    </row>
    <row r="11" spans="1:19" x14ac:dyDescent="0.2">
      <c r="A11" s="210">
        <v>2013</v>
      </c>
      <c r="B11" s="6"/>
      <c r="C11" s="26">
        <v>33669</v>
      </c>
      <c r="D11" s="27">
        <v>11820</v>
      </c>
      <c r="E11" s="27">
        <v>7534</v>
      </c>
      <c r="F11" s="27">
        <v>2022</v>
      </c>
      <c r="G11" s="27">
        <v>79</v>
      </c>
      <c r="H11" s="27">
        <v>2173</v>
      </c>
      <c r="I11" s="27">
        <v>12</v>
      </c>
      <c r="L11" s="23"/>
      <c r="M11" s="23"/>
      <c r="N11" s="23"/>
    </row>
    <row r="12" spans="1:19" x14ac:dyDescent="0.2">
      <c r="A12" s="210" t="s">
        <v>77</v>
      </c>
      <c r="B12" s="6"/>
      <c r="C12" s="26">
        <v>35974</v>
      </c>
      <c r="D12" s="27">
        <v>12598</v>
      </c>
      <c r="E12" s="27">
        <v>7868</v>
      </c>
      <c r="F12" s="27">
        <v>2204</v>
      </c>
      <c r="G12" s="27">
        <v>91</v>
      </c>
      <c r="H12" s="27">
        <v>2423</v>
      </c>
      <c r="I12" s="27">
        <v>12</v>
      </c>
      <c r="L12" s="23"/>
      <c r="M12" s="23"/>
      <c r="N12" s="23"/>
    </row>
    <row r="13" spans="1:19" x14ac:dyDescent="0.2">
      <c r="A13" s="210" t="s">
        <v>204</v>
      </c>
      <c r="B13" s="6"/>
      <c r="C13" s="26">
        <v>39035</v>
      </c>
      <c r="D13" s="27">
        <v>13789</v>
      </c>
      <c r="E13" s="27">
        <v>8923</v>
      </c>
      <c r="F13" s="27">
        <v>2212</v>
      </c>
      <c r="G13" s="27">
        <v>96</v>
      </c>
      <c r="H13" s="27">
        <v>2552</v>
      </c>
      <c r="I13" s="27">
        <v>6</v>
      </c>
      <c r="L13" s="23"/>
      <c r="M13" s="23"/>
      <c r="N13" s="23"/>
    </row>
    <row r="14" spans="1:19" ht="27" customHeight="1" x14ac:dyDescent="0.2">
      <c r="A14" s="179" t="s">
        <v>72</v>
      </c>
      <c r="B14" s="3" t="s">
        <v>749</v>
      </c>
      <c r="C14" s="4">
        <v>9881</v>
      </c>
      <c r="D14" s="30">
        <v>4070</v>
      </c>
      <c r="E14" s="30">
        <v>2636</v>
      </c>
      <c r="F14" s="30">
        <v>642</v>
      </c>
      <c r="G14" s="30">
        <v>63</v>
      </c>
      <c r="H14" s="30">
        <v>727</v>
      </c>
      <c r="I14" s="30">
        <v>2</v>
      </c>
      <c r="L14" s="23"/>
      <c r="M14" s="23"/>
      <c r="N14" s="23"/>
    </row>
    <row r="15" spans="1:19" x14ac:dyDescent="0.2">
      <c r="A15" s="179"/>
      <c r="B15" s="3" t="s">
        <v>63</v>
      </c>
      <c r="C15" s="4">
        <v>9071</v>
      </c>
      <c r="D15" s="30">
        <v>3757</v>
      </c>
      <c r="E15" s="30">
        <v>2381</v>
      </c>
      <c r="F15" s="30">
        <v>633</v>
      </c>
      <c r="G15" s="30">
        <v>85</v>
      </c>
      <c r="H15" s="30">
        <v>658</v>
      </c>
      <c r="I15" s="30">
        <v>0</v>
      </c>
    </row>
    <row r="16" spans="1:19" x14ac:dyDescent="0.2">
      <c r="A16" s="179"/>
      <c r="B16" s="3" t="s">
        <v>107</v>
      </c>
      <c r="C16" s="4">
        <v>10528</v>
      </c>
      <c r="D16" s="30">
        <v>4467</v>
      </c>
      <c r="E16" s="30">
        <v>2788</v>
      </c>
      <c r="F16" s="30">
        <v>820</v>
      </c>
      <c r="G16" s="30">
        <v>81</v>
      </c>
      <c r="H16" s="30">
        <v>777</v>
      </c>
      <c r="I16" s="30">
        <v>1</v>
      </c>
    </row>
    <row r="17" spans="1:9" x14ac:dyDescent="0.2">
      <c r="A17" s="179"/>
      <c r="B17" s="3" t="s">
        <v>188</v>
      </c>
      <c r="C17" s="4">
        <v>9782</v>
      </c>
      <c r="D17" s="30">
        <v>4143</v>
      </c>
      <c r="E17" s="30">
        <v>2646</v>
      </c>
      <c r="F17" s="30">
        <v>736</v>
      </c>
      <c r="G17" s="30">
        <v>70</v>
      </c>
      <c r="H17" s="30">
        <v>689</v>
      </c>
      <c r="I17" s="30">
        <v>2</v>
      </c>
    </row>
    <row r="18" spans="1:9" ht="26.25" customHeight="1" x14ac:dyDescent="0.2">
      <c r="A18" s="179" t="s">
        <v>73</v>
      </c>
      <c r="B18" s="3" t="s">
        <v>136</v>
      </c>
      <c r="C18" s="4">
        <v>11050</v>
      </c>
      <c r="D18" s="30">
        <v>4703</v>
      </c>
      <c r="E18" s="30">
        <v>2938</v>
      </c>
      <c r="F18" s="30">
        <v>836</v>
      </c>
      <c r="G18" s="30">
        <v>94</v>
      </c>
      <c r="H18" s="30">
        <v>830</v>
      </c>
      <c r="I18" s="30">
        <v>5</v>
      </c>
    </row>
    <row r="19" spans="1:9" x14ac:dyDescent="0.2">
      <c r="A19" s="179"/>
      <c r="B19" s="3" t="s">
        <v>63</v>
      </c>
      <c r="C19" s="4">
        <v>10647</v>
      </c>
      <c r="D19" s="30">
        <v>4522</v>
      </c>
      <c r="E19" s="30">
        <v>2806</v>
      </c>
      <c r="F19" s="30">
        <v>786</v>
      </c>
      <c r="G19" s="30">
        <v>90</v>
      </c>
      <c r="H19" s="30">
        <v>836</v>
      </c>
      <c r="I19" s="30">
        <v>4</v>
      </c>
    </row>
    <row r="20" spans="1:9" x14ac:dyDescent="0.2">
      <c r="A20" s="179"/>
      <c r="B20" s="3" t="s">
        <v>107</v>
      </c>
      <c r="C20" s="4">
        <v>11205</v>
      </c>
      <c r="D20" s="30">
        <v>4858</v>
      </c>
      <c r="E20" s="30">
        <v>3041</v>
      </c>
      <c r="F20" s="30">
        <v>825</v>
      </c>
      <c r="G20" s="30">
        <v>82</v>
      </c>
      <c r="H20" s="30">
        <v>907</v>
      </c>
      <c r="I20" s="30">
        <v>3</v>
      </c>
    </row>
    <row r="21" spans="1:9" x14ac:dyDescent="0.2">
      <c r="A21" s="179"/>
      <c r="B21" s="3" t="s">
        <v>188</v>
      </c>
      <c r="C21" s="4">
        <v>10357</v>
      </c>
      <c r="D21" s="30">
        <v>4306</v>
      </c>
      <c r="E21" s="30">
        <v>2743</v>
      </c>
      <c r="F21" s="30">
        <v>701</v>
      </c>
      <c r="G21" s="30">
        <v>81</v>
      </c>
      <c r="H21" s="30">
        <v>776</v>
      </c>
      <c r="I21" s="30">
        <v>5</v>
      </c>
    </row>
    <row r="22" spans="1:9" ht="26.25" customHeight="1" x14ac:dyDescent="0.2">
      <c r="A22" s="179" t="s">
        <v>74</v>
      </c>
      <c r="B22" s="108" t="s">
        <v>17</v>
      </c>
      <c r="C22" s="33">
        <v>11507</v>
      </c>
      <c r="D22" s="9">
        <v>4734</v>
      </c>
      <c r="E22" s="9">
        <v>2993</v>
      </c>
      <c r="F22" s="9">
        <v>807</v>
      </c>
      <c r="G22" s="9">
        <v>86</v>
      </c>
      <c r="H22" s="9">
        <v>846</v>
      </c>
      <c r="I22" s="9">
        <v>2</v>
      </c>
    </row>
    <row r="23" spans="1:9" x14ac:dyDescent="0.2">
      <c r="A23" s="31"/>
      <c r="B23" s="32" t="s">
        <v>15</v>
      </c>
      <c r="C23" s="33">
        <v>10005</v>
      </c>
      <c r="D23" s="9">
        <v>3955</v>
      </c>
      <c r="E23" s="9">
        <v>2506</v>
      </c>
      <c r="F23" s="9">
        <v>664</v>
      </c>
      <c r="G23" s="9">
        <v>67</v>
      </c>
      <c r="H23" s="9">
        <v>715</v>
      </c>
      <c r="I23" s="9">
        <v>3</v>
      </c>
    </row>
    <row r="24" spans="1:9" x14ac:dyDescent="0.2">
      <c r="A24" s="31"/>
      <c r="B24" s="32" t="s">
        <v>19</v>
      </c>
      <c r="C24" s="33">
        <v>10485</v>
      </c>
      <c r="D24" s="9">
        <v>4127</v>
      </c>
      <c r="E24" s="9">
        <v>2598</v>
      </c>
      <c r="F24" s="9">
        <v>689</v>
      </c>
      <c r="G24" s="9">
        <v>74</v>
      </c>
      <c r="H24" s="9">
        <v>763</v>
      </c>
      <c r="I24" s="9">
        <v>3</v>
      </c>
    </row>
    <row r="25" spans="1:9" x14ac:dyDescent="0.2">
      <c r="A25" s="31"/>
      <c r="B25" s="32" t="s">
        <v>16</v>
      </c>
      <c r="C25" s="33">
        <v>9706</v>
      </c>
      <c r="D25" s="9">
        <v>3795</v>
      </c>
      <c r="E25" s="9">
        <v>2413</v>
      </c>
      <c r="F25" s="9">
        <v>651</v>
      </c>
      <c r="G25" s="9">
        <v>43</v>
      </c>
      <c r="H25" s="9">
        <v>688</v>
      </c>
      <c r="I25" s="9">
        <v>0</v>
      </c>
    </row>
    <row r="26" spans="1:9" ht="26.25" customHeight="1" x14ac:dyDescent="0.2">
      <c r="A26" s="28" t="s">
        <v>75</v>
      </c>
      <c r="B26" s="34" t="s">
        <v>17</v>
      </c>
      <c r="C26" s="35">
        <v>11006</v>
      </c>
      <c r="D26" s="9">
        <v>4250</v>
      </c>
      <c r="E26" s="9">
        <v>2683</v>
      </c>
      <c r="F26" s="9">
        <v>724</v>
      </c>
      <c r="G26" s="9">
        <v>96</v>
      </c>
      <c r="H26" s="9">
        <v>745</v>
      </c>
      <c r="I26" s="9">
        <v>2</v>
      </c>
    </row>
    <row r="27" spans="1:9" x14ac:dyDescent="0.2">
      <c r="A27" s="8"/>
      <c r="B27" s="34" t="s">
        <v>12</v>
      </c>
      <c r="C27" s="35">
        <v>9191</v>
      </c>
      <c r="D27" s="9">
        <v>3405</v>
      </c>
      <c r="E27" s="9">
        <v>2156</v>
      </c>
      <c r="F27" s="9">
        <v>547</v>
      </c>
      <c r="G27" s="9">
        <v>54</v>
      </c>
      <c r="H27" s="9">
        <v>647</v>
      </c>
      <c r="I27" s="9">
        <v>1</v>
      </c>
    </row>
    <row r="28" spans="1:9" x14ac:dyDescent="0.2">
      <c r="A28" s="8"/>
      <c r="B28" s="34" t="s">
        <v>19</v>
      </c>
      <c r="C28" s="35">
        <v>9289</v>
      </c>
      <c r="D28" s="9">
        <v>3499</v>
      </c>
      <c r="E28" s="9">
        <v>2255</v>
      </c>
      <c r="F28" s="9">
        <v>560</v>
      </c>
      <c r="G28" s="9">
        <v>22</v>
      </c>
      <c r="H28" s="9">
        <v>655</v>
      </c>
      <c r="I28" s="9">
        <v>7</v>
      </c>
    </row>
    <row r="29" spans="1:9" x14ac:dyDescent="0.2">
      <c r="A29" s="8"/>
      <c r="B29" s="34" t="s">
        <v>16</v>
      </c>
      <c r="C29" s="35">
        <v>8946</v>
      </c>
      <c r="D29" s="9">
        <v>3211</v>
      </c>
      <c r="E29" s="9">
        <v>2101</v>
      </c>
      <c r="F29" s="9">
        <v>512</v>
      </c>
      <c r="G29" s="9">
        <v>19</v>
      </c>
      <c r="H29" s="9">
        <v>577</v>
      </c>
      <c r="I29" s="9">
        <v>2</v>
      </c>
    </row>
    <row r="30" spans="1:9" ht="26.25" customHeight="1" x14ac:dyDescent="0.2">
      <c r="A30" s="28" t="s">
        <v>76</v>
      </c>
      <c r="B30" s="34" t="s">
        <v>11</v>
      </c>
      <c r="C30" s="35">
        <v>8902</v>
      </c>
      <c r="D30" s="9">
        <v>3171</v>
      </c>
      <c r="E30" s="9">
        <v>1999</v>
      </c>
      <c r="F30" s="9">
        <v>562</v>
      </c>
      <c r="G30" s="9">
        <v>33</v>
      </c>
      <c r="H30" s="9">
        <v>573</v>
      </c>
      <c r="I30" s="9">
        <v>4</v>
      </c>
    </row>
    <row r="31" spans="1:9" x14ac:dyDescent="0.2">
      <c r="A31" s="8"/>
      <c r="B31" s="36" t="s">
        <v>15</v>
      </c>
      <c r="C31" s="35">
        <v>8488</v>
      </c>
      <c r="D31" s="9">
        <v>2978</v>
      </c>
      <c r="E31" s="9">
        <v>1874</v>
      </c>
      <c r="F31" s="9">
        <v>507</v>
      </c>
      <c r="G31" s="9">
        <v>16</v>
      </c>
      <c r="H31" s="9">
        <v>580</v>
      </c>
      <c r="I31" s="9">
        <v>1</v>
      </c>
    </row>
    <row r="32" spans="1:9" x14ac:dyDescent="0.2">
      <c r="A32" s="8"/>
      <c r="B32" s="36" t="s">
        <v>13</v>
      </c>
      <c r="C32" s="35">
        <v>8548</v>
      </c>
      <c r="D32" s="9">
        <v>2966</v>
      </c>
      <c r="E32" s="9">
        <v>1892</v>
      </c>
      <c r="F32" s="9">
        <v>502</v>
      </c>
      <c r="G32" s="9">
        <v>22</v>
      </c>
      <c r="H32" s="9">
        <v>546</v>
      </c>
      <c r="I32" s="9">
        <v>4</v>
      </c>
    </row>
    <row r="33" spans="1:14" x14ac:dyDescent="0.2">
      <c r="A33" s="8"/>
      <c r="B33" s="36" t="s">
        <v>14</v>
      </c>
      <c r="C33" s="35">
        <v>7731</v>
      </c>
      <c r="D33" s="9">
        <v>2705</v>
      </c>
      <c r="E33" s="9">
        <v>1769</v>
      </c>
      <c r="F33" s="9">
        <v>451</v>
      </c>
      <c r="G33" s="9">
        <v>8</v>
      </c>
      <c r="H33" s="9">
        <v>474</v>
      </c>
      <c r="I33" s="9">
        <v>3</v>
      </c>
    </row>
    <row r="34" spans="1:14" s="36" customFormat="1" ht="26.25" customHeight="1" x14ac:dyDescent="0.2">
      <c r="A34" s="28" t="s">
        <v>77</v>
      </c>
      <c r="B34" s="3" t="s">
        <v>345</v>
      </c>
      <c r="C34" s="4">
        <v>8806</v>
      </c>
      <c r="D34" s="9">
        <v>3001</v>
      </c>
      <c r="E34" s="9">
        <v>1885</v>
      </c>
      <c r="F34" s="9">
        <v>550</v>
      </c>
      <c r="G34" s="9">
        <v>19</v>
      </c>
      <c r="H34" s="9">
        <v>545</v>
      </c>
      <c r="I34" s="9">
        <v>2</v>
      </c>
      <c r="K34" s="7"/>
    </row>
    <row r="35" spans="1:14" s="36" customFormat="1" x14ac:dyDescent="0.2">
      <c r="A35" s="28"/>
      <c r="B35" s="36" t="s">
        <v>15</v>
      </c>
      <c r="C35" s="4">
        <v>8500</v>
      </c>
      <c r="D35" s="9">
        <v>3053</v>
      </c>
      <c r="E35" s="9">
        <v>1960</v>
      </c>
      <c r="F35" s="9">
        <v>480</v>
      </c>
      <c r="G35" s="9">
        <v>30</v>
      </c>
      <c r="H35" s="9">
        <v>580</v>
      </c>
      <c r="I35" s="9">
        <v>3</v>
      </c>
      <c r="K35" s="7"/>
    </row>
    <row r="36" spans="1:14" s="36" customFormat="1" x14ac:dyDescent="0.2">
      <c r="A36" s="28"/>
      <c r="B36" s="36" t="s">
        <v>13</v>
      </c>
      <c r="C36" s="4">
        <v>9596</v>
      </c>
      <c r="D36" s="9">
        <v>3394</v>
      </c>
      <c r="E36" s="9">
        <v>2092</v>
      </c>
      <c r="F36" s="9">
        <v>608</v>
      </c>
      <c r="G36" s="9">
        <v>25</v>
      </c>
      <c r="H36" s="9">
        <v>665</v>
      </c>
      <c r="I36" s="9">
        <v>4</v>
      </c>
      <c r="K36" s="7"/>
    </row>
    <row r="37" spans="1:14" ht="12" customHeight="1" x14ac:dyDescent="0.2">
      <c r="A37" s="8"/>
      <c r="B37" s="36" t="s">
        <v>14</v>
      </c>
      <c r="C37" s="4">
        <v>9072</v>
      </c>
      <c r="D37" s="9">
        <v>3150</v>
      </c>
      <c r="E37" s="9">
        <v>1931</v>
      </c>
      <c r="F37" s="9">
        <v>566</v>
      </c>
      <c r="G37" s="9">
        <v>17</v>
      </c>
      <c r="H37" s="9">
        <v>633</v>
      </c>
      <c r="I37" s="9">
        <v>3</v>
      </c>
      <c r="J37" s="10"/>
    </row>
    <row r="38" spans="1:14" ht="26.25" customHeight="1" x14ac:dyDescent="0.2">
      <c r="A38" s="8">
        <v>2015</v>
      </c>
      <c r="B38" s="34" t="s">
        <v>136</v>
      </c>
      <c r="C38" s="4">
        <v>10283</v>
      </c>
      <c r="D38" s="9">
        <v>3673</v>
      </c>
      <c r="E38" s="9">
        <v>2370</v>
      </c>
      <c r="F38" s="9">
        <v>604</v>
      </c>
      <c r="G38" s="9">
        <v>33</v>
      </c>
      <c r="H38" s="9">
        <v>665</v>
      </c>
      <c r="I38" s="9">
        <v>1</v>
      </c>
      <c r="J38" s="10"/>
    </row>
    <row r="39" spans="1:14" ht="12" customHeight="1" x14ac:dyDescent="0.2">
      <c r="A39" s="8"/>
      <c r="B39" s="34" t="s">
        <v>63</v>
      </c>
      <c r="C39" s="4">
        <v>9850</v>
      </c>
      <c r="D39" s="9">
        <v>3576</v>
      </c>
      <c r="E39" s="9">
        <v>2343</v>
      </c>
      <c r="F39" s="9">
        <v>542</v>
      </c>
      <c r="G39" s="9">
        <v>26</v>
      </c>
      <c r="H39" s="9">
        <v>665</v>
      </c>
      <c r="I39" s="9" t="s">
        <v>135</v>
      </c>
      <c r="J39" s="10"/>
    </row>
    <row r="40" spans="1:14" ht="12" customHeight="1" x14ac:dyDescent="0.2">
      <c r="A40" s="8"/>
      <c r="B40" s="3" t="s">
        <v>107</v>
      </c>
      <c r="C40" s="4">
        <v>9901</v>
      </c>
      <c r="D40" s="9">
        <v>3327</v>
      </c>
      <c r="E40" s="9">
        <v>2132</v>
      </c>
      <c r="F40" s="9">
        <v>551</v>
      </c>
      <c r="G40" s="9">
        <v>21</v>
      </c>
      <c r="H40" s="9">
        <v>622</v>
      </c>
      <c r="I40" s="9">
        <v>1</v>
      </c>
      <c r="J40" s="10"/>
    </row>
    <row r="41" spans="1:14" s="36" customFormat="1" x14ac:dyDescent="0.2">
      <c r="A41" s="8"/>
      <c r="B41" s="3" t="s">
        <v>188</v>
      </c>
      <c r="C41" s="4">
        <v>9001</v>
      </c>
      <c r="D41" s="9">
        <v>3213</v>
      </c>
      <c r="E41" s="9">
        <v>2078</v>
      </c>
      <c r="F41" s="9">
        <v>515</v>
      </c>
      <c r="G41" s="9">
        <v>16</v>
      </c>
      <c r="H41" s="9">
        <v>600</v>
      </c>
      <c r="I41" s="9">
        <v>4</v>
      </c>
      <c r="J41" s="46"/>
    </row>
    <row r="42" spans="1:14" ht="26.25" customHeight="1" x14ac:dyDescent="0.2">
      <c r="A42" s="211">
        <v>2016</v>
      </c>
      <c r="B42" s="208" t="s">
        <v>203</v>
      </c>
      <c r="C42" s="205">
        <v>9483</v>
      </c>
      <c r="D42" s="212">
        <v>3167</v>
      </c>
      <c r="E42" s="212">
        <v>2078</v>
      </c>
      <c r="F42" s="212">
        <v>442</v>
      </c>
      <c r="G42" s="212">
        <v>17</v>
      </c>
      <c r="H42" s="212">
        <v>629</v>
      </c>
      <c r="I42" s="212">
        <v>1</v>
      </c>
      <c r="J42" s="10"/>
    </row>
    <row r="43" spans="1:14" x14ac:dyDescent="0.2">
      <c r="A43" s="8"/>
      <c r="B43" s="36"/>
      <c r="C43" s="33"/>
      <c r="D43" s="5"/>
      <c r="E43" s="30"/>
      <c r="F43" s="30"/>
      <c r="G43" s="30"/>
      <c r="H43" s="30"/>
      <c r="I43" s="30"/>
    </row>
    <row r="44" spans="1:14" s="38" customFormat="1" ht="11.25" x14ac:dyDescent="0.2">
      <c r="A44" s="37" t="s">
        <v>18</v>
      </c>
      <c r="M44" s="42"/>
    </row>
    <row r="45" spans="1:14" s="38" customFormat="1" ht="11.25" x14ac:dyDescent="0.2">
      <c r="A45" s="811" t="s">
        <v>137</v>
      </c>
      <c r="B45" s="811"/>
      <c r="C45" s="811"/>
      <c r="D45" s="811"/>
      <c r="E45" s="811"/>
      <c r="F45" s="811"/>
      <c r="G45" s="811"/>
      <c r="H45" s="811"/>
      <c r="I45" s="811"/>
      <c r="J45" s="39"/>
      <c r="K45" s="39"/>
      <c r="L45" s="39"/>
      <c r="M45" s="42"/>
    </row>
    <row r="46" spans="1:14" s="38" customFormat="1" ht="23.25" customHeight="1" x14ac:dyDescent="0.2">
      <c r="A46" s="788" t="s">
        <v>138</v>
      </c>
      <c r="B46" s="788"/>
      <c r="C46" s="788"/>
      <c r="D46" s="788"/>
      <c r="E46" s="788"/>
      <c r="F46" s="788"/>
      <c r="G46" s="788"/>
      <c r="H46" s="788"/>
      <c r="I46" s="788"/>
      <c r="J46" s="42"/>
      <c r="K46" s="42"/>
      <c r="L46" s="42"/>
      <c r="M46" s="42"/>
      <c r="N46" s="39"/>
    </row>
    <row r="47" spans="1:14" s="38" customFormat="1" ht="24.75" customHeight="1" x14ac:dyDescent="0.2">
      <c r="A47" s="788" t="s">
        <v>139</v>
      </c>
      <c r="B47" s="788"/>
      <c r="C47" s="788"/>
      <c r="D47" s="788"/>
      <c r="E47" s="788"/>
      <c r="F47" s="788"/>
      <c r="G47" s="788"/>
      <c r="H47" s="788"/>
      <c r="I47" s="788"/>
      <c r="J47" s="42"/>
      <c r="K47" s="42"/>
      <c r="L47" s="42"/>
      <c r="M47" s="42"/>
    </row>
    <row r="48" spans="1:14" s="38" customFormat="1" ht="23.25" customHeight="1" x14ac:dyDescent="0.2">
      <c r="A48" s="788" t="s">
        <v>140</v>
      </c>
      <c r="B48" s="788"/>
      <c r="C48" s="788"/>
      <c r="D48" s="788"/>
      <c r="E48" s="788"/>
      <c r="F48" s="788"/>
      <c r="G48" s="788"/>
      <c r="H48" s="788"/>
      <c r="I48" s="788"/>
      <c r="J48" s="42"/>
      <c r="K48" s="42"/>
      <c r="L48" s="42"/>
      <c r="M48" s="42"/>
    </row>
    <row r="49" spans="1:13" s="38" customFormat="1" ht="24" customHeight="1" x14ac:dyDescent="0.2">
      <c r="A49" s="788" t="s">
        <v>141</v>
      </c>
      <c r="B49" s="788"/>
      <c r="C49" s="788"/>
      <c r="D49" s="788"/>
      <c r="E49" s="788"/>
      <c r="F49" s="788"/>
      <c r="G49" s="788"/>
      <c r="H49" s="788"/>
      <c r="I49" s="788"/>
      <c r="J49" s="40"/>
      <c r="K49" s="40"/>
      <c r="L49" s="40"/>
      <c r="M49" s="40"/>
    </row>
    <row r="50" spans="1:13" s="38" customFormat="1" ht="11.25" x14ac:dyDescent="0.2">
      <c r="A50" s="788" t="s">
        <v>142</v>
      </c>
      <c r="B50" s="788"/>
      <c r="C50" s="788"/>
      <c r="D50" s="788"/>
      <c r="E50" s="788"/>
      <c r="F50" s="788"/>
      <c r="G50" s="788"/>
      <c r="H50" s="788"/>
      <c r="I50" s="788"/>
      <c r="J50" s="41"/>
      <c r="K50" s="41"/>
      <c r="L50" s="41"/>
      <c r="M50" s="41"/>
    </row>
    <row r="51" spans="1:13" s="38" customFormat="1" ht="11.25" x14ac:dyDescent="0.2">
      <c r="A51" s="671" t="s">
        <v>737</v>
      </c>
      <c r="B51" s="605"/>
      <c r="C51" s="605"/>
      <c r="D51" s="605"/>
      <c r="E51" s="605"/>
      <c r="F51" s="605"/>
      <c r="G51" s="605"/>
      <c r="H51" s="605"/>
      <c r="I51" s="605"/>
      <c r="J51" s="41"/>
      <c r="K51" s="41"/>
      <c r="L51" s="41"/>
      <c r="M51" s="41"/>
    </row>
    <row r="52" spans="1:13" x14ac:dyDescent="0.2">
      <c r="A52" s="245" t="s">
        <v>344</v>
      </c>
      <c r="B52" s="36"/>
      <c r="C52" s="33"/>
      <c r="D52" s="5"/>
      <c r="E52" s="30"/>
      <c r="F52" s="30"/>
      <c r="G52" s="30"/>
      <c r="H52" s="30"/>
      <c r="I52" s="30"/>
    </row>
    <row r="53" spans="1:13" x14ac:dyDescent="0.2">
      <c r="A53" s="8"/>
      <c r="B53" s="36"/>
      <c r="C53" s="33"/>
      <c r="D53" s="5"/>
      <c r="E53" s="30"/>
      <c r="F53" s="30"/>
      <c r="G53" s="30"/>
      <c r="H53" s="30"/>
      <c r="I53" s="30"/>
    </row>
    <row r="54" spans="1:13" x14ac:dyDescent="0.2">
      <c r="A54" s="8"/>
      <c r="B54" s="36"/>
      <c r="C54" s="33"/>
      <c r="D54" s="5"/>
      <c r="E54" s="30"/>
      <c r="F54" s="30"/>
      <c r="G54" s="30"/>
      <c r="H54" s="30"/>
      <c r="I54" s="30"/>
    </row>
    <row r="55" spans="1:13" x14ac:dyDescent="0.2">
      <c r="A55" s="813"/>
      <c r="B55" s="780"/>
      <c r="C55" s="780"/>
      <c r="D55" s="780"/>
      <c r="E55" s="780"/>
      <c r="F55" s="780"/>
      <c r="G55" s="780"/>
      <c r="H55" s="780"/>
      <c r="I55" s="780"/>
    </row>
    <row r="56" spans="1:13" ht="24.75" customHeight="1" x14ac:dyDescent="0.2">
      <c r="A56" s="809"/>
      <c r="B56" s="809"/>
      <c r="C56" s="809"/>
      <c r="D56" s="809"/>
      <c r="E56" s="809"/>
      <c r="F56" s="809"/>
      <c r="G56" s="809"/>
      <c r="H56" s="809"/>
      <c r="I56" s="809"/>
    </row>
    <row r="57" spans="1:13" ht="24.75" customHeight="1" x14ac:dyDescent="0.2">
      <c r="A57" s="809"/>
      <c r="B57" s="809"/>
      <c r="C57" s="809"/>
      <c r="D57" s="809"/>
      <c r="E57" s="809"/>
      <c r="F57" s="809"/>
      <c r="G57" s="809"/>
      <c r="H57" s="809"/>
      <c r="I57" s="809"/>
      <c r="J57" s="39"/>
    </row>
    <row r="58" spans="1:13" ht="24.75" customHeight="1" x14ac:dyDescent="0.2">
      <c r="A58" s="809"/>
      <c r="B58" s="809"/>
      <c r="C58" s="809"/>
      <c r="D58" s="809"/>
      <c r="E58" s="809"/>
      <c r="F58" s="809"/>
      <c r="G58" s="809"/>
      <c r="H58" s="809"/>
      <c r="I58" s="809"/>
    </row>
    <row r="59" spans="1:13" ht="24.75" customHeight="1" x14ac:dyDescent="0.2">
      <c r="A59" s="809"/>
      <c r="B59" s="809"/>
      <c r="C59" s="809"/>
      <c r="D59" s="809"/>
      <c r="E59" s="809"/>
      <c r="F59" s="809"/>
      <c r="G59" s="809"/>
      <c r="H59" s="809"/>
      <c r="I59" s="809"/>
    </row>
    <row r="60" spans="1:13" x14ac:dyDescent="0.2">
      <c r="A60" s="39"/>
      <c r="B60" s="39"/>
      <c r="C60" s="39"/>
      <c r="D60" s="39"/>
      <c r="E60" s="39"/>
      <c r="F60" s="39"/>
      <c r="G60" s="39"/>
      <c r="H60" s="39"/>
      <c r="I60" s="39"/>
    </row>
    <row r="61" spans="1:13" x14ac:dyDescent="0.2">
      <c r="A61" s="43"/>
    </row>
    <row r="62" spans="1:13" x14ac:dyDescent="0.2">
      <c r="A62" s="43"/>
      <c r="E62" s="23"/>
      <c r="F62" s="23"/>
      <c r="G62" s="23"/>
      <c r="H62" s="23"/>
      <c r="I62" s="23"/>
    </row>
    <row r="63" spans="1:13" x14ac:dyDescent="0.2">
      <c r="A63" s="43"/>
    </row>
    <row r="64" spans="1:13" x14ac:dyDescent="0.2">
      <c r="A64" s="43"/>
    </row>
    <row r="65" spans="1:1" x14ac:dyDescent="0.2">
      <c r="A65" s="43"/>
    </row>
    <row r="66" spans="1:1" x14ac:dyDescent="0.2">
      <c r="A66" s="43"/>
    </row>
    <row r="67" spans="1:1" x14ac:dyDescent="0.2">
      <c r="A67" s="43"/>
    </row>
    <row r="68" spans="1:1" x14ac:dyDescent="0.2">
      <c r="A68" s="43"/>
    </row>
  </sheetData>
  <mergeCells count="11">
    <mergeCell ref="A50:I50"/>
    <mergeCell ref="A45:I45"/>
    <mergeCell ref="A46:I46"/>
    <mergeCell ref="A47:I47"/>
    <mergeCell ref="A48:I48"/>
    <mergeCell ref="A49:I49"/>
    <mergeCell ref="A55:I55"/>
    <mergeCell ref="A56:I56"/>
    <mergeCell ref="A57:I57"/>
    <mergeCell ref="A58:I58"/>
    <mergeCell ref="A59:I59"/>
  </mergeCells>
  <hyperlinks>
    <hyperlink ref="I1" location="Index!A1" display="Index"/>
  </hyperlinks>
  <pageMargins left="0.70866141732283472" right="0.70866141732283472" top="0.74803149606299213" bottom="0.74803149606299213" header="0.31496062992125984" footer="0.31496062992125984"/>
  <pageSetup paperSize="9" scale="56" orientation="landscape" r:id="rId1"/>
  <ignoredErrors>
    <ignoredError sqref="A5:A3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80" zoomScaleNormal="80" workbookViewId="0">
      <pane xSplit="2" ySplit="6" topLeftCell="C7" activePane="bottomRight" state="frozen"/>
      <selection pane="topRight" activeCell="C1" sqref="C1"/>
      <selection pane="bottomLeft" activeCell="A7" sqref="A7"/>
      <selection pane="bottomRight"/>
    </sheetView>
  </sheetViews>
  <sheetFormatPr defaultColWidth="9.140625" defaultRowHeight="12.75" x14ac:dyDescent="0.2"/>
  <cols>
    <col min="1" max="1" width="9.140625" style="7"/>
    <col min="2" max="2" width="10" style="7" customWidth="1"/>
    <col min="3" max="3" width="14.85546875" style="7" customWidth="1"/>
    <col min="4" max="12" width="13" style="7" customWidth="1"/>
    <col min="13" max="16384" width="9.140625" style="7"/>
  </cols>
  <sheetData>
    <row r="1" spans="1:12" x14ac:dyDescent="0.2">
      <c r="A1" s="114" t="s">
        <v>67</v>
      </c>
      <c r="B1" s="62"/>
      <c r="C1" s="63"/>
      <c r="D1" s="63"/>
      <c r="E1" s="63"/>
      <c r="F1" s="63"/>
      <c r="G1" s="64"/>
      <c r="H1" s="63"/>
      <c r="I1" s="63"/>
      <c r="J1" s="63"/>
      <c r="K1" s="63"/>
      <c r="L1" s="738" t="s">
        <v>44</v>
      </c>
    </row>
    <row r="2" spans="1:12" ht="14.25" x14ac:dyDescent="0.2">
      <c r="A2" s="66" t="s">
        <v>205</v>
      </c>
      <c r="B2" s="67"/>
      <c r="C2" s="67"/>
      <c r="D2" s="67"/>
      <c r="E2" s="67"/>
      <c r="F2" s="67"/>
      <c r="G2" s="67"/>
      <c r="H2" s="67"/>
      <c r="I2" s="67"/>
      <c r="J2" s="67"/>
      <c r="K2" s="67"/>
      <c r="L2" s="67"/>
    </row>
    <row r="3" spans="1:12" x14ac:dyDescent="0.2">
      <c r="A3" s="63"/>
      <c r="B3" s="63"/>
      <c r="C3" s="63"/>
      <c r="D3" s="63"/>
      <c r="E3" s="63"/>
      <c r="F3" s="63"/>
      <c r="G3" s="115"/>
      <c r="H3" s="63"/>
      <c r="I3" s="63"/>
      <c r="J3" s="63"/>
      <c r="K3" s="63"/>
      <c r="L3" s="116"/>
    </row>
    <row r="4" spans="1:12" x14ac:dyDescent="0.2">
      <c r="A4" s="814" t="s">
        <v>9</v>
      </c>
      <c r="B4" s="814" t="s">
        <v>10</v>
      </c>
      <c r="C4" s="817" t="s">
        <v>55</v>
      </c>
      <c r="D4" s="820" t="s">
        <v>34</v>
      </c>
      <c r="E4" s="820"/>
      <c r="F4" s="820"/>
      <c r="G4" s="820"/>
      <c r="H4" s="820" t="s">
        <v>35</v>
      </c>
      <c r="I4" s="820"/>
      <c r="J4" s="820"/>
      <c r="K4" s="820"/>
      <c r="L4" s="817" t="s">
        <v>36</v>
      </c>
    </row>
    <row r="5" spans="1:12" x14ac:dyDescent="0.2">
      <c r="A5" s="815"/>
      <c r="B5" s="815"/>
      <c r="C5" s="818"/>
      <c r="D5" s="820" t="s">
        <v>37</v>
      </c>
      <c r="E5" s="820"/>
      <c r="F5" s="820" t="s">
        <v>38</v>
      </c>
      <c r="G5" s="820"/>
      <c r="H5" s="820" t="s">
        <v>39</v>
      </c>
      <c r="I5" s="820"/>
      <c r="J5" s="820" t="s">
        <v>40</v>
      </c>
      <c r="K5" s="820"/>
      <c r="L5" s="818"/>
    </row>
    <row r="6" spans="1:12" ht="14.25" x14ac:dyDescent="0.2">
      <c r="A6" s="816"/>
      <c r="B6" s="816"/>
      <c r="C6" s="819"/>
      <c r="D6" s="69" t="s">
        <v>33</v>
      </c>
      <c r="E6" s="69" t="s">
        <v>48</v>
      </c>
      <c r="F6" s="69" t="s">
        <v>33</v>
      </c>
      <c r="G6" s="69" t="s">
        <v>48</v>
      </c>
      <c r="H6" s="69" t="s">
        <v>33</v>
      </c>
      <c r="I6" s="69" t="s">
        <v>48</v>
      </c>
      <c r="J6" s="69" t="s">
        <v>33</v>
      </c>
      <c r="K6" s="69" t="s">
        <v>48</v>
      </c>
      <c r="L6" s="819"/>
    </row>
    <row r="7" spans="1:12" ht="26.25" customHeight="1" x14ac:dyDescent="0.2">
      <c r="A7" s="73">
        <v>2001</v>
      </c>
      <c r="B7" s="73"/>
      <c r="C7" s="117">
        <v>80713</v>
      </c>
      <c r="D7" s="118">
        <v>43909</v>
      </c>
      <c r="E7" s="247">
        <v>0.54400000000000004</v>
      </c>
      <c r="F7" s="118">
        <v>33962</v>
      </c>
      <c r="G7" s="247">
        <v>0.42099999999999999</v>
      </c>
      <c r="H7" s="118">
        <v>229</v>
      </c>
      <c r="I7" s="252">
        <v>3.0000000000000001E-3</v>
      </c>
      <c r="J7" s="118">
        <v>2613</v>
      </c>
      <c r="K7" s="247">
        <v>3.2000000000000001E-2</v>
      </c>
      <c r="L7" s="257">
        <v>0.56399999999999995</v>
      </c>
    </row>
    <row r="8" spans="1:12" x14ac:dyDescent="0.2">
      <c r="A8" s="73">
        <v>2002</v>
      </c>
      <c r="B8" s="73"/>
      <c r="C8" s="117">
        <v>84863</v>
      </c>
      <c r="D8" s="118">
        <v>47315</v>
      </c>
      <c r="E8" s="247">
        <v>0.55800000000000005</v>
      </c>
      <c r="F8" s="118">
        <v>34629</v>
      </c>
      <c r="G8" s="247">
        <v>0.40799999999999997</v>
      </c>
      <c r="H8" s="118">
        <v>251</v>
      </c>
      <c r="I8" s="252">
        <v>3.0000000000000001E-3</v>
      </c>
      <c r="J8" s="118">
        <v>2668</v>
      </c>
      <c r="K8" s="247">
        <v>3.1E-2</v>
      </c>
      <c r="L8" s="257">
        <v>0.57699999999999996</v>
      </c>
    </row>
    <row r="9" spans="1:12" x14ac:dyDescent="0.2">
      <c r="A9" s="73">
        <v>2003</v>
      </c>
      <c r="B9" s="73"/>
      <c r="C9" s="117">
        <v>84698</v>
      </c>
      <c r="D9" s="118">
        <v>48132</v>
      </c>
      <c r="E9" s="247">
        <v>0.56799999999999995</v>
      </c>
      <c r="F9" s="118">
        <v>33765</v>
      </c>
      <c r="G9" s="247">
        <v>0.39900000000000002</v>
      </c>
      <c r="H9" s="118">
        <v>288</v>
      </c>
      <c r="I9" s="252">
        <v>3.0000000000000001E-3</v>
      </c>
      <c r="J9" s="118">
        <v>2513</v>
      </c>
      <c r="K9" s="247">
        <v>0.03</v>
      </c>
      <c r="L9" s="257">
        <v>0.58799999999999997</v>
      </c>
    </row>
    <row r="10" spans="1:12" x14ac:dyDescent="0.2">
      <c r="A10" s="73">
        <v>2004</v>
      </c>
      <c r="B10" s="73"/>
      <c r="C10" s="117">
        <v>84183</v>
      </c>
      <c r="D10" s="118">
        <v>48408</v>
      </c>
      <c r="E10" s="247">
        <v>0.57499999999999996</v>
      </c>
      <c r="F10" s="118">
        <v>32934</v>
      </c>
      <c r="G10" s="247">
        <v>0.39100000000000001</v>
      </c>
      <c r="H10" s="118">
        <v>301</v>
      </c>
      <c r="I10" s="252">
        <v>4.0000000000000001E-3</v>
      </c>
      <c r="J10" s="118">
        <v>2540</v>
      </c>
      <c r="K10" s="247">
        <v>0.03</v>
      </c>
      <c r="L10" s="257">
        <v>0.59499999999999997</v>
      </c>
    </row>
    <row r="11" spans="1:12" x14ac:dyDescent="0.2">
      <c r="A11" s="73">
        <v>2005</v>
      </c>
      <c r="B11" s="73"/>
      <c r="C11" s="117">
        <v>80772</v>
      </c>
      <c r="D11" s="118">
        <v>49261</v>
      </c>
      <c r="E11" s="247">
        <v>0.61</v>
      </c>
      <c r="F11" s="118">
        <v>29323</v>
      </c>
      <c r="G11" s="247">
        <v>0.36299999999999999</v>
      </c>
      <c r="H11" s="118">
        <v>229</v>
      </c>
      <c r="I11" s="252">
        <v>3.0000000000000001E-3</v>
      </c>
      <c r="J11" s="118">
        <v>1959</v>
      </c>
      <c r="K11" s="247">
        <v>2.4E-2</v>
      </c>
      <c r="L11" s="257">
        <v>0.627</v>
      </c>
    </row>
    <row r="12" spans="1:12" x14ac:dyDescent="0.2">
      <c r="A12" s="73">
        <v>2006</v>
      </c>
      <c r="B12" s="73"/>
      <c r="C12" s="117">
        <v>83730</v>
      </c>
      <c r="D12" s="118">
        <v>52817</v>
      </c>
      <c r="E12" s="247">
        <v>0.63100000000000001</v>
      </c>
      <c r="F12" s="118">
        <v>28709</v>
      </c>
      <c r="G12" s="247">
        <v>0.34300000000000003</v>
      </c>
      <c r="H12" s="118">
        <v>239</v>
      </c>
      <c r="I12" s="252">
        <v>3.0000000000000001E-3</v>
      </c>
      <c r="J12" s="118">
        <v>1965</v>
      </c>
      <c r="K12" s="247">
        <v>2.3E-2</v>
      </c>
      <c r="L12" s="257">
        <v>0.64800000000000002</v>
      </c>
    </row>
    <row r="13" spans="1:12" x14ac:dyDescent="0.2">
      <c r="A13" s="73">
        <v>2007</v>
      </c>
      <c r="B13" s="73"/>
      <c r="C13" s="117">
        <v>90720</v>
      </c>
      <c r="D13" s="118">
        <v>59997</v>
      </c>
      <c r="E13" s="247">
        <v>0.66100000000000003</v>
      </c>
      <c r="F13" s="118">
        <v>28299</v>
      </c>
      <c r="G13" s="247">
        <v>0.312</v>
      </c>
      <c r="H13" s="118">
        <v>303</v>
      </c>
      <c r="I13" s="252">
        <v>3.0000000000000001E-3</v>
      </c>
      <c r="J13" s="118">
        <v>2121</v>
      </c>
      <c r="K13" s="247">
        <v>2.3E-2</v>
      </c>
      <c r="L13" s="257">
        <v>0.67900000000000005</v>
      </c>
    </row>
    <row r="14" spans="1:12" x14ac:dyDescent="0.2">
      <c r="A14" s="73">
        <v>2008</v>
      </c>
      <c r="B14" s="73"/>
      <c r="C14" s="117">
        <v>96027</v>
      </c>
      <c r="D14" s="118">
        <v>65571</v>
      </c>
      <c r="E14" s="247">
        <v>0.68300000000000005</v>
      </c>
      <c r="F14" s="118">
        <v>27923</v>
      </c>
      <c r="G14" s="247">
        <v>0.29099999999999998</v>
      </c>
      <c r="H14" s="118">
        <v>444</v>
      </c>
      <c r="I14" s="252">
        <v>5.0000000000000001E-3</v>
      </c>
      <c r="J14" s="118">
        <v>2089</v>
      </c>
      <c r="K14" s="247">
        <v>2.1999999999999999E-2</v>
      </c>
      <c r="L14" s="257">
        <v>0.70099999999999996</v>
      </c>
    </row>
    <row r="15" spans="1:12" x14ac:dyDescent="0.2">
      <c r="A15" s="73">
        <v>2009</v>
      </c>
      <c r="B15" s="73"/>
      <c r="C15" s="117">
        <v>104418</v>
      </c>
      <c r="D15" s="118">
        <v>71442</v>
      </c>
      <c r="E15" s="247">
        <v>0.68400000000000005</v>
      </c>
      <c r="F15" s="118">
        <v>29835</v>
      </c>
      <c r="G15" s="247">
        <v>0.28599999999999998</v>
      </c>
      <c r="H15" s="118">
        <v>514</v>
      </c>
      <c r="I15" s="252">
        <v>5.0000000000000001E-3</v>
      </c>
      <c r="J15" s="118">
        <v>2627</v>
      </c>
      <c r="K15" s="247">
        <v>2.5000000000000001E-2</v>
      </c>
      <c r="L15" s="257">
        <v>0.70499999999999996</v>
      </c>
    </row>
    <row r="16" spans="1:12" ht="14.25" x14ac:dyDescent="0.2">
      <c r="A16" s="206" t="s">
        <v>731</v>
      </c>
      <c r="B16" s="206"/>
      <c r="C16" s="117">
        <v>112588</v>
      </c>
      <c r="D16" s="228">
        <v>76393</v>
      </c>
      <c r="E16" s="203">
        <v>0.67851813692400609</v>
      </c>
      <c r="F16" s="228">
        <v>32859</v>
      </c>
      <c r="G16" s="203">
        <v>0.29185170710910574</v>
      </c>
      <c r="H16" s="228">
        <v>377</v>
      </c>
      <c r="I16" s="201">
        <v>3.3484918463779442E-3</v>
      </c>
      <c r="J16" s="228">
        <v>2959</v>
      </c>
      <c r="K16" s="203">
        <v>2.6281664120510178E-2</v>
      </c>
      <c r="L16" s="203">
        <v>0.69923662724709845</v>
      </c>
    </row>
    <row r="17" spans="1:12" ht="14.25" x14ac:dyDescent="0.2">
      <c r="A17" s="206" t="s">
        <v>732</v>
      </c>
      <c r="B17" s="206"/>
      <c r="C17" s="117">
        <v>106264</v>
      </c>
      <c r="D17" s="228">
        <v>71483</v>
      </c>
      <c r="E17" s="203">
        <v>0.67269253933599338</v>
      </c>
      <c r="F17" s="228">
        <v>31655</v>
      </c>
      <c r="G17" s="203">
        <v>0.29789016035534144</v>
      </c>
      <c r="H17" s="228">
        <v>383</v>
      </c>
      <c r="I17" s="201">
        <v>3.604230971918994E-3</v>
      </c>
      <c r="J17" s="228">
        <v>2743</v>
      </c>
      <c r="K17" s="203">
        <v>2.5813069336746219E-2</v>
      </c>
      <c r="L17" s="203">
        <v>0.69308111462312627</v>
      </c>
    </row>
    <row r="18" spans="1:12" x14ac:dyDescent="0.2">
      <c r="A18" s="204">
        <v>2012</v>
      </c>
      <c r="B18" s="206"/>
      <c r="C18" s="117">
        <v>96409</v>
      </c>
      <c r="D18" s="118">
        <v>64468</v>
      </c>
      <c r="E18" s="247">
        <v>0.66900000000000004</v>
      </c>
      <c r="F18" s="118">
        <v>29770</v>
      </c>
      <c r="G18" s="247">
        <v>0.309</v>
      </c>
      <c r="H18" s="118">
        <v>290</v>
      </c>
      <c r="I18" s="252">
        <v>3.0000000000000001E-3</v>
      </c>
      <c r="J18" s="118">
        <v>1881</v>
      </c>
      <c r="K18" s="247">
        <v>0.02</v>
      </c>
      <c r="L18" s="257">
        <v>0.68400000000000005</v>
      </c>
    </row>
    <row r="19" spans="1:12" x14ac:dyDescent="0.2">
      <c r="A19" s="204">
        <v>2013</v>
      </c>
      <c r="B19" s="206"/>
      <c r="C19" s="117">
        <v>90195</v>
      </c>
      <c r="D19" s="118">
        <v>61170</v>
      </c>
      <c r="E19" s="247">
        <v>0.67800000000000005</v>
      </c>
      <c r="F19" s="118">
        <v>26659</v>
      </c>
      <c r="G19" s="247">
        <v>0.29599999999999999</v>
      </c>
      <c r="H19" s="118">
        <v>403</v>
      </c>
      <c r="I19" s="252">
        <v>4.0000000000000001E-3</v>
      </c>
      <c r="J19" s="118">
        <v>1963</v>
      </c>
      <c r="K19" s="247">
        <v>2.1999999999999999E-2</v>
      </c>
      <c r="L19" s="257">
        <v>0.69599999999999995</v>
      </c>
    </row>
    <row r="20" spans="1:12" x14ac:dyDescent="0.2">
      <c r="A20" s="204">
        <v>2014</v>
      </c>
      <c r="B20" s="206"/>
      <c r="C20" s="117">
        <v>94602</v>
      </c>
      <c r="D20" s="118">
        <v>64293</v>
      </c>
      <c r="E20" s="247">
        <v>0.67961565294602655</v>
      </c>
      <c r="F20" s="118">
        <v>27656</v>
      </c>
      <c r="G20" s="247">
        <v>0.29234054248324559</v>
      </c>
      <c r="H20" s="118">
        <v>529</v>
      </c>
      <c r="I20" s="252">
        <v>5.591847952474578E-3</v>
      </c>
      <c r="J20" s="118">
        <v>2124</v>
      </c>
      <c r="K20" s="247">
        <v>2.2451956618253315E-2</v>
      </c>
      <c r="L20" s="257">
        <v>0.69922457014214401</v>
      </c>
    </row>
    <row r="21" spans="1:12" x14ac:dyDescent="0.2">
      <c r="A21" s="204" t="s">
        <v>202</v>
      </c>
      <c r="B21" s="206"/>
      <c r="C21" s="117">
        <v>96415</v>
      </c>
      <c r="D21" s="118">
        <v>64389</v>
      </c>
      <c r="E21" s="247">
        <v>0.66783176891562512</v>
      </c>
      <c r="F21" s="118">
        <v>29473</v>
      </c>
      <c r="G21" s="247">
        <v>0.3056889488150184</v>
      </c>
      <c r="H21" s="118">
        <v>476</v>
      </c>
      <c r="I21" s="252">
        <v>4.9369911320852567E-3</v>
      </c>
      <c r="J21" s="118">
        <v>2077</v>
      </c>
      <c r="K21" s="247">
        <v>2.1542291137271172E-2</v>
      </c>
      <c r="L21" s="257">
        <v>0.68599646289233129</v>
      </c>
    </row>
    <row r="22" spans="1:12" ht="26.25" customHeight="1" x14ac:dyDescent="0.2">
      <c r="A22" s="6">
        <v>2009</v>
      </c>
      <c r="B22" s="6" t="s">
        <v>11</v>
      </c>
      <c r="C22" s="117">
        <v>25657</v>
      </c>
      <c r="D22" s="119">
        <v>17778</v>
      </c>
      <c r="E22" s="247">
        <v>0.69299999999999995</v>
      </c>
      <c r="F22" s="119">
        <v>7336</v>
      </c>
      <c r="G22" s="247">
        <v>0.28599999999999998</v>
      </c>
      <c r="H22" s="119">
        <v>73</v>
      </c>
      <c r="I22" s="252">
        <v>3.0000000000000001E-3</v>
      </c>
      <c r="J22" s="119">
        <v>470</v>
      </c>
      <c r="K22" s="247">
        <v>1.7999999999999999E-2</v>
      </c>
      <c r="L22" s="257">
        <v>0.70799999999999996</v>
      </c>
    </row>
    <row r="23" spans="1:12" x14ac:dyDescent="0.2">
      <c r="A23" s="6"/>
      <c r="B23" s="6" t="s">
        <v>15</v>
      </c>
      <c r="C23" s="117">
        <v>24799</v>
      </c>
      <c r="D23" s="119">
        <v>17253</v>
      </c>
      <c r="E23" s="247">
        <v>0.69599999999999995</v>
      </c>
      <c r="F23" s="119">
        <v>6929</v>
      </c>
      <c r="G23" s="247">
        <v>0.27900000000000003</v>
      </c>
      <c r="H23" s="119">
        <v>115</v>
      </c>
      <c r="I23" s="252">
        <v>5.0000000000000001E-3</v>
      </c>
      <c r="J23" s="119">
        <v>502</v>
      </c>
      <c r="K23" s="247">
        <v>0.02</v>
      </c>
      <c r="L23" s="257">
        <v>0.71299999999999997</v>
      </c>
    </row>
    <row r="24" spans="1:12" x14ac:dyDescent="0.2">
      <c r="A24" s="6"/>
      <c r="B24" s="6" t="s">
        <v>19</v>
      </c>
      <c r="C24" s="117">
        <v>26805</v>
      </c>
      <c r="D24" s="119">
        <v>18396</v>
      </c>
      <c r="E24" s="247">
        <v>0.68600000000000005</v>
      </c>
      <c r="F24" s="119">
        <v>7681</v>
      </c>
      <c r="G24" s="247">
        <v>0.28699999999999998</v>
      </c>
      <c r="H24" s="119">
        <v>114</v>
      </c>
      <c r="I24" s="252">
        <v>4.0000000000000001E-3</v>
      </c>
      <c r="J24" s="119">
        <v>614</v>
      </c>
      <c r="K24" s="247">
        <v>2.3E-2</v>
      </c>
      <c r="L24" s="257">
        <v>0.70499999999999996</v>
      </c>
    </row>
    <row r="25" spans="1:12" x14ac:dyDescent="0.2">
      <c r="A25" s="6"/>
      <c r="B25" s="6" t="s">
        <v>16</v>
      </c>
      <c r="C25" s="117">
        <v>27157</v>
      </c>
      <c r="D25" s="76">
        <v>18015</v>
      </c>
      <c r="E25" s="247">
        <v>0.66300000000000003</v>
      </c>
      <c r="F25" s="76">
        <v>7889</v>
      </c>
      <c r="G25" s="247">
        <v>0.28999999999999998</v>
      </c>
      <c r="H25" s="76">
        <v>212</v>
      </c>
      <c r="I25" s="252">
        <v>8.0000000000000002E-3</v>
      </c>
      <c r="J25" s="76">
        <v>1041</v>
      </c>
      <c r="K25" s="247">
        <v>3.7999999999999999E-2</v>
      </c>
      <c r="L25" s="257">
        <v>0.69499999999999995</v>
      </c>
    </row>
    <row r="26" spans="1:12" ht="26.25" customHeight="1" x14ac:dyDescent="0.2">
      <c r="A26" s="6">
        <v>2010</v>
      </c>
      <c r="B26" s="3" t="s">
        <v>733</v>
      </c>
      <c r="C26" s="117">
        <v>28687</v>
      </c>
      <c r="D26" s="118">
        <v>19973</v>
      </c>
      <c r="E26" s="247">
        <v>0.69623871440025098</v>
      </c>
      <c r="F26" s="118">
        <v>8136</v>
      </c>
      <c r="G26" s="247">
        <v>0.28361278627949943</v>
      </c>
      <c r="H26" s="118">
        <v>63</v>
      </c>
      <c r="I26" s="252">
        <v>2.1961167079164777E-3</v>
      </c>
      <c r="J26" s="118">
        <v>515</v>
      </c>
      <c r="K26" s="247">
        <v>1.7952382612333114E-2</v>
      </c>
      <c r="L26" s="257">
        <v>0.71055533814792415</v>
      </c>
    </row>
    <row r="27" spans="1:12" x14ac:dyDescent="0.2">
      <c r="A27" s="6"/>
      <c r="B27" s="204" t="s">
        <v>63</v>
      </c>
      <c r="C27" s="117">
        <v>27445</v>
      </c>
      <c r="D27" s="118">
        <v>18894</v>
      </c>
      <c r="E27" s="247">
        <v>0.68843140827108762</v>
      </c>
      <c r="F27" s="118">
        <v>7903</v>
      </c>
      <c r="G27" s="247">
        <v>0.28795773364911642</v>
      </c>
      <c r="H27" s="118">
        <v>67</v>
      </c>
      <c r="I27" s="252">
        <v>2.4412461286208781E-3</v>
      </c>
      <c r="J27" s="118">
        <v>581</v>
      </c>
      <c r="K27" s="247">
        <v>2.1169611951175078E-2</v>
      </c>
      <c r="L27" s="257">
        <v>0.70507892674553119</v>
      </c>
    </row>
    <row r="28" spans="1:12" x14ac:dyDescent="0.2">
      <c r="A28" s="6"/>
      <c r="B28" s="3" t="s">
        <v>107</v>
      </c>
      <c r="C28" s="117">
        <v>28947</v>
      </c>
      <c r="D28" s="118">
        <v>19520</v>
      </c>
      <c r="E28" s="247">
        <v>0.67433585518361139</v>
      </c>
      <c r="F28" s="118">
        <v>8622</v>
      </c>
      <c r="G28" s="247">
        <v>0.29785469996890868</v>
      </c>
      <c r="H28" s="118">
        <v>88</v>
      </c>
      <c r="I28" s="252">
        <v>3.0400386914015269E-3</v>
      </c>
      <c r="J28" s="118">
        <v>717</v>
      </c>
      <c r="K28" s="247">
        <v>2.4769406156078349E-2</v>
      </c>
      <c r="L28" s="257">
        <v>0.69362518655390515</v>
      </c>
    </row>
    <row r="29" spans="1:12" x14ac:dyDescent="0.2">
      <c r="A29" s="6"/>
      <c r="B29" s="3" t="s">
        <v>188</v>
      </c>
      <c r="C29" s="117">
        <v>27509</v>
      </c>
      <c r="D29" s="118">
        <v>18006</v>
      </c>
      <c r="E29" s="247">
        <v>0.65454942018975604</v>
      </c>
      <c r="F29" s="118">
        <v>8198</v>
      </c>
      <c r="G29" s="247">
        <v>0.29801155985313899</v>
      </c>
      <c r="H29" s="118">
        <v>159</v>
      </c>
      <c r="I29" s="252">
        <v>5.7799265694863499E-3</v>
      </c>
      <c r="J29" s="118">
        <v>1146</v>
      </c>
      <c r="K29" s="247">
        <v>4.1659093387618598E-2</v>
      </c>
      <c r="L29" s="257">
        <v>0.6871470004579453</v>
      </c>
    </row>
    <row r="30" spans="1:12" ht="26.25" customHeight="1" x14ac:dyDescent="0.2">
      <c r="A30" s="6">
        <v>2011</v>
      </c>
      <c r="B30" s="3" t="s">
        <v>136</v>
      </c>
      <c r="C30" s="117">
        <v>28646</v>
      </c>
      <c r="D30" s="118">
        <v>19565</v>
      </c>
      <c r="E30" s="247">
        <v>0.68299238986245903</v>
      </c>
      <c r="F30" s="118">
        <v>8473</v>
      </c>
      <c r="G30" s="247">
        <v>0.29578300635341759</v>
      </c>
      <c r="H30" s="118">
        <v>61</v>
      </c>
      <c r="I30" s="252">
        <v>2.1294421559729109E-3</v>
      </c>
      <c r="J30" s="118">
        <v>547</v>
      </c>
      <c r="K30" s="247">
        <v>1.9095161628150528E-2</v>
      </c>
      <c r="L30" s="257">
        <v>0.69780298166773669</v>
      </c>
    </row>
    <row r="31" spans="1:12" x14ac:dyDescent="0.2">
      <c r="A31" s="6"/>
      <c r="B31" s="204" t="s">
        <v>63</v>
      </c>
      <c r="C31" s="117">
        <v>25306</v>
      </c>
      <c r="D31" s="118">
        <v>17275</v>
      </c>
      <c r="E31" s="247">
        <v>0.6826444321504781</v>
      </c>
      <c r="F31" s="118">
        <v>7443</v>
      </c>
      <c r="G31" s="247">
        <v>0.29411997154824943</v>
      </c>
      <c r="H31" s="118">
        <v>71</v>
      </c>
      <c r="I31" s="252">
        <v>2.8056587370584051E-3</v>
      </c>
      <c r="J31" s="118">
        <v>517</v>
      </c>
      <c r="K31" s="247">
        <v>2.0429937564214021E-2</v>
      </c>
      <c r="L31" s="257">
        <v>0.69888340480621414</v>
      </c>
    </row>
    <row r="32" spans="1:12" x14ac:dyDescent="0.2">
      <c r="A32" s="6"/>
      <c r="B32" s="3" t="s">
        <v>107</v>
      </c>
      <c r="C32" s="117">
        <v>26500</v>
      </c>
      <c r="D32" s="118">
        <v>17851</v>
      </c>
      <c r="E32" s="247">
        <v>0.67362264150943396</v>
      </c>
      <c r="F32" s="118">
        <v>7911</v>
      </c>
      <c r="G32" s="247">
        <v>0.29852830188679247</v>
      </c>
      <c r="H32" s="118">
        <v>111</v>
      </c>
      <c r="I32" s="252">
        <v>4.1886792452830186E-3</v>
      </c>
      <c r="J32" s="118">
        <v>627</v>
      </c>
      <c r="K32" s="247">
        <v>2.3660377358490567E-2</v>
      </c>
      <c r="L32" s="257">
        <v>0.69291980436301526</v>
      </c>
    </row>
    <row r="33" spans="1:16" ht="12.75" customHeight="1" x14ac:dyDescent="0.2">
      <c r="A33" s="6"/>
      <c r="B33" s="3" t="s">
        <v>188</v>
      </c>
      <c r="C33" s="117">
        <v>25812</v>
      </c>
      <c r="D33" s="118">
        <v>16792</v>
      </c>
      <c r="E33" s="247">
        <v>0.65055013172167986</v>
      </c>
      <c r="F33" s="118">
        <v>7828</v>
      </c>
      <c r="G33" s="247">
        <v>0.30326979699364637</v>
      </c>
      <c r="H33" s="118">
        <v>140</v>
      </c>
      <c r="I33" s="252">
        <v>5.4238338757167208E-3</v>
      </c>
      <c r="J33" s="118">
        <v>1052</v>
      </c>
      <c r="K33" s="247">
        <v>4.0756237408957077E-2</v>
      </c>
      <c r="L33" s="257">
        <v>0.68204711616571889</v>
      </c>
    </row>
    <row r="34" spans="1:16" ht="26.25" customHeight="1" x14ac:dyDescent="0.2">
      <c r="A34" s="6">
        <v>2012</v>
      </c>
      <c r="B34" s="3" t="s">
        <v>17</v>
      </c>
      <c r="C34" s="117">
        <v>26810</v>
      </c>
      <c r="D34" s="118">
        <v>18116</v>
      </c>
      <c r="E34" s="247">
        <v>0.67600000000000005</v>
      </c>
      <c r="F34" s="118">
        <v>8132</v>
      </c>
      <c r="G34" s="247">
        <v>0.30299999999999999</v>
      </c>
      <c r="H34" s="118">
        <v>57</v>
      </c>
      <c r="I34" s="252">
        <v>2E-3</v>
      </c>
      <c r="J34" s="118">
        <v>505</v>
      </c>
      <c r="K34" s="247">
        <v>1.9E-2</v>
      </c>
      <c r="L34" s="257">
        <v>0.69</v>
      </c>
    </row>
    <row r="35" spans="1:16" x14ac:dyDescent="0.2">
      <c r="A35" s="6"/>
      <c r="B35" s="3" t="s">
        <v>12</v>
      </c>
      <c r="C35" s="117">
        <v>23542</v>
      </c>
      <c r="D35" s="118">
        <v>15954</v>
      </c>
      <c r="E35" s="247">
        <v>0.67800000000000005</v>
      </c>
      <c r="F35" s="118">
        <v>7155</v>
      </c>
      <c r="G35" s="247">
        <v>0.30399999999999999</v>
      </c>
      <c r="H35" s="118">
        <v>48</v>
      </c>
      <c r="I35" s="252">
        <v>2E-3</v>
      </c>
      <c r="J35" s="118">
        <v>385</v>
      </c>
      <c r="K35" s="247">
        <v>1.6E-2</v>
      </c>
      <c r="L35" s="257">
        <v>0.69</v>
      </c>
    </row>
    <row r="36" spans="1:16" x14ac:dyDescent="0.2">
      <c r="A36" s="6"/>
      <c r="B36" s="3" t="s">
        <v>13</v>
      </c>
      <c r="C36" s="117">
        <v>23213</v>
      </c>
      <c r="D36" s="118">
        <v>15352</v>
      </c>
      <c r="E36" s="247">
        <v>0.66100000000000003</v>
      </c>
      <c r="F36" s="118">
        <v>7351</v>
      </c>
      <c r="G36" s="247">
        <v>0.317</v>
      </c>
      <c r="H36" s="118">
        <v>80</v>
      </c>
      <c r="I36" s="252">
        <v>3.0000000000000001E-3</v>
      </c>
      <c r="J36" s="118">
        <v>430</v>
      </c>
      <c r="K36" s="247">
        <v>1.9E-2</v>
      </c>
      <c r="L36" s="257">
        <v>0.67600000000000005</v>
      </c>
    </row>
    <row r="37" spans="1:16" ht="12.75" customHeight="1" x14ac:dyDescent="0.2">
      <c r="A37" s="6"/>
      <c r="B37" s="3" t="s">
        <v>14</v>
      </c>
      <c r="C37" s="117">
        <v>22844</v>
      </c>
      <c r="D37" s="118">
        <v>15046</v>
      </c>
      <c r="E37" s="247">
        <v>0.65900000000000003</v>
      </c>
      <c r="F37" s="118">
        <v>7132</v>
      </c>
      <c r="G37" s="247">
        <v>0.312</v>
      </c>
      <c r="H37" s="118">
        <v>105</v>
      </c>
      <c r="I37" s="252">
        <v>5.0000000000000001E-3</v>
      </c>
      <c r="J37" s="118">
        <v>561</v>
      </c>
      <c r="K37" s="247">
        <v>2.5000000000000001E-2</v>
      </c>
      <c r="L37" s="257">
        <v>0.67800000000000005</v>
      </c>
      <c r="P37" s="61"/>
    </row>
    <row r="38" spans="1:16" ht="26.25" customHeight="1" x14ac:dyDescent="0.2">
      <c r="A38" s="6">
        <v>2013</v>
      </c>
      <c r="B38" s="34" t="s">
        <v>11</v>
      </c>
      <c r="C38" s="120">
        <v>22533</v>
      </c>
      <c r="D38" s="121">
        <v>15072</v>
      </c>
      <c r="E38" s="248">
        <v>0.66900000000000004</v>
      </c>
      <c r="F38" s="121">
        <v>6945</v>
      </c>
      <c r="G38" s="248">
        <v>0.308</v>
      </c>
      <c r="H38" s="121">
        <v>47</v>
      </c>
      <c r="I38" s="253">
        <v>2E-3</v>
      </c>
      <c r="J38" s="121">
        <v>469</v>
      </c>
      <c r="K38" s="248">
        <v>2.1000000000000001E-2</v>
      </c>
      <c r="L38" s="249">
        <v>0.68500000000000005</v>
      </c>
      <c r="P38" s="61"/>
    </row>
    <row r="39" spans="1:16" s="57" customFormat="1" x14ac:dyDescent="0.2">
      <c r="A39" s="6"/>
      <c r="B39" s="1" t="s">
        <v>15</v>
      </c>
      <c r="C39" s="120">
        <v>22178</v>
      </c>
      <c r="D39" s="121">
        <v>14919</v>
      </c>
      <c r="E39" s="248">
        <v>0.67300000000000004</v>
      </c>
      <c r="F39" s="121">
        <v>6716</v>
      </c>
      <c r="G39" s="248">
        <v>0.30299999999999999</v>
      </c>
      <c r="H39" s="121">
        <v>89</v>
      </c>
      <c r="I39" s="252">
        <v>4.0000000000000001E-3</v>
      </c>
      <c r="J39" s="121">
        <v>454</v>
      </c>
      <c r="K39" s="248">
        <v>0.02</v>
      </c>
      <c r="L39" s="249">
        <v>0.69</v>
      </c>
    </row>
    <row r="40" spans="1:16" s="57" customFormat="1" x14ac:dyDescent="0.2">
      <c r="A40" s="6"/>
      <c r="B40" s="1" t="s">
        <v>13</v>
      </c>
      <c r="C40" s="120">
        <v>22810</v>
      </c>
      <c r="D40" s="121">
        <v>15620</v>
      </c>
      <c r="E40" s="248">
        <v>0.68500000000000005</v>
      </c>
      <c r="F40" s="121">
        <v>6609</v>
      </c>
      <c r="G40" s="248">
        <v>0.28999999999999998</v>
      </c>
      <c r="H40" s="121">
        <v>103</v>
      </c>
      <c r="I40" s="252">
        <v>5.0000000000000001E-3</v>
      </c>
      <c r="J40" s="121">
        <v>478</v>
      </c>
      <c r="K40" s="248">
        <v>2.1000000000000001E-2</v>
      </c>
      <c r="L40" s="249">
        <v>0.70299999999999996</v>
      </c>
    </row>
    <row r="41" spans="1:16" s="57" customFormat="1" x14ac:dyDescent="0.2">
      <c r="A41" s="6"/>
      <c r="B41" s="1" t="s">
        <v>14</v>
      </c>
      <c r="C41" s="120">
        <v>22674</v>
      </c>
      <c r="D41" s="121">
        <v>15559</v>
      </c>
      <c r="E41" s="248">
        <v>0.68600000000000005</v>
      </c>
      <c r="F41" s="121">
        <v>6389</v>
      </c>
      <c r="G41" s="248">
        <v>0.28199999999999997</v>
      </c>
      <c r="H41" s="121">
        <v>164</v>
      </c>
      <c r="I41" s="253">
        <v>7.0000000000000001E-3</v>
      </c>
      <c r="J41" s="121">
        <v>562</v>
      </c>
      <c r="K41" s="248">
        <v>2.5000000000000001E-2</v>
      </c>
      <c r="L41" s="249">
        <v>0.70899999999999996</v>
      </c>
    </row>
    <row r="42" spans="1:16" ht="27" customHeight="1" x14ac:dyDescent="0.2">
      <c r="A42" s="6">
        <v>2014</v>
      </c>
      <c r="B42" s="3" t="s">
        <v>337</v>
      </c>
      <c r="C42" s="120">
        <v>23342</v>
      </c>
      <c r="D42" s="121">
        <v>16186</v>
      </c>
      <c r="E42" s="249">
        <v>0.69342815525661894</v>
      </c>
      <c r="F42" s="121">
        <v>6566</v>
      </c>
      <c r="G42" s="249">
        <v>0.28129551880730014</v>
      </c>
      <c r="H42" s="36">
        <v>101</v>
      </c>
      <c r="I42" s="254">
        <v>4.3269642704138467E-3</v>
      </c>
      <c r="J42" s="36">
        <v>489</v>
      </c>
      <c r="K42" s="249">
        <v>2.0949361665667039E-2</v>
      </c>
      <c r="L42" s="249">
        <v>0.71140998593530236</v>
      </c>
    </row>
    <row r="43" spans="1:16" x14ac:dyDescent="0.2">
      <c r="A43" s="6"/>
      <c r="B43" s="1" t="s">
        <v>15</v>
      </c>
      <c r="C43" s="120">
        <v>23137</v>
      </c>
      <c r="D43" s="121">
        <v>15834</v>
      </c>
      <c r="E43" s="249">
        <v>0.68435838699917884</v>
      </c>
      <c r="F43" s="121">
        <v>6700</v>
      </c>
      <c r="G43" s="249">
        <v>0.28957946146864327</v>
      </c>
      <c r="H43" s="36">
        <v>85</v>
      </c>
      <c r="I43" s="254">
        <v>3.6737692872887582E-3</v>
      </c>
      <c r="J43" s="36">
        <v>518</v>
      </c>
      <c r="K43" s="249">
        <v>2.2388382244889139E-2</v>
      </c>
      <c r="L43" s="249">
        <v>0.70267151859412447</v>
      </c>
    </row>
    <row r="44" spans="1:16" x14ac:dyDescent="0.2">
      <c r="A44" s="6"/>
      <c r="B44" s="1" t="s">
        <v>13</v>
      </c>
      <c r="C44" s="120">
        <v>24174</v>
      </c>
      <c r="D44" s="121">
        <v>16312</v>
      </c>
      <c r="E44" s="249">
        <v>0.67477455117067919</v>
      </c>
      <c r="F44" s="121">
        <v>7175</v>
      </c>
      <c r="G44" s="249">
        <v>0.2968064863076032</v>
      </c>
      <c r="H44" s="36">
        <v>155</v>
      </c>
      <c r="I44" s="254">
        <v>6.4118474393976997E-3</v>
      </c>
      <c r="J44" s="36">
        <v>532</v>
      </c>
      <c r="K44" s="249">
        <v>2.2007115082319846E-2</v>
      </c>
      <c r="L44" s="249">
        <v>0.69451185762336609</v>
      </c>
    </row>
    <row r="45" spans="1:16" s="57" customFormat="1" x14ac:dyDescent="0.2">
      <c r="A45" s="6"/>
      <c r="B45" s="1" t="s">
        <v>14</v>
      </c>
      <c r="C45" s="120">
        <v>23949</v>
      </c>
      <c r="D45" s="121">
        <v>15961</v>
      </c>
      <c r="E45" s="249">
        <v>0.6664578896822414</v>
      </c>
      <c r="F45" s="121">
        <v>7215</v>
      </c>
      <c r="G45" s="249">
        <v>0.30126518852561696</v>
      </c>
      <c r="H45" s="36">
        <v>188</v>
      </c>
      <c r="I45" s="254">
        <v>7.8500146143889102E-3</v>
      </c>
      <c r="J45" s="36">
        <v>585</v>
      </c>
      <c r="K45" s="249">
        <v>2.4426907177752723E-2</v>
      </c>
      <c r="L45" s="249">
        <v>0.68868657231618913</v>
      </c>
    </row>
    <row r="46" spans="1:16" ht="27" customHeight="1" x14ac:dyDescent="0.2">
      <c r="A46" s="6">
        <v>2015</v>
      </c>
      <c r="B46" s="34" t="s">
        <v>136</v>
      </c>
      <c r="C46" s="4">
        <v>25215</v>
      </c>
      <c r="D46" s="54">
        <v>17109</v>
      </c>
      <c r="E46" s="249">
        <v>0.67852468768590124</v>
      </c>
      <c r="F46" s="5">
        <v>7586</v>
      </c>
      <c r="G46" s="249">
        <v>0.30085266706325597</v>
      </c>
      <c r="H46" s="36">
        <v>57</v>
      </c>
      <c r="I46" s="254">
        <v>2.2605591909577631E-3</v>
      </c>
      <c r="J46" s="36">
        <v>463</v>
      </c>
      <c r="K46" s="249">
        <v>1.8362086059884989E-2</v>
      </c>
      <c r="L46" s="249">
        <v>0.69281231018424783</v>
      </c>
    </row>
    <row r="47" spans="1:16" ht="12" customHeight="1" x14ac:dyDescent="0.2">
      <c r="A47" s="124"/>
      <c r="B47" s="1" t="s">
        <v>63</v>
      </c>
      <c r="C47" s="4">
        <v>24390</v>
      </c>
      <c r="D47" s="54">
        <v>16527</v>
      </c>
      <c r="E47" s="250">
        <v>0.67761377613776141</v>
      </c>
      <c r="F47" s="5">
        <v>7279</v>
      </c>
      <c r="G47" s="250">
        <v>0.29844198441984421</v>
      </c>
      <c r="H47" s="36">
        <v>103</v>
      </c>
      <c r="I47" s="255">
        <v>4.2230422304223043E-3</v>
      </c>
      <c r="J47" s="36">
        <v>481</v>
      </c>
      <c r="K47" s="250">
        <v>1.972119721197212E-2</v>
      </c>
      <c r="L47" s="250">
        <v>0.69423674703856175</v>
      </c>
    </row>
    <row r="48" spans="1:16" ht="12" customHeight="1" x14ac:dyDescent="0.2">
      <c r="A48" s="124"/>
      <c r="B48" s="125" t="s">
        <v>107</v>
      </c>
      <c r="C48" s="4">
        <v>23095</v>
      </c>
      <c r="D48" s="54">
        <v>15121</v>
      </c>
      <c r="E48" s="250">
        <v>0.65473046113877464</v>
      </c>
      <c r="F48" s="5">
        <v>7344</v>
      </c>
      <c r="G48" s="250">
        <v>0.31799090712275385</v>
      </c>
      <c r="H48" s="36">
        <v>135</v>
      </c>
      <c r="I48" s="255">
        <v>5.8454210868153283E-3</v>
      </c>
      <c r="J48" s="36">
        <v>495</v>
      </c>
      <c r="K48" s="250">
        <v>2.1433210651656202E-2</v>
      </c>
      <c r="L48" s="250">
        <v>0.67309147562875582</v>
      </c>
    </row>
    <row r="49" spans="1:12" x14ac:dyDescent="0.2">
      <c r="A49" s="124"/>
      <c r="B49" s="125" t="s">
        <v>188</v>
      </c>
      <c r="C49" s="4">
        <v>23715</v>
      </c>
      <c r="D49" s="54">
        <v>15632</v>
      </c>
      <c r="E49" s="250">
        <v>0.65916086864853474</v>
      </c>
      <c r="F49" s="5">
        <v>7264</v>
      </c>
      <c r="G49" s="250">
        <v>0.30630402698713893</v>
      </c>
      <c r="H49" s="36">
        <v>181</v>
      </c>
      <c r="I49" s="255">
        <v>7.6323002319207255E-3</v>
      </c>
      <c r="J49" s="36">
        <v>638</v>
      </c>
      <c r="K49" s="250">
        <v>2.6902804132405651E-2</v>
      </c>
      <c r="L49" s="250">
        <v>0.68273934311670159</v>
      </c>
    </row>
    <row r="50" spans="1:12" x14ac:dyDescent="0.2">
      <c r="A50" s="209">
        <v>2016</v>
      </c>
      <c r="B50" s="208" t="s">
        <v>203</v>
      </c>
      <c r="C50" s="205">
        <v>24069</v>
      </c>
      <c r="D50" s="213">
        <v>15697</v>
      </c>
      <c r="E50" s="251">
        <v>0.65216668744027584</v>
      </c>
      <c r="F50" s="194">
        <v>7207</v>
      </c>
      <c r="G50" s="251">
        <v>0.29943080310773196</v>
      </c>
      <c r="H50" s="193">
        <v>314</v>
      </c>
      <c r="I50" s="256">
        <v>1.3045826581910341E-2</v>
      </c>
      <c r="J50" s="193">
        <v>851</v>
      </c>
      <c r="K50" s="251">
        <v>3.5356682870081847E-2</v>
      </c>
      <c r="L50" s="251">
        <v>0.68533880544882986</v>
      </c>
    </row>
    <row r="51" spans="1:12" x14ac:dyDescent="0.2">
      <c r="A51" s="6"/>
      <c r="B51" s="1"/>
      <c r="C51" s="120"/>
      <c r="D51" s="121"/>
      <c r="E51" s="122"/>
      <c r="F51" s="121"/>
      <c r="G51" s="122"/>
      <c r="H51" s="121"/>
      <c r="I51" s="123"/>
      <c r="J51" s="121"/>
      <c r="K51" s="122"/>
      <c r="L51" s="45"/>
    </row>
    <row r="52" spans="1:12" x14ac:dyDescent="0.2">
      <c r="A52" s="37" t="s">
        <v>18</v>
      </c>
      <c r="B52" s="55"/>
      <c r="I52" s="61"/>
    </row>
    <row r="53" spans="1:12" x14ac:dyDescent="0.2">
      <c r="A53" s="55" t="s">
        <v>41</v>
      </c>
      <c r="B53" s="55"/>
    </row>
    <row r="54" spans="1:12" x14ac:dyDescent="0.2">
      <c r="A54" s="55" t="s">
        <v>59</v>
      </c>
      <c r="B54" s="55"/>
      <c r="C54" s="11"/>
    </row>
    <row r="55" spans="1:12" x14ac:dyDescent="0.2">
      <c r="A55" s="43" t="s">
        <v>60</v>
      </c>
      <c r="B55" s="55"/>
    </row>
    <row r="56" spans="1:12" x14ac:dyDescent="0.2">
      <c r="A56" s="55" t="s">
        <v>49</v>
      </c>
      <c r="B56" s="55"/>
    </row>
    <row r="57" spans="1:12" x14ac:dyDescent="0.2">
      <c r="A57" s="43" t="s">
        <v>738</v>
      </c>
      <c r="B57" s="55"/>
    </row>
    <row r="58" spans="1:12" x14ac:dyDescent="0.2">
      <c r="A58" s="245" t="s">
        <v>336</v>
      </c>
      <c r="B58" s="55"/>
    </row>
    <row r="62" spans="1:12" x14ac:dyDescent="0.2">
      <c r="C62" s="80"/>
    </row>
  </sheetData>
  <protectedRanges>
    <protectedRange sqref="J38:J41 H38:H41 H51 J51 F51 F38:F45 D38:D45 C51:D51 C38:C50" name="Range1_1_1_2"/>
  </protectedRanges>
  <mergeCells count="10">
    <mergeCell ref="L4:L6"/>
    <mergeCell ref="D5:E5"/>
    <mergeCell ref="F5:G5"/>
    <mergeCell ref="H5:I5"/>
    <mergeCell ref="J5:K5"/>
    <mergeCell ref="A4:A6"/>
    <mergeCell ref="B4:B6"/>
    <mergeCell ref="C4:C6"/>
    <mergeCell ref="D4:G4"/>
    <mergeCell ref="H4:K4"/>
  </mergeCells>
  <hyperlinks>
    <hyperlink ref="L1" location="Index!A1" display="Index"/>
  </hyperlinks>
  <pageMargins left="0.70866141732283472" right="0.70866141732283472" top="0.74803149606299213" bottom="0.74803149606299213" header="0.31496062992125984" footer="0.31496062992125984"/>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M49"/>
  <sheetViews>
    <sheetView zoomScale="80" zoomScaleNormal="80" workbookViewId="0">
      <pane xSplit="2" ySplit="7" topLeftCell="C8" activePane="bottomRight" state="frozen"/>
      <selection pane="topRight" activeCell="C1" sqref="C1"/>
      <selection pane="bottomLeft" activeCell="A8" sqref="A8"/>
      <selection pane="bottomRight"/>
    </sheetView>
  </sheetViews>
  <sheetFormatPr defaultRowHeight="15" x14ac:dyDescent="0.25"/>
  <cols>
    <col min="1" max="1" width="5.85546875" style="139" customWidth="1"/>
    <col min="2" max="2" width="8.5703125" style="139" customWidth="1"/>
    <col min="3" max="3" width="15.7109375" style="139" customWidth="1"/>
    <col min="4" max="6" width="14.28515625" style="139" customWidth="1"/>
    <col min="7" max="7" width="13" style="139" customWidth="1"/>
    <col min="8" max="8" width="24.5703125" style="139" customWidth="1"/>
    <col min="9" max="11" width="14.42578125" style="139" customWidth="1"/>
    <col min="12" max="12" width="13" style="139" customWidth="1"/>
    <col min="13" max="13" width="25.42578125" style="139" customWidth="1"/>
    <col min="14" max="227" width="9.140625" style="139"/>
    <col min="228" max="228" width="5.85546875" style="139" customWidth="1"/>
    <col min="229" max="229" width="8.5703125" style="139" customWidth="1"/>
    <col min="230" max="230" width="15.7109375" style="139" customWidth="1"/>
    <col min="231" max="231" width="1.7109375" style="139" customWidth="1"/>
    <col min="232" max="234" width="14.28515625" style="139" customWidth="1"/>
    <col min="235" max="235" width="1.7109375" style="139" customWidth="1"/>
    <col min="236" max="236" width="13" style="139" customWidth="1"/>
    <col min="237" max="237" width="25.42578125" style="139" customWidth="1"/>
    <col min="238" max="238" width="1.7109375" style="139" customWidth="1"/>
    <col min="239" max="241" width="14.42578125" style="139" customWidth="1"/>
    <col min="242" max="242" width="1.7109375" style="139" customWidth="1"/>
    <col min="243" max="243" width="13" style="139" customWidth="1"/>
    <col min="244" max="244" width="25.42578125" style="139" customWidth="1"/>
    <col min="245" max="483" width="9.140625" style="139"/>
    <col min="484" max="484" width="5.85546875" style="139" customWidth="1"/>
    <col min="485" max="485" width="8.5703125" style="139" customWidth="1"/>
    <col min="486" max="486" width="15.7109375" style="139" customWidth="1"/>
    <col min="487" max="487" width="1.7109375" style="139" customWidth="1"/>
    <col min="488" max="490" width="14.28515625" style="139" customWidth="1"/>
    <col min="491" max="491" width="1.7109375" style="139" customWidth="1"/>
    <col min="492" max="492" width="13" style="139" customWidth="1"/>
    <col min="493" max="493" width="25.42578125" style="139" customWidth="1"/>
    <col min="494" max="494" width="1.7109375" style="139" customWidth="1"/>
    <col min="495" max="497" width="14.42578125" style="139" customWidth="1"/>
    <col min="498" max="498" width="1.7109375" style="139" customWidth="1"/>
    <col min="499" max="499" width="13" style="139" customWidth="1"/>
    <col min="500" max="500" width="25.42578125" style="139" customWidth="1"/>
    <col min="501" max="739" width="9.140625" style="139"/>
    <col min="740" max="740" width="5.85546875" style="139" customWidth="1"/>
    <col min="741" max="741" width="8.5703125" style="139" customWidth="1"/>
    <col min="742" max="742" width="15.7109375" style="139" customWidth="1"/>
    <col min="743" max="743" width="1.7109375" style="139" customWidth="1"/>
    <col min="744" max="746" width="14.28515625" style="139" customWidth="1"/>
    <col min="747" max="747" width="1.7109375" style="139" customWidth="1"/>
    <col min="748" max="748" width="13" style="139" customWidth="1"/>
    <col min="749" max="749" width="25.42578125" style="139" customWidth="1"/>
    <col min="750" max="750" width="1.7109375" style="139" customWidth="1"/>
    <col min="751" max="753" width="14.42578125" style="139" customWidth="1"/>
    <col min="754" max="754" width="1.7109375" style="139" customWidth="1"/>
    <col min="755" max="755" width="13" style="139" customWidth="1"/>
    <col min="756" max="756" width="25.42578125" style="139" customWidth="1"/>
    <col min="757" max="995" width="9.140625" style="139"/>
    <col min="996" max="996" width="5.85546875" style="139" customWidth="1"/>
    <col min="997" max="997" width="8.5703125" style="139" customWidth="1"/>
    <col min="998" max="998" width="15.7109375" style="139" customWidth="1"/>
    <col min="999" max="999" width="1.7109375" style="139" customWidth="1"/>
    <col min="1000" max="1002" width="14.28515625" style="139" customWidth="1"/>
    <col min="1003" max="1003" width="1.7109375" style="139" customWidth="1"/>
    <col min="1004" max="1004" width="13" style="139" customWidth="1"/>
    <col min="1005" max="1005" width="25.42578125" style="139" customWidth="1"/>
    <col min="1006" max="1006" width="1.7109375" style="139" customWidth="1"/>
    <col min="1007" max="1009" width="14.42578125" style="139" customWidth="1"/>
    <col min="1010" max="1010" width="1.7109375" style="139" customWidth="1"/>
    <col min="1011" max="1011" width="13" style="139" customWidth="1"/>
    <col min="1012" max="1012" width="25.42578125" style="139" customWidth="1"/>
    <col min="1013" max="1251" width="9.140625" style="139"/>
    <col min="1252" max="1252" width="5.85546875" style="139" customWidth="1"/>
    <col min="1253" max="1253" width="8.5703125" style="139" customWidth="1"/>
    <col min="1254" max="1254" width="15.7109375" style="139" customWidth="1"/>
    <col min="1255" max="1255" width="1.7109375" style="139" customWidth="1"/>
    <col min="1256" max="1258" width="14.28515625" style="139" customWidth="1"/>
    <col min="1259" max="1259" width="1.7109375" style="139" customWidth="1"/>
    <col min="1260" max="1260" width="13" style="139" customWidth="1"/>
    <col min="1261" max="1261" width="25.42578125" style="139" customWidth="1"/>
    <col min="1262" max="1262" width="1.7109375" style="139" customWidth="1"/>
    <col min="1263" max="1265" width="14.42578125" style="139" customWidth="1"/>
    <col min="1266" max="1266" width="1.7109375" style="139" customWidth="1"/>
    <col min="1267" max="1267" width="13" style="139" customWidth="1"/>
    <col min="1268" max="1268" width="25.42578125" style="139" customWidth="1"/>
    <col min="1269" max="1507" width="9.140625" style="139"/>
    <col min="1508" max="1508" width="5.85546875" style="139" customWidth="1"/>
    <col min="1509" max="1509" width="8.5703125" style="139" customWidth="1"/>
    <col min="1510" max="1510" width="15.7109375" style="139" customWidth="1"/>
    <col min="1511" max="1511" width="1.7109375" style="139" customWidth="1"/>
    <col min="1512" max="1514" width="14.28515625" style="139" customWidth="1"/>
    <col min="1515" max="1515" width="1.7109375" style="139" customWidth="1"/>
    <col min="1516" max="1516" width="13" style="139" customWidth="1"/>
    <col min="1517" max="1517" width="25.42578125" style="139" customWidth="1"/>
    <col min="1518" max="1518" width="1.7109375" style="139" customWidth="1"/>
    <col min="1519" max="1521" width="14.42578125" style="139" customWidth="1"/>
    <col min="1522" max="1522" width="1.7109375" style="139" customWidth="1"/>
    <col min="1523" max="1523" width="13" style="139" customWidth="1"/>
    <col min="1524" max="1524" width="25.42578125" style="139" customWidth="1"/>
    <col min="1525" max="1763" width="9.140625" style="139"/>
    <col min="1764" max="1764" width="5.85546875" style="139" customWidth="1"/>
    <col min="1765" max="1765" width="8.5703125" style="139" customWidth="1"/>
    <col min="1766" max="1766" width="15.7109375" style="139" customWidth="1"/>
    <col min="1767" max="1767" width="1.7109375" style="139" customWidth="1"/>
    <col min="1768" max="1770" width="14.28515625" style="139" customWidth="1"/>
    <col min="1771" max="1771" width="1.7109375" style="139" customWidth="1"/>
    <col min="1772" max="1772" width="13" style="139" customWidth="1"/>
    <col min="1773" max="1773" width="25.42578125" style="139" customWidth="1"/>
    <col min="1774" max="1774" width="1.7109375" style="139" customWidth="1"/>
    <col min="1775" max="1777" width="14.42578125" style="139" customWidth="1"/>
    <col min="1778" max="1778" width="1.7109375" style="139" customWidth="1"/>
    <col min="1779" max="1779" width="13" style="139" customWidth="1"/>
    <col min="1780" max="1780" width="25.42578125" style="139" customWidth="1"/>
    <col min="1781" max="2019" width="9.140625" style="139"/>
    <col min="2020" max="2020" width="5.85546875" style="139" customWidth="1"/>
    <col min="2021" max="2021" width="8.5703125" style="139" customWidth="1"/>
    <col min="2022" max="2022" width="15.7109375" style="139" customWidth="1"/>
    <col min="2023" max="2023" width="1.7109375" style="139" customWidth="1"/>
    <col min="2024" max="2026" width="14.28515625" style="139" customWidth="1"/>
    <col min="2027" max="2027" width="1.7109375" style="139" customWidth="1"/>
    <col min="2028" max="2028" width="13" style="139" customWidth="1"/>
    <col min="2029" max="2029" width="25.42578125" style="139" customWidth="1"/>
    <col min="2030" max="2030" width="1.7109375" style="139" customWidth="1"/>
    <col min="2031" max="2033" width="14.42578125" style="139" customWidth="1"/>
    <col min="2034" max="2034" width="1.7109375" style="139" customWidth="1"/>
    <col min="2035" max="2035" width="13" style="139" customWidth="1"/>
    <col min="2036" max="2036" width="25.42578125" style="139" customWidth="1"/>
    <col min="2037" max="2275" width="9.140625" style="139"/>
    <col min="2276" max="2276" width="5.85546875" style="139" customWidth="1"/>
    <col min="2277" max="2277" width="8.5703125" style="139" customWidth="1"/>
    <col min="2278" max="2278" width="15.7109375" style="139" customWidth="1"/>
    <col min="2279" max="2279" width="1.7109375" style="139" customWidth="1"/>
    <col min="2280" max="2282" width="14.28515625" style="139" customWidth="1"/>
    <col min="2283" max="2283" width="1.7109375" style="139" customWidth="1"/>
    <col min="2284" max="2284" width="13" style="139" customWidth="1"/>
    <col min="2285" max="2285" width="25.42578125" style="139" customWidth="1"/>
    <col min="2286" max="2286" width="1.7109375" style="139" customWidth="1"/>
    <col min="2287" max="2289" width="14.42578125" style="139" customWidth="1"/>
    <col min="2290" max="2290" width="1.7109375" style="139" customWidth="1"/>
    <col min="2291" max="2291" width="13" style="139" customWidth="1"/>
    <col min="2292" max="2292" width="25.42578125" style="139" customWidth="1"/>
    <col min="2293" max="2531" width="9.140625" style="139"/>
    <col min="2532" max="2532" width="5.85546875" style="139" customWidth="1"/>
    <col min="2533" max="2533" width="8.5703125" style="139" customWidth="1"/>
    <col min="2534" max="2534" width="15.7109375" style="139" customWidth="1"/>
    <col min="2535" max="2535" width="1.7109375" style="139" customWidth="1"/>
    <col min="2536" max="2538" width="14.28515625" style="139" customWidth="1"/>
    <col min="2539" max="2539" width="1.7109375" style="139" customWidth="1"/>
    <col min="2540" max="2540" width="13" style="139" customWidth="1"/>
    <col min="2541" max="2541" width="25.42578125" style="139" customWidth="1"/>
    <col min="2542" max="2542" width="1.7109375" style="139" customWidth="1"/>
    <col min="2543" max="2545" width="14.42578125" style="139" customWidth="1"/>
    <col min="2546" max="2546" width="1.7109375" style="139" customWidth="1"/>
    <col min="2547" max="2547" width="13" style="139" customWidth="1"/>
    <col min="2548" max="2548" width="25.42578125" style="139" customWidth="1"/>
    <col min="2549" max="2787" width="9.140625" style="139"/>
    <col min="2788" max="2788" width="5.85546875" style="139" customWidth="1"/>
    <col min="2789" max="2789" width="8.5703125" style="139" customWidth="1"/>
    <col min="2790" max="2790" width="15.7109375" style="139" customWidth="1"/>
    <col min="2791" max="2791" width="1.7109375" style="139" customWidth="1"/>
    <col min="2792" max="2794" width="14.28515625" style="139" customWidth="1"/>
    <col min="2795" max="2795" width="1.7109375" style="139" customWidth="1"/>
    <col min="2796" max="2796" width="13" style="139" customWidth="1"/>
    <col min="2797" max="2797" width="25.42578125" style="139" customWidth="1"/>
    <col min="2798" max="2798" width="1.7109375" style="139" customWidth="1"/>
    <col min="2799" max="2801" width="14.42578125" style="139" customWidth="1"/>
    <col min="2802" max="2802" width="1.7109375" style="139" customWidth="1"/>
    <col min="2803" max="2803" width="13" style="139" customWidth="1"/>
    <col min="2804" max="2804" width="25.42578125" style="139" customWidth="1"/>
    <col min="2805" max="3043" width="9.140625" style="139"/>
    <col min="3044" max="3044" width="5.85546875" style="139" customWidth="1"/>
    <col min="3045" max="3045" width="8.5703125" style="139" customWidth="1"/>
    <col min="3046" max="3046" width="15.7109375" style="139" customWidth="1"/>
    <col min="3047" max="3047" width="1.7109375" style="139" customWidth="1"/>
    <col min="3048" max="3050" width="14.28515625" style="139" customWidth="1"/>
    <col min="3051" max="3051" width="1.7109375" style="139" customWidth="1"/>
    <col min="3052" max="3052" width="13" style="139" customWidth="1"/>
    <col min="3053" max="3053" width="25.42578125" style="139" customWidth="1"/>
    <col min="3054" max="3054" width="1.7109375" style="139" customWidth="1"/>
    <col min="3055" max="3057" width="14.42578125" style="139" customWidth="1"/>
    <col min="3058" max="3058" width="1.7109375" style="139" customWidth="1"/>
    <col min="3059" max="3059" width="13" style="139" customWidth="1"/>
    <col min="3060" max="3060" width="25.42578125" style="139" customWidth="1"/>
    <col min="3061" max="3299" width="9.140625" style="139"/>
    <col min="3300" max="3300" width="5.85546875" style="139" customWidth="1"/>
    <col min="3301" max="3301" width="8.5703125" style="139" customWidth="1"/>
    <col min="3302" max="3302" width="15.7109375" style="139" customWidth="1"/>
    <col min="3303" max="3303" width="1.7109375" style="139" customWidth="1"/>
    <col min="3304" max="3306" width="14.28515625" style="139" customWidth="1"/>
    <col min="3307" max="3307" width="1.7109375" style="139" customWidth="1"/>
    <col min="3308" max="3308" width="13" style="139" customWidth="1"/>
    <col min="3309" max="3309" width="25.42578125" style="139" customWidth="1"/>
    <col min="3310" max="3310" width="1.7109375" style="139" customWidth="1"/>
    <col min="3311" max="3313" width="14.42578125" style="139" customWidth="1"/>
    <col min="3314" max="3314" width="1.7109375" style="139" customWidth="1"/>
    <col min="3315" max="3315" width="13" style="139" customWidth="1"/>
    <col min="3316" max="3316" width="25.42578125" style="139" customWidth="1"/>
    <col min="3317" max="3555" width="9.140625" style="139"/>
    <col min="3556" max="3556" width="5.85546875" style="139" customWidth="1"/>
    <col min="3557" max="3557" width="8.5703125" style="139" customWidth="1"/>
    <col min="3558" max="3558" width="15.7109375" style="139" customWidth="1"/>
    <col min="3559" max="3559" width="1.7109375" style="139" customWidth="1"/>
    <col min="3560" max="3562" width="14.28515625" style="139" customWidth="1"/>
    <col min="3563" max="3563" width="1.7109375" style="139" customWidth="1"/>
    <col min="3564" max="3564" width="13" style="139" customWidth="1"/>
    <col min="3565" max="3565" width="25.42578125" style="139" customWidth="1"/>
    <col min="3566" max="3566" width="1.7109375" style="139" customWidth="1"/>
    <col min="3567" max="3569" width="14.42578125" style="139" customWidth="1"/>
    <col min="3570" max="3570" width="1.7109375" style="139" customWidth="1"/>
    <col min="3571" max="3571" width="13" style="139" customWidth="1"/>
    <col min="3572" max="3572" width="25.42578125" style="139" customWidth="1"/>
    <col min="3573" max="3811" width="9.140625" style="139"/>
    <col min="3812" max="3812" width="5.85546875" style="139" customWidth="1"/>
    <col min="3813" max="3813" width="8.5703125" style="139" customWidth="1"/>
    <col min="3814" max="3814" width="15.7109375" style="139" customWidth="1"/>
    <col min="3815" max="3815" width="1.7109375" style="139" customWidth="1"/>
    <col min="3816" max="3818" width="14.28515625" style="139" customWidth="1"/>
    <col min="3819" max="3819" width="1.7109375" style="139" customWidth="1"/>
    <col min="3820" max="3820" width="13" style="139" customWidth="1"/>
    <col min="3821" max="3821" width="25.42578125" style="139" customWidth="1"/>
    <col min="3822" max="3822" width="1.7109375" style="139" customWidth="1"/>
    <col min="3823" max="3825" width="14.42578125" style="139" customWidth="1"/>
    <col min="3826" max="3826" width="1.7109375" style="139" customWidth="1"/>
    <col min="3827" max="3827" width="13" style="139" customWidth="1"/>
    <col min="3828" max="3828" width="25.42578125" style="139" customWidth="1"/>
    <col min="3829" max="4067" width="9.140625" style="139"/>
    <col min="4068" max="4068" width="5.85546875" style="139" customWidth="1"/>
    <col min="4069" max="4069" width="8.5703125" style="139" customWidth="1"/>
    <col min="4070" max="4070" width="15.7109375" style="139" customWidth="1"/>
    <col min="4071" max="4071" width="1.7109375" style="139" customWidth="1"/>
    <col min="4072" max="4074" width="14.28515625" style="139" customWidth="1"/>
    <col min="4075" max="4075" width="1.7109375" style="139" customWidth="1"/>
    <col min="4076" max="4076" width="13" style="139" customWidth="1"/>
    <col min="4077" max="4077" width="25.42578125" style="139" customWidth="1"/>
    <col min="4078" max="4078" width="1.7109375" style="139" customWidth="1"/>
    <col min="4079" max="4081" width="14.42578125" style="139" customWidth="1"/>
    <col min="4082" max="4082" width="1.7109375" style="139" customWidth="1"/>
    <col min="4083" max="4083" width="13" style="139" customWidth="1"/>
    <col min="4084" max="4084" width="25.42578125" style="139" customWidth="1"/>
    <col min="4085" max="4323" width="9.140625" style="139"/>
    <col min="4324" max="4324" width="5.85546875" style="139" customWidth="1"/>
    <col min="4325" max="4325" width="8.5703125" style="139" customWidth="1"/>
    <col min="4326" max="4326" width="15.7109375" style="139" customWidth="1"/>
    <col min="4327" max="4327" width="1.7109375" style="139" customWidth="1"/>
    <col min="4328" max="4330" width="14.28515625" style="139" customWidth="1"/>
    <col min="4331" max="4331" width="1.7109375" style="139" customWidth="1"/>
    <col min="4332" max="4332" width="13" style="139" customWidth="1"/>
    <col min="4333" max="4333" width="25.42578125" style="139" customWidth="1"/>
    <col min="4334" max="4334" width="1.7109375" style="139" customWidth="1"/>
    <col min="4335" max="4337" width="14.42578125" style="139" customWidth="1"/>
    <col min="4338" max="4338" width="1.7109375" style="139" customWidth="1"/>
    <col min="4339" max="4339" width="13" style="139" customWidth="1"/>
    <col min="4340" max="4340" width="25.42578125" style="139" customWidth="1"/>
    <col min="4341" max="4579" width="9.140625" style="139"/>
    <col min="4580" max="4580" width="5.85546875" style="139" customWidth="1"/>
    <col min="4581" max="4581" width="8.5703125" style="139" customWidth="1"/>
    <col min="4582" max="4582" width="15.7109375" style="139" customWidth="1"/>
    <col min="4583" max="4583" width="1.7109375" style="139" customWidth="1"/>
    <col min="4584" max="4586" width="14.28515625" style="139" customWidth="1"/>
    <col min="4587" max="4587" width="1.7109375" style="139" customWidth="1"/>
    <col min="4588" max="4588" width="13" style="139" customWidth="1"/>
    <col min="4589" max="4589" width="25.42578125" style="139" customWidth="1"/>
    <col min="4590" max="4590" width="1.7109375" style="139" customWidth="1"/>
    <col min="4591" max="4593" width="14.42578125" style="139" customWidth="1"/>
    <col min="4594" max="4594" width="1.7109375" style="139" customWidth="1"/>
    <col min="4595" max="4595" width="13" style="139" customWidth="1"/>
    <col min="4596" max="4596" width="25.42578125" style="139" customWidth="1"/>
    <col min="4597" max="4835" width="9.140625" style="139"/>
    <col min="4836" max="4836" width="5.85546875" style="139" customWidth="1"/>
    <col min="4837" max="4837" width="8.5703125" style="139" customWidth="1"/>
    <col min="4838" max="4838" width="15.7109375" style="139" customWidth="1"/>
    <col min="4839" max="4839" width="1.7109375" style="139" customWidth="1"/>
    <col min="4840" max="4842" width="14.28515625" style="139" customWidth="1"/>
    <col min="4843" max="4843" width="1.7109375" style="139" customWidth="1"/>
    <col min="4844" max="4844" width="13" style="139" customWidth="1"/>
    <col min="4845" max="4845" width="25.42578125" style="139" customWidth="1"/>
    <col min="4846" max="4846" width="1.7109375" style="139" customWidth="1"/>
    <col min="4847" max="4849" width="14.42578125" style="139" customWidth="1"/>
    <col min="4850" max="4850" width="1.7109375" style="139" customWidth="1"/>
    <col min="4851" max="4851" width="13" style="139" customWidth="1"/>
    <col min="4852" max="4852" width="25.42578125" style="139" customWidth="1"/>
    <col min="4853" max="5091" width="9.140625" style="139"/>
    <col min="5092" max="5092" width="5.85546875" style="139" customWidth="1"/>
    <col min="5093" max="5093" width="8.5703125" style="139" customWidth="1"/>
    <col min="5094" max="5094" width="15.7109375" style="139" customWidth="1"/>
    <col min="5095" max="5095" width="1.7109375" style="139" customWidth="1"/>
    <col min="5096" max="5098" width="14.28515625" style="139" customWidth="1"/>
    <col min="5099" max="5099" width="1.7109375" style="139" customWidth="1"/>
    <col min="5100" max="5100" width="13" style="139" customWidth="1"/>
    <col min="5101" max="5101" width="25.42578125" style="139" customWidth="1"/>
    <col min="5102" max="5102" width="1.7109375" style="139" customWidth="1"/>
    <col min="5103" max="5105" width="14.42578125" style="139" customWidth="1"/>
    <col min="5106" max="5106" width="1.7109375" style="139" customWidth="1"/>
    <col min="5107" max="5107" width="13" style="139" customWidth="1"/>
    <col min="5108" max="5108" width="25.42578125" style="139" customWidth="1"/>
    <col min="5109" max="5347" width="9.140625" style="139"/>
    <col min="5348" max="5348" width="5.85546875" style="139" customWidth="1"/>
    <col min="5349" max="5349" width="8.5703125" style="139" customWidth="1"/>
    <col min="5350" max="5350" width="15.7109375" style="139" customWidth="1"/>
    <col min="5351" max="5351" width="1.7109375" style="139" customWidth="1"/>
    <col min="5352" max="5354" width="14.28515625" style="139" customWidth="1"/>
    <col min="5355" max="5355" width="1.7109375" style="139" customWidth="1"/>
    <col min="5356" max="5356" width="13" style="139" customWidth="1"/>
    <col min="5357" max="5357" width="25.42578125" style="139" customWidth="1"/>
    <col min="5358" max="5358" width="1.7109375" style="139" customWidth="1"/>
    <col min="5359" max="5361" width="14.42578125" style="139" customWidth="1"/>
    <col min="5362" max="5362" width="1.7109375" style="139" customWidth="1"/>
    <col min="5363" max="5363" width="13" style="139" customWidth="1"/>
    <col min="5364" max="5364" width="25.42578125" style="139" customWidth="1"/>
    <col min="5365" max="5603" width="9.140625" style="139"/>
    <col min="5604" max="5604" width="5.85546875" style="139" customWidth="1"/>
    <col min="5605" max="5605" width="8.5703125" style="139" customWidth="1"/>
    <col min="5606" max="5606" width="15.7109375" style="139" customWidth="1"/>
    <col min="5607" max="5607" width="1.7109375" style="139" customWidth="1"/>
    <col min="5608" max="5610" width="14.28515625" style="139" customWidth="1"/>
    <col min="5611" max="5611" width="1.7109375" style="139" customWidth="1"/>
    <col min="5612" max="5612" width="13" style="139" customWidth="1"/>
    <col min="5613" max="5613" width="25.42578125" style="139" customWidth="1"/>
    <col min="5614" max="5614" width="1.7109375" style="139" customWidth="1"/>
    <col min="5615" max="5617" width="14.42578125" style="139" customWidth="1"/>
    <col min="5618" max="5618" width="1.7109375" style="139" customWidth="1"/>
    <col min="5619" max="5619" width="13" style="139" customWidth="1"/>
    <col min="5620" max="5620" width="25.42578125" style="139" customWidth="1"/>
    <col min="5621" max="5859" width="9.140625" style="139"/>
    <col min="5860" max="5860" width="5.85546875" style="139" customWidth="1"/>
    <col min="5861" max="5861" width="8.5703125" style="139" customWidth="1"/>
    <col min="5862" max="5862" width="15.7109375" style="139" customWidth="1"/>
    <col min="5863" max="5863" width="1.7109375" style="139" customWidth="1"/>
    <col min="5864" max="5866" width="14.28515625" style="139" customWidth="1"/>
    <col min="5867" max="5867" width="1.7109375" style="139" customWidth="1"/>
    <col min="5868" max="5868" width="13" style="139" customWidth="1"/>
    <col min="5869" max="5869" width="25.42578125" style="139" customWidth="1"/>
    <col min="5870" max="5870" width="1.7109375" style="139" customWidth="1"/>
    <col min="5871" max="5873" width="14.42578125" style="139" customWidth="1"/>
    <col min="5874" max="5874" width="1.7109375" style="139" customWidth="1"/>
    <col min="5875" max="5875" width="13" style="139" customWidth="1"/>
    <col min="5876" max="5876" width="25.42578125" style="139" customWidth="1"/>
    <col min="5877" max="6115" width="9.140625" style="139"/>
    <col min="6116" max="6116" width="5.85546875" style="139" customWidth="1"/>
    <col min="6117" max="6117" width="8.5703125" style="139" customWidth="1"/>
    <col min="6118" max="6118" width="15.7109375" style="139" customWidth="1"/>
    <col min="6119" max="6119" width="1.7109375" style="139" customWidth="1"/>
    <col min="6120" max="6122" width="14.28515625" style="139" customWidth="1"/>
    <col min="6123" max="6123" width="1.7109375" style="139" customWidth="1"/>
    <col min="6124" max="6124" width="13" style="139" customWidth="1"/>
    <col min="6125" max="6125" width="25.42578125" style="139" customWidth="1"/>
    <col min="6126" max="6126" width="1.7109375" style="139" customWidth="1"/>
    <col min="6127" max="6129" width="14.42578125" style="139" customWidth="1"/>
    <col min="6130" max="6130" width="1.7109375" style="139" customWidth="1"/>
    <col min="6131" max="6131" width="13" style="139" customWidth="1"/>
    <col min="6132" max="6132" width="25.42578125" style="139" customWidth="1"/>
    <col min="6133" max="6371" width="9.140625" style="139"/>
    <col min="6372" max="6372" width="5.85546875" style="139" customWidth="1"/>
    <col min="6373" max="6373" width="8.5703125" style="139" customWidth="1"/>
    <col min="6374" max="6374" width="15.7109375" style="139" customWidth="1"/>
    <col min="6375" max="6375" width="1.7109375" style="139" customWidth="1"/>
    <col min="6376" max="6378" width="14.28515625" style="139" customWidth="1"/>
    <col min="6379" max="6379" width="1.7109375" style="139" customWidth="1"/>
    <col min="6380" max="6380" width="13" style="139" customWidth="1"/>
    <col min="6381" max="6381" width="25.42578125" style="139" customWidth="1"/>
    <col min="6382" max="6382" width="1.7109375" style="139" customWidth="1"/>
    <col min="6383" max="6385" width="14.42578125" style="139" customWidth="1"/>
    <col min="6386" max="6386" width="1.7109375" style="139" customWidth="1"/>
    <col min="6387" max="6387" width="13" style="139" customWidth="1"/>
    <col min="6388" max="6388" width="25.42578125" style="139" customWidth="1"/>
    <col min="6389" max="6627" width="9.140625" style="139"/>
    <col min="6628" max="6628" width="5.85546875" style="139" customWidth="1"/>
    <col min="6629" max="6629" width="8.5703125" style="139" customWidth="1"/>
    <col min="6630" max="6630" width="15.7109375" style="139" customWidth="1"/>
    <col min="6631" max="6631" width="1.7109375" style="139" customWidth="1"/>
    <col min="6632" max="6634" width="14.28515625" style="139" customWidth="1"/>
    <col min="6635" max="6635" width="1.7109375" style="139" customWidth="1"/>
    <col min="6636" max="6636" width="13" style="139" customWidth="1"/>
    <col min="6637" max="6637" width="25.42578125" style="139" customWidth="1"/>
    <col min="6638" max="6638" width="1.7109375" style="139" customWidth="1"/>
    <col min="6639" max="6641" width="14.42578125" style="139" customWidth="1"/>
    <col min="6642" max="6642" width="1.7109375" style="139" customWidth="1"/>
    <col min="6643" max="6643" width="13" style="139" customWidth="1"/>
    <col min="6644" max="6644" width="25.42578125" style="139" customWidth="1"/>
    <col min="6645" max="6883" width="9.140625" style="139"/>
    <col min="6884" max="6884" width="5.85546875" style="139" customWidth="1"/>
    <col min="6885" max="6885" width="8.5703125" style="139" customWidth="1"/>
    <col min="6886" max="6886" width="15.7109375" style="139" customWidth="1"/>
    <col min="6887" max="6887" width="1.7109375" style="139" customWidth="1"/>
    <col min="6888" max="6890" width="14.28515625" style="139" customWidth="1"/>
    <col min="6891" max="6891" width="1.7109375" style="139" customWidth="1"/>
    <col min="6892" max="6892" width="13" style="139" customWidth="1"/>
    <col min="6893" max="6893" width="25.42578125" style="139" customWidth="1"/>
    <col min="6894" max="6894" width="1.7109375" style="139" customWidth="1"/>
    <col min="6895" max="6897" width="14.42578125" style="139" customWidth="1"/>
    <col min="6898" max="6898" width="1.7109375" style="139" customWidth="1"/>
    <col min="6899" max="6899" width="13" style="139" customWidth="1"/>
    <col min="6900" max="6900" width="25.42578125" style="139" customWidth="1"/>
    <col min="6901" max="7139" width="9.140625" style="139"/>
    <col min="7140" max="7140" width="5.85546875" style="139" customWidth="1"/>
    <col min="7141" max="7141" width="8.5703125" style="139" customWidth="1"/>
    <col min="7142" max="7142" width="15.7109375" style="139" customWidth="1"/>
    <col min="7143" max="7143" width="1.7109375" style="139" customWidth="1"/>
    <col min="7144" max="7146" width="14.28515625" style="139" customWidth="1"/>
    <col min="7147" max="7147" width="1.7109375" style="139" customWidth="1"/>
    <col min="7148" max="7148" width="13" style="139" customWidth="1"/>
    <col min="7149" max="7149" width="25.42578125" style="139" customWidth="1"/>
    <col min="7150" max="7150" width="1.7109375" style="139" customWidth="1"/>
    <col min="7151" max="7153" width="14.42578125" style="139" customWidth="1"/>
    <col min="7154" max="7154" width="1.7109375" style="139" customWidth="1"/>
    <col min="7155" max="7155" width="13" style="139" customWidth="1"/>
    <col min="7156" max="7156" width="25.42578125" style="139" customWidth="1"/>
    <col min="7157" max="7395" width="9.140625" style="139"/>
    <col min="7396" max="7396" width="5.85546875" style="139" customWidth="1"/>
    <col min="7397" max="7397" width="8.5703125" style="139" customWidth="1"/>
    <col min="7398" max="7398" width="15.7109375" style="139" customWidth="1"/>
    <col min="7399" max="7399" width="1.7109375" style="139" customWidth="1"/>
    <col min="7400" max="7402" width="14.28515625" style="139" customWidth="1"/>
    <col min="7403" max="7403" width="1.7109375" style="139" customWidth="1"/>
    <col min="7404" max="7404" width="13" style="139" customWidth="1"/>
    <col min="7405" max="7405" width="25.42578125" style="139" customWidth="1"/>
    <col min="7406" max="7406" width="1.7109375" style="139" customWidth="1"/>
    <col min="7407" max="7409" width="14.42578125" style="139" customWidth="1"/>
    <col min="7410" max="7410" width="1.7109375" style="139" customWidth="1"/>
    <col min="7411" max="7411" width="13" style="139" customWidth="1"/>
    <col min="7412" max="7412" width="25.42578125" style="139" customWidth="1"/>
    <col min="7413" max="7651" width="9.140625" style="139"/>
    <col min="7652" max="7652" width="5.85546875" style="139" customWidth="1"/>
    <col min="7653" max="7653" width="8.5703125" style="139" customWidth="1"/>
    <col min="7654" max="7654" width="15.7109375" style="139" customWidth="1"/>
    <col min="7655" max="7655" width="1.7109375" style="139" customWidth="1"/>
    <col min="7656" max="7658" width="14.28515625" style="139" customWidth="1"/>
    <col min="7659" max="7659" width="1.7109375" style="139" customWidth="1"/>
    <col min="7660" max="7660" width="13" style="139" customWidth="1"/>
    <col min="7661" max="7661" width="25.42578125" style="139" customWidth="1"/>
    <col min="7662" max="7662" width="1.7109375" style="139" customWidth="1"/>
    <col min="7663" max="7665" width="14.42578125" style="139" customWidth="1"/>
    <col min="7666" max="7666" width="1.7109375" style="139" customWidth="1"/>
    <col min="7667" max="7667" width="13" style="139" customWidth="1"/>
    <col min="7668" max="7668" width="25.42578125" style="139" customWidth="1"/>
    <col min="7669" max="7907" width="9.140625" style="139"/>
    <col min="7908" max="7908" width="5.85546875" style="139" customWidth="1"/>
    <col min="7909" max="7909" width="8.5703125" style="139" customWidth="1"/>
    <col min="7910" max="7910" width="15.7109375" style="139" customWidth="1"/>
    <col min="7911" max="7911" width="1.7109375" style="139" customWidth="1"/>
    <col min="7912" max="7914" width="14.28515625" style="139" customWidth="1"/>
    <col min="7915" max="7915" width="1.7109375" style="139" customWidth="1"/>
    <col min="7916" max="7916" width="13" style="139" customWidth="1"/>
    <col min="7917" max="7917" width="25.42578125" style="139" customWidth="1"/>
    <col min="7918" max="7918" width="1.7109375" style="139" customWidth="1"/>
    <col min="7919" max="7921" width="14.42578125" style="139" customWidth="1"/>
    <col min="7922" max="7922" width="1.7109375" style="139" customWidth="1"/>
    <col min="7923" max="7923" width="13" style="139" customWidth="1"/>
    <col min="7924" max="7924" width="25.42578125" style="139" customWidth="1"/>
    <col min="7925" max="8163" width="9.140625" style="139"/>
    <col min="8164" max="8164" width="5.85546875" style="139" customWidth="1"/>
    <col min="8165" max="8165" width="8.5703125" style="139" customWidth="1"/>
    <col min="8166" max="8166" width="15.7109375" style="139" customWidth="1"/>
    <col min="8167" max="8167" width="1.7109375" style="139" customWidth="1"/>
    <col min="8168" max="8170" width="14.28515625" style="139" customWidth="1"/>
    <col min="8171" max="8171" width="1.7109375" style="139" customWidth="1"/>
    <col min="8172" max="8172" width="13" style="139" customWidth="1"/>
    <col min="8173" max="8173" width="25.42578125" style="139" customWidth="1"/>
    <col min="8174" max="8174" width="1.7109375" style="139" customWidth="1"/>
    <col min="8175" max="8177" width="14.42578125" style="139" customWidth="1"/>
    <col min="8178" max="8178" width="1.7109375" style="139" customWidth="1"/>
    <col min="8179" max="8179" width="13" style="139" customWidth="1"/>
    <col min="8180" max="8180" width="25.42578125" style="139" customWidth="1"/>
    <col min="8181" max="8419" width="9.140625" style="139"/>
    <col min="8420" max="8420" width="5.85546875" style="139" customWidth="1"/>
    <col min="8421" max="8421" width="8.5703125" style="139" customWidth="1"/>
    <col min="8422" max="8422" width="15.7109375" style="139" customWidth="1"/>
    <col min="8423" max="8423" width="1.7109375" style="139" customWidth="1"/>
    <col min="8424" max="8426" width="14.28515625" style="139" customWidth="1"/>
    <col min="8427" max="8427" width="1.7109375" style="139" customWidth="1"/>
    <col min="8428" max="8428" width="13" style="139" customWidth="1"/>
    <col min="8429" max="8429" width="25.42578125" style="139" customWidth="1"/>
    <col min="8430" max="8430" width="1.7109375" style="139" customWidth="1"/>
    <col min="8431" max="8433" width="14.42578125" style="139" customWidth="1"/>
    <col min="8434" max="8434" width="1.7109375" style="139" customWidth="1"/>
    <col min="8435" max="8435" width="13" style="139" customWidth="1"/>
    <col min="8436" max="8436" width="25.42578125" style="139" customWidth="1"/>
    <col min="8437" max="8675" width="9.140625" style="139"/>
    <col min="8676" max="8676" width="5.85546875" style="139" customWidth="1"/>
    <col min="8677" max="8677" width="8.5703125" style="139" customWidth="1"/>
    <col min="8678" max="8678" width="15.7109375" style="139" customWidth="1"/>
    <col min="8679" max="8679" width="1.7109375" style="139" customWidth="1"/>
    <col min="8680" max="8682" width="14.28515625" style="139" customWidth="1"/>
    <col min="8683" max="8683" width="1.7109375" style="139" customWidth="1"/>
    <col min="8684" max="8684" width="13" style="139" customWidth="1"/>
    <col min="8685" max="8685" width="25.42578125" style="139" customWidth="1"/>
    <col min="8686" max="8686" width="1.7109375" style="139" customWidth="1"/>
    <col min="8687" max="8689" width="14.42578125" style="139" customWidth="1"/>
    <col min="8690" max="8690" width="1.7109375" style="139" customWidth="1"/>
    <col min="8691" max="8691" width="13" style="139" customWidth="1"/>
    <col min="8692" max="8692" width="25.42578125" style="139" customWidth="1"/>
    <col min="8693" max="8931" width="9.140625" style="139"/>
    <col min="8932" max="8932" width="5.85546875" style="139" customWidth="1"/>
    <col min="8933" max="8933" width="8.5703125" style="139" customWidth="1"/>
    <col min="8934" max="8934" width="15.7109375" style="139" customWidth="1"/>
    <col min="8935" max="8935" width="1.7109375" style="139" customWidth="1"/>
    <col min="8936" max="8938" width="14.28515625" style="139" customWidth="1"/>
    <col min="8939" max="8939" width="1.7109375" style="139" customWidth="1"/>
    <col min="8940" max="8940" width="13" style="139" customWidth="1"/>
    <col min="8941" max="8941" width="25.42578125" style="139" customWidth="1"/>
    <col min="8942" max="8942" width="1.7109375" style="139" customWidth="1"/>
    <col min="8943" max="8945" width="14.42578125" style="139" customWidth="1"/>
    <col min="8946" max="8946" width="1.7109375" style="139" customWidth="1"/>
    <col min="8947" max="8947" width="13" style="139" customWidth="1"/>
    <col min="8948" max="8948" width="25.42578125" style="139" customWidth="1"/>
    <col min="8949" max="9187" width="9.140625" style="139"/>
    <col min="9188" max="9188" width="5.85546875" style="139" customWidth="1"/>
    <col min="9189" max="9189" width="8.5703125" style="139" customWidth="1"/>
    <col min="9190" max="9190" width="15.7109375" style="139" customWidth="1"/>
    <col min="9191" max="9191" width="1.7109375" style="139" customWidth="1"/>
    <col min="9192" max="9194" width="14.28515625" style="139" customWidth="1"/>
    <col min="9195" max="9195" width="1.7109375" style="139" customWidth="1"/>
    <col min="9196" max="9196" width="13" style="139" customWidth="1"/>
    <col min="9197" max="9197" width="25.42578125" style="139" customWidth="1"/>
    <col min="9198" max="9198" width="1.7109375" style="139" customWidth="1"/>
    <col min="9199" max="9201" width="14.42578125" style="139" customWidth="1"/>
    <col min="9202" max="9202" width="1.7109375" style="139" customWidth="1"/>
    <col min="9203" max="9203" width="13" style="139" customWidth="1"/>
    <col min="9204" max="9204" width="25.42578125" style="139" customWidth="1"/>
    <col min="9205" max="9443" width="9.140625" style="139"/>
    <col min="9444" max="9444" width="5.85546875" style="139" customWidth="1"/>
    <col min="9445" max="9445" width="8.5703125" style="139" customWidth="1"/>
    <col min="9446" max="9446" width="15.7109375" style="139" customWidth="1"/>
    <col min="9447" max="9447" width="1.7109375" style="139" customWidth="1"/>
    <col min="9448" max="9450" width="14.28515625" style="139" customWidth="1"/>
    <col min="9451" max="9451" width="1.7109375" style="139" customWidth="1"/>
    <col min="9452" max="9452" width="13" style="139" customWidth="1"/>
    <col min="9453" max="9453" width="25.42578125" style="139" customWidth="1"/>
    <col min="9454" max="9454" width="1.7109375" style="139" customWidth="1"/>
    <col min="9455" max="9457" width="14.42578125" style="139" customWidth="1"/>
    <col min="9458" max="9458" width="1.7109375" style="139" customWidth="1"/>
    <col min="9459" max="9459" width="13" style="139" customWidth="1"/>
    <col min="9460" max="9460" width="25.42578125" style="139" customWidth="1"/>
    <col min="9461" max="9699" width="9.140625" style="139"/>
    <col min="9700" max="9700" width="5.85546875" style="139" customWidth="1"/>
    <col min="9701" max="9701" width="8.5703125" style="139" customWidth="1"/>
    <col min="9702" max="9702" width="15.7109375" style="139" customWidth="1"/>
    <col min="9703" max="9703" width="1.7109375" style="139" customWidth="1"/>
    <col min="9704" max="9706" width="14.28515625" style="139" customWidth="1"/>
    <col min="9707" max="9707" width="1.7109375" style="139" customWidth="1"/>
    <col min="9708" max="9708" width="13" style="139" customWidth="1"/>
    <col min="9709" max="9709" width="25.42578125" style="139" customWidth="1"/>
    <col min="9710" max="9710" width="1.7109375" style="139" customWidth="1"/>
    <col min="9711" max="9713" width="14.42578125" style="139" customWidth="1"/>
    <col min="9714" max="9714" width="1.7109375" style="139" customWidth="1"/>
    <col min="9715" max="9715" width="13" style="139" customWidth="1"/>
    <col min="9716" max="9716" width="25.42578125" style="139" customWidth="1"/>
    <col min="9717" max="9955" width="9.140625" style="139"/>
    <col min="9956" max="9956" width="5.85546875" style="139" customWidth="1"/>
    <col min="9957" max="9957" width="8.5703125" style="139" customWidth="1"/>
    <col min="9958" max="9958" width="15.7109375" style="139" customWidth="1"/>
    <col min="9959" max="9959" width="1.7109375" style="139" customWidth="1"/>
    <col min="9960" max="9962" width="14.28515625" style="139" customWidth="1"/>
    <col min="9963" max="9963" width="1.7109375" style="139" customWidth="1"/>
    <col min="9964" max="9964" width="13" style="139" customWidth="1"/>
    <col min="9965" max="9965" width="25.42578125" style="139" customWidth="1"/>
    <col min="9966" max="9966" width="1.7109375" style="139" customWidth="1"/>
    <col min="9967" max="9969" width="14.42578125" style="139" customWidth="1"/>
    <col min="9970" max="9970" width="1.7109375" style="139" customWidth="1"/>
    <col min="9971" max="9971" width="13" style="139" customWidth="1"/>
    <col min="9972" max="9972" width="25.42578125" style="139" customWidth="1"/>
    <col min="9973" max="10211" width="9.140625" style="139"/>
    <col min="10212" max="10212" width="5.85546875" style="139" customWidth="1"/>
    <col min="10213" max="10213" width="8.5703125" style="139" customWidth="1"/>
    <col min="10214" max="10214" width="15.7109375" style="139" customWidth="1"/>
    <col min="10215" max="10215" width="1.7109375" style="139" customWidth="1"/>
    <col min="10216" max="10218" width="14.28515625" style="139" customWidth="1"/>
    <col min="10219" max="10219" width="1.7109375" style="139" customWidth="1"/>
    <col min="10220" max="10220" width="13" style="139" customWidth="1"/>
    <col min="10221" max="10221" width="25.42578125" style="139" customWidth="1"/>
    <col min="10222" max="10222" width="1.7109375" style="139" customWidth="1"/>
    <col min="10223" max="10225" width="14.42578125" style="139" customWidth="1"/>
    <col min="10226" max="10226" width="1.7109375" style="139" customWidth="1"/>
    <col min="10227" max="10227" width="13" style="139" customWidth="1"/>
    <col min="10228" max="10228" width="25.42578125" style="139" customWidth="1"/>
    <col min="10229" max="10467" width="9.140625" style="139"/>
    <col min="10468" max="10468" width="5.85546875" style="139" customWidth="1"/>
    <col min="10469" max="10469" width="8.5703125" style="139" customWidth="1"/>
    <col min="10470" max="10470" width="15.7109375" style="139" customWidth="1"/>
    <col min="10471" max="10471" width="1.7109375" style="139" customWidth="1"/>
    <col min="10472" max="10474" width="14.28515625" style="139" customWidth="1"/>
    <col min="10475" max="10475" width="1.7109375" style="139" customWidth="1"/>
    <col min="10476" max="10476" width="13" style="139" customWidth="1"/>
    <col min="10477" max="10477" width="25.42578125" style="139" customWidth="1"/>
    <col min="10478" max="10478" width="1.7109375" style="139" customWidth="1"/>
    <col min="10479" max="10481" width="14.42578125" style="139" customWidth="1"/>
    <col min="10482" max="10482" width="1.7109375" style="139" customWidth="1"/>
    <col min="10483" max="10483" width="13" style="139" customWidth="1"/>
    <col min="10484" max="10484" width="25.42578125" style="139" customWidth="1"/>
    <col min="10485" max="10723" width="9.140625" style="139"/>
    <col min="10724" max="10724" width="5.85546875" style="139" customWidth="1"/>
    <col min="10725" max="10725" width="8.5703125" style="139" customWidth="1"/>
    <col min="10726" max="10726" width="15.7109375" style="139" customWidth="1"/>
    <col min="10727" max="10727" width="1.7109375" style="139" customWidth="1"/>
    <col min="10728" max="10730" width="14.28515625" style="139" customWidth="1"/>
    <col min="10731" max="10731" width="1.7109375" style="139" customWidth="1"/>
    <col min="10732" max="10732" width="13" style="139" customWidth="1"/>
    <col min="10733" max="10733" width="25.42578125" style="139" customWidth="1"/>
    <col min="10734" max="10734" width="1.7109375" style="139" customWidth="1"/>
    <col min="10735" max="10737" width="14.42578125" style="139" customWidth="1"/>
    <col min="10738" max="10738" width="1.7109375" style="139" customWidth="1"/>
    <col min="10739" max="10739" width="13" style="139" customWidth="1"/>
    <col min="10740" max="10740" width="25.42578125" style="139" customWidth="1"/>
    <col min="10741" max="10979" width="9.140625" style="139"/>
    <col min="10980" max="10980" width="5.85546875" style="139" customWidth="1"/>
    <col min="10981" max="10981" width="8.5703125" style="139" customWidth="1"/>
    <col min="10982" max="10982" width="15.7109375" style="139" customWidth="1"/>
    <col min="10983" max="10983" width="1.7109375" style="139" customWidth="1"/>
    <col min="10984" max="10986" width="14.28515625" style="139" customWidth="1"/>
    <col min="10987" max="10987" width="1.7109375" style="139" customWidth="1"/>
    <col min="10988" max="10988" width="13" style="139" customWidth="1"/>
    <col min="10989" max="10989" width="25.42578125" style="139" customWidth="1"/>
    <col min="10990" max="10990" width="1.7109375" style="139" customWidth="1"/>
    <col min="10991" max="10993" width="14.42578125" style="139" customWidth="1"/>
    <col min="10994" max="10994" width="1.7109375" style="139" customWidth="1"/>
    <col min="10995" max="10995" width="13" style="139" customWidth="1"/>
    <col min="10996" max="10996" width="25.42578125" style="139" customWidth="1"/>
    <col min="10997" max="11235" width="9.140625" style="139"/>
    <col min="11236" max="11236" width="5.85546875" style="139" customWidth="1"/>
    <col min="11237" max="11237" width="8.5703125" style="139" customWidth="1"/>
    <col min="11238" max="11238" width="15.7109375" style="139" customWidth="1"/>
    <col min="11239" max="11239" width="1.7109375" style="139" customWidth="1"/>
    <col min="11240" max="11242" width="14.28515625" style="139" customWidth="1"/>
    <col min="11243" max="11243" width="1.7109375" style="139" customWidth="1"/>
    <col min="11244" max="11244" width="13" style="139" customWidth="1"/>
    <col min="11245" max="11245" width="25.42578125" style="139" customWidth="1"/>
    <col min="11246" max="11246" width="1.7109375" style="139" customWidth="1"/>
    <col min="11247" max="11249" width="14.42578125" style="139" customWidth="1"/>
    <col min="11250" max="11250" width="1.7109375" style="139" customWidth="1"/>
    <col min="11251" max="11251" width="13" style="139" customWidth="1"/>
    <col min="11252" max="11252" width="25.42578125" style="139" customWidth="1"/>
    <col min="11253" max="11491" width="9.140625" style="139"/>
    <col min="11492" max="11492" width="5.85546875" style="139" customWidth="1"/>
    <col min="11493" max="11493" width="8.5703125" style="139" customWidth="1"/>
    <col min="11494" max="11494" width="15.7109375" style="139" customWidth="1"/>
    <col min="11495" max="11495" width="1.7109375" style="139" customWidth="1"/>
    <col min="11496" max="11498" width="14.28515625" style="139" customWidth="1"/>
    <col min="11499" max="11499" width="1.7109375" style="139" customWidth="1"/>
    <col min="11500" max="11500" width="13" style="139" customWidth="1"/>
    <col min="11501" max="11501" width="25.42578125" style="139" customWidth="1"/>
    <col min="11502" max="11502" width="1.7109375" style="139" customWidth="1"/>
    <col min="11503" max="11505" width="14.42578125" style="139" customWidth="1"/>
    <col min="11506" max="11506" width="1.7109375" style="139" customWidth="1"/>
    <col min="11507" max="11507" width="13" style="139" customWidth="1"/>
    <col min="11508" max="11508" width="25.42578125" style="139" customWidth="1"/>
    <col min="11509" max="11747" width="9.140625" style="139"/>
    <col min="11748" max="11748" width="5.85546875" style="139" customWidth="1"/>
    <col min="11749" max="11749" width="8.5703125" style="139" customWidth="1"/>
    <col min="11750" max="11750" width="15.7109375" style="139" customWidth="1"/>
    <col min="11751" max="11751" width="1.7109375" style="139" customWidth="1"/>
    <col min="11752" max="11754" width="14.28515625" style="139" customWidth="1"/>
    <col min="11755" max="11755" width="1.7109375" style="139" customWidth="1"/>
    <col min="11756" max="11756" width="13" style="139" customWidth="1"/>
    <col min="11757" max="11757" width="25.42578125" style="139" customWidth="1"/>
    <col min="11758" max="11758" width="1.7109375" style="139" customWidth="1"/>
    <col min="11759" max="11761" width="14.42578125" style="139" customWidth="1"/>
    <col min="11762" max="11762" width="1.7109375" style="139" customWidth="1"/>
    <col min="11763" max="11763" width="13" style="139" customWidth="1"/>
    <col min="11764" max="11764" width="25.42578125" style="139" customWidth="1"/>
    <col min="11765" max="12003" width="9.140625" style="139"/>
    <col min="12004" max="12004" width="5.85546875" style="139" customWidth="1"/>
    <col min="12005" max="12005" width="8.5703125" style="139" customWidth="1"/>
    <col min="12006" max="12006" width="15.7109375" style="139" customWidth="1"/>
    <col min="12007" max="12007" width="1.7109375" style="139" customWidth="1"/>
    <col min="12008" max="12010" width="14.28515625" style="139" customWidth="1"/>
    <col min="12011" max="12011" width="1.7109375" style="139" customWidth="1"/>
    <col min="12012" max="12012" width="13" style="139" customWidth="1"/>
    <col min="12013" max="12013" width="25.42578125" style="139" customWidth="1"/>
    <col min="12014" max="12014" width="1.7109375" style="139" customWidth="1"/>
    <col min="12015" max="12017" width="14.42578125" style="139" customWidth="1"/>
    <col min="12018" max="12018" width="1.7109375" style="139" customWidth="1"/>
    <col min="12019" max="12019" width="13" style="139" customWidth="1"/>
    <col min="12020" max="12020" width="25.42578125" style="139" customWidth="1"/>
    <col min="12021" max="12259" width="9.140625" style="139"/>
    <col min="12260" max="12260" width="5.85546875" style="139" customWidth="1"/>
    <col min="12261" max="12261" width="8.5703125" style="139" customWidth="1"/>
    <col min="12262" max="12262" width="15.7109375" style="139" customWidth="1"/>
    <col min="12263" max="12263" width="1.7109375" style="139" customWidth="1"/>
    <col min="12264" max="12266" width="14.28515625" style="139" customWidth="1"/>
    <col min="12267" max="12267" width="1.7109375" style="139" customWidth="1"/>
    <col min="12268" max="12268" width="13" style="139" customWidth="1"/>
    <col min="12269" max="12269" width="25.42578125" style="139" customWidth="1"/>
    <col min="12270" max="12270" width="1.7109375" style="139" customWidth="1"/>
    <col min="12271" max="12273" width="14.42578125" style="139" customWidth="1"/>
    <col min="12274" max="12274" width="1.7109375" style="139" customWidth="1"/>
    <col min="12275" max="12275" width="13" style="139" customWidth="1"/>
    <col min="12276" max="12276" width="25.42578125" style="139" customWidth="1"/>
    <col min="12277" max="12515" width="9.140625" style="139"/>
    <col min="12516" max="12516" width="5.85546875" style="139" customWidth="1"/>
    <col min="12517" max="12517" width="8.5703125" style="139" customWidth="1"/>
    <col min="12518" max="12518" width="15.7109375" style="139" customWidth="1"/>
    <col min="12519" max="12519" width="1.7109375" style="139" customWidth="1"/>
    <col min="12520" max="12522" width="14.28515625" style="139" customWidth="1"/>
    <col min="12523" max="12523" width="1.7109375" style="139" customWidth="1"/>
    <col min="12524" max="12524" width="13" style="139" customWidth="1"/>
    <col min="12525" max="12525" width="25.42578125" style="139" customWidth="1"/>
    <col min="12526" max="12526" width="1.7109375" style="139" customWidth="1"/>
    <col min="12527" max="12529" width="14.42578125" style="139" customWidth="1"/>
    <col min="12530" max="12530" width="1.7109375" style="139" customWidth="1"/>
    <col min="12531" max="12531" width="13" style="139" customWidth="1"/>
    <col min="12532" max="12532" width="25.42578125" style="139" customWidth="1"/>
    <col min="12533" max="12771" width="9.140625" style="139"/>
    <col min="12772" max="12772" width="5.85546875" style="139" customWidth="1"/>
    <col min="12773" max="12773" width="8.5703125" style="139" customWidth="1"/>
    <col min="12774" max="12774" width="15.7109375" style="139" customWidth="1"/>
    <col min="12775" max="12775" width="1.7109375" style="139" customWidth="1"/>
    <col min="12776" max="12778" width="14.28515625" style="139" customWidth="1"/>
    <col min="12779" max="12779" width="1.7109375" style="139" customWidth="1"/>
    <col min="12780" max="12780" width="13" style="139" customWidth="1"/>
    <col min="12781" max="12781" width="25.42578125" style="139" customWidth="1"/>
    <col min="12782" max="12782" width="1.7109375" style="139" customWidth="1"/>
    <col min="12783" max="12785" width="14.42578125" style="139" customWidth="1"/>
    <col min="12786" max="12786" width="1.7109375" style="139" customWidth="1"/>
    <col min="12787" max="12787" width="13" style="139" customWidth="1"/>
    <col min="12788" max="12788" width="25.42578125" style="139" customWidth="1"/>
    <col min="12789" max="13027" width="9.140625" style="139"/>
    <col min="13028" max="13028" width="5.85546875" style="139" customWidth="1"/>
    <col min="13029" max="13029" width="8.5703125" style="139" customWidth="1"/>
    <col min="13030" max="13030" width="15.7109375" style="139" customWidth="1"/>
    <col min="13031" max="13031" width="1.7109375" style="139" customWidth="1"/>
    <col min="13032" max="13034" width="14.28515625" style="139" customWidth="1"/>
    <col min="13035" max="13035" width="1.7109375" style="139" customWidth="1"/>
    <col min="13036" max="13036" width="13" style="139" customWidth="1"/>
    <col min="13037" max="13037" width="25.42578125" style="139" customWidth="1"/>
    <col min="13038" max="13038" width="1.7109375" style="139" customWidth="1"/>
    <col min="13039" max="13041" width="14.42578125" style="139" customWidth="1"/>
    <col min="13042" max="13042" width="1.7109375" style="139" customWidth="1"/>
    <col min="13043" max="13043" width="13" style="139" customWidth="1"/>
    <col min="13044" max="13044" width="25.42578125" style="139" customWidth="1"/>
    <col min="13045" max="13283" width="9.140625" style="139"/>
    <col min="13284" max="13284" width="5.85546875" style="139" customWidth="1"/>
    <col min="13285" max="13285" width="8.5703125" style="139" customWidth="1"/>
    <col min="13286" max="13286" width="15.7109375" style="139" customWidth="1"/>
    <col min="13287" max="13287" width="1.7109375" style="139" customWidth="1"/>
    <col min="13288" max="13290" width="14.28515625" style="139" customWidth="1"/>
    <col min="13291" max="13291" width="1.7109375" style="139" customWidth="1"/>
    <col min="13292" max="13292" width="13" style="139" customWidth="1"/>
    <col min="13293" max="13293" width="25.42578125" style="139" customWidth="1"/>
    <col min="13294" max="13294" width="1.7109375" style="139" customWidth="1"/>
    <col min="13295" max="13297" width="14.42578125" style="139" customWidth="1"/>
    <col min="13298" max="13298" width="1.7109375" style="139" customWidth="1"/>
    <col min="13299" max="13299" width="13" style="139" customWidth="1"/>
    <col min="13300" max="13300" width="25.42578125" style="139" customWidth="1"/>
    <col min="13301" max="13539" width="9.140625" style="139"/>
    <col min="13540" max="13540" width="5.85546875" style="139" customWidth="1"/>
    <col min="13541" max="13541" width="8.5703125" style="139" customWidth="1"/>
    <col min="13542" max="13542" width="15.7109375" style="139" customWidth="1"/>
    <col min="13543" max="13543" width="1.7109375" style="139" customWidth="1"/>
    <col min="13544" max="13546" width="14.28515625" style="139" customWidth="1"/>
    <col min="13547" max="13547" width="1.7109375" style="139" customWidth="1"/>
    <col min="13548" max="13548" width="13" style="139" customWidth="1"/>
    <col min="13549" max="13549" width="25.42578125" style="139" customWidth="1"/>
    <col min="13550" max="13550" width="1.7109375" style="139" customWidth="1"/>
    <col min="13551" max="13553" width="14.42578125" style="139" customWidth="1"/>
    <col min="13554" max="13554" width="1.7109375" style="139" customWidth="1"/>
    <col min="13555" max="13555" width="13" style="139" customWidth="1"/>
    <col min="13556" max="13556" width="25.42578125" style="139" customWidth="1"/>
    <col min="13557" max="13795" width="9.140625" style="139"/>
    <col min="13796" max="13796" width="5.85546875" style="139" customWidth="1"/>
    <col min="13797" max="13797" width="8.5703125" style="139" customWidth="1"/>
    <col min="13798" max="13798" width="15.7109375" style="139" customWidth="1"/>
    <col min="13799" max="13799" width="1.7109375" style="139" customWidth="1"/>
    <col min="13800" max="13802" width="14.28515625" style="139" customWidth="1"/>
    <col min="13803" max="13803" width="1.7109375" style="139" customWidth="1"/>
    <col min="13804" max="13804" width="13" style="139" customWidth="1"/>
    <col min="13805" max="13805" width="25.42578125" style="139" customWidth="1"/>
    <col min="13806" max="13806" width="1.7109375" style="139" customWidth="1"/>
    <col min="13807" max="13809" width="14.42578125" style="139" customWidth="1"/>
    <col min="13810" max="13810" width="1.7109375" style="139" customWidth="1"/>
    <col min="13811" max="13811" width="13" style="139" customWidth="1"/>
    <col min="13812" max="13812" width="25.42578125" style="139" customWidth="1"/>
    <col min="13813" max="14051" width="9.140625" style="139"/>
    <col min="14052" max="14052" width="5.85546875" style="139" customWidth="1"/>
    <col min="14053" max="14053" width="8.5703125" style="139" customWidth="1"/>
    <col min="14054" max="14054" width="15.7109375" style="139" customWidth="1"/>
    <col min="14055" max="14055" width="1.7109375" style="139" customWidth="1"/>
    <col min="14056" max="14058" width="14.28515625" style="139" customWidth="1"/>
    <col min="14059" max="14059" width="1.7109375" style="139" customWidth="1"/>
    <col min="14060" max="14060" width="13" style="139" customWidth="1"/>
    <col min="14061" max="14061" width="25.42578125" style="139" customWidth="1"/>
    <col min="14062" max="14062" width="1.7109375" style="139" customWidth="1"/>
    <col min="14063" max="14065" width="14.42578125" style="139" customWidth="1"/>
    <col min="14066" max="14066" width="1.7109375" style="139" customWidth="1"/>
    <col min="14067" max="14067" width="13" style="139" customWidth="1"/>
    <col min="14068" max="14068" width="25.42578125" style="139" customWidth="1"/>
    <col min="14069" max="14307" width="9.140625" style="139"/>
    <col min="14308" max="14308" width="5.85546875" style="139" customWidth="1"/>
    <col min="14309" max="14309" width="8.5703125" style="139" customWidth="1"/>
    <col min="14310" max="14310" width="15.7109375" style="139" customWidth="1"/>
    <col min="14311" max="14311" width="1.7109375" style="139" customWidth="1"/>
    <col min="14312" max="14314" width="14.28515625" style="139" customWidth="1"/>
    <col min="14315" max="14315" width="1.7109375" style="139" customWidth="1"/>
    <col min="14316" max="14316" width="13" style="139" customWidth="1"/>
    <col min="14317" max="14317" width="25.42578125" style="139" customWidth="1"/>
    <col min="14318" max="14318" width="1.7109375" style="139" customWidth="1"/>
    <col min="14319" max="14321" width="14.42578125" style="139" customWidth="1"/>
    <col min="14322" max="14322" width="1.7109375" style="139" customWidth="1"/>
    <col min="14323" max="14323" width="13" style="139" customWidth="1"/>
    <col min="14324" max="14324" width="25.42578125" style="139" customWidth="1"/>
    <col min="14325" max="14563" width="9.140625" style="139"/>
    <col min="14564" max="14564" width="5.85546875" style="139" customWidth="1"/>
    <col min="14565" max="14565" width="8.5703125" style="139" customWidth="1"/>
    <col min="14566" max="14566" width="15.7109375" style="139" customWidth="1"/>
    <col min="14567" max="14567" width="1.7109375" style="139" customWidth="1"/>
    <col min="14568" max="14570" width="14.28515625" style="139" customWidth="1"/>
    <col min="14571" max="14571" width="1.7109375" style="139" customWidth="1"/>
    <col min="14572" max="14572" width="13" style="139" customWidth="1"/>
    <col min="14573" max="14573" width="25.42578125" style="139" customWidth="1"/>
    <col min="14574" max="14574" width="1.7109375" style="139" customWidth="1"/>
    <col min="14575" max="14577" width="14.42578125" style="139" customWidth="1"/>
    <col min="14578" max="14578" width="1.7109375" style="139" customWidth="1"/>
    <col min="14579" max="14579" width="13" style="139" customWidth="1"/>
    <col min="14580" max="14580" width="25.42578125" style="139" customWidth="1"/>
    <col min="14581" max="14819" width="9.140625" style="139"/>
    <col min="14820" max="14820" width="5.85546875" style="139" customWidth="1"/>
    <col min="14821" max="14821" width="8.5703125" style="139" customWidth="1"/>
    <col min="14822" max="14822" width="15.7109375" style="139" customWidth="1"/>
    <col min="14823" max="14823" width="1.7109375" style="139" customWidth="1"/>
    <col min="14824" max="14826" width="14.28515625" style="139" customWidth="1"/>
    <col min="14827" max="14827" width="1.7109375" style="139" customWidth="1"/>
    <col min="14828" max="14828" width="13" style="139" customWidth="1"/>
    <col min="14829" max="14829" width="25.42578125" style="139" customWidth="1"/>
    <col min="14830" max="14830" width="1.7109375" style="139" customWidth="1"/>
    <col min="14831" max="14833" width="14.42578125" style="139" customWidth="1"/>
    <col min="14834" max="14834" width="1.7109375" style="139" customWidth="1"/>
    <col min="14835" max="14835" width="13" style="139" customWidth="1"/>
    <col min="14836" max="14836" width="25.42578125" style="139" customWidth="1"/>
    <col min="14837" max="15075" width="9.140625" style="139"/>
    <col min="15076" max="15076" width="5.85546875" style="139" customWidth="1"/>
    <col min="15077" max="15077" width="8.5703125" style="139" customWidth="1"/>
    <col min="15078" max="15078" width="15.7109375" style="139" customWidth="1"/>
    <col min="15079" max="15079" width="1.7109375" style="139" customWidth="1"/>
    <col min="15080" max="15082" width="14.28515625" style="139" customWidth="1"/>
    <col min="15083" max="15083" width="1.7109375" style="139" customWidth="1"/>
    <col min="15084" max="15084" width="13" style="139" customWidth="1"/>
    <col min="15085" max="15085" width="25.42578125" style="139" customWidth="1"/>
    <col min="15086" max="15086" width="1.7109375" style="139" customWidth="1"/>
    <col min="15087" max="15089" width="14.42578125" style="139" customWidth="1"/>
    <col min="15090" max="15090" width="1.7109375" style="139" customWidth="1"/>
    <col min="15091" max="15091" width="13" style="139" customWidth="1"/>
    <col min="15092" max="15092" width="25.42578125" style="139" customWidth="1"/>
    <col min="15093" max="15331" width="9.140625" style="139"/>
    <col min="15332" max="15332" width="5.85546875" style="139" customWidth="1"/>
    <col min="15333" max="15333" width="8.5703125" style="139" customWidth="1"/>
    <col min="15334" max="15334" width="15.7109375" style="139" customWidth="1"/>
    <col min="15335" max="15335" width="1.7109375" style="139" customWidth="1"/>
    <col min="15336" max="15338" width="14.28515625" style="139" customWidth="1"/>
    <col min="15339" max="15339" width="1.7109375" style="139" customWidth="1"/>
    <col min="15340" max="15340" width="13" style="139" customWidth="1"/>
    <col min="15341" max="15341" width="25.42578125" style="139" customWidth="1"/>
    <col min="15342" max="15342" width="1.7109375" style="139" customWidth="1"/>
    <col min="15343" max="15345" width="14.42578125" style="139" customWidth="1"/>
    <col min="15346" max="15346" width="1.7109375" style="139" customWidth="1"/>
    <col min="15347" max="15347" width="13" style="139" customWidth="1"/>
    <col min="15348" max="15348" width="25.42578125" style="139" customWidth="1"/>
    <col min="15349" max="15587" width="9.140625" style="139"/>
    <col min="15588" max="15588" width="5.85546875" style="139" customWidth="1"/>
    <col min="15589" max="15589" width="8.5703125" style="139" customWidth="1"/>
    <col min="15590" max="15590" width="15.7109375" style="139" customWidth="1"/>
    <col min="15591" max="15591" width="1.7109375" style="139" customWidth="1"/>
    <col min="15592" max="15594" width="14.28515625" style="139" customWidth="1"/>
    <col min="15595" max="15595" width="1.7109375" style="139" customWidth="1"/>
    <col min="15596" max="15596" width="13" style="139" customWidth="1"/>
    <col min="15597" max="15597" width="25.42578125" style="139" customWidth="1"/>
    <col min="15598" max="15598" width="1.7109375" style="139" customWidth="1"/>
    <col min="15599" max="15601" width="14.42578125" style="139" customWidth="1"/>
    <col min="15602" max="15602" width="1.7109375" style="139" customWidth="1"/>
    <col min="15603" max="15603" width="13" style="139" customWidth="1"/>
    <col min="15604" max="15604" width="25.42578125" style="139" customWidth="1"/>
    <col min="15605" max="15843" width="9.140625" style="139"/>
    <col min="15844" max="15844" width="5.85546875" style="139" customWidth="1"/>
    <col min="15845" max="15845" width="8.5703125" style="139" customWidth="1"/>
    <col min="15846" max="15846" width="15.7109375" style="139" customWidth="1"/>
    <col min="15847" max="15847" width="1.7109375" style="139" customWidth="1"/>
    <col min="15848" max="15850" width="14.28515625" style="139" customWidth="1"/>
    <col min="15851" max="15851" width="1.7109375" style="139" customWidth="1"/>
    <col min="15852" max="15852" width="13" style="139" customWidth="1"/>
    <col min="15853" max="15853" width="25.42578125" style="139" customWidth="1"/>
    <col min="15854" max="15854" width="1.7109375" style="139" customWidth="1"/>
    <col min="15855" max="15857" width="14.42578125" style="139" customWidth="1"/>
    <col min="15858" max="15858" width="1.7109375" style="139" customWidth="1"/>
    <col min="15859" max="15859" width="13" style="139" customWidth="1"/>
    <col min="15860" max="15860" width="25.42578125" style="139" customWidth="1"/>
    <col min="15861" max="16099" width="9.140625" style="139"/>
    <col min="16100" max="16100" width="5.85546875" style="139" customWidth="1"/>
    <col min="16101" max="16101" width="8.5703125" style="139" customWidth="1"/>
    <col min="16102" max="16102" width="15.7109375" style="139" customWidth="1"/>
    <col min="16103" max="16103" width="1.7109375" style="139" customWidth="1"/>
    <col min="16104" max="16106" width="14.28515625" style="139" customWidth="1"/>
    <col min="16107" max="16107" width="1.7109375" style="139" customWidth="1"/>
    <col min="16108" max="16108" width="13" style="139" customWidth="1"/>
    <col min="16109" max="16109" width="25.42578125" style="139" customWidth="1"/>
    <col min="16110" max="16110" width="1.7109375" style="139" customWidth="1"/>
    <col min="16111" max="16113" width="14.42578125" style="139" customWidth="1"/>
    <col min="16114" max="16114" width="1.7109375" style="139" customWidth="1"/>
    <col min="16115" max="16115" width="13" style="139" customWidth="1"/>
    <col min="16116" max="16116" width="25.42578125" style="139" customWidth="1"/>
    <col min="16117" max="16384" width="9.140625" style="139"/>
  </cols>
  <sheetData>
    <row r="1" spans="1:13" s="51" customFormat="1" ht="12.75" x14ac:dyDescent="0.2">
      <c r="A1" s="126" t="s">
        <v>113</v>
      </c>
      <c r="M1" s="736" t="s">
        <v>44</v>
      </c>
    </row>
    <row r="2" spans="1:13" s="51" customFormat="1" ht="14.25" x14ac:dyDescent="0.2">
      <c r="A2" s="127" t="s">
        <v>206</v>
      </c>
      <c r="B2" s="128"/>
      <c r="C2" s="128"/>
      <c r="D2" s="128"/>
      <c r="E2" s="128"/>
      <c r="F2" s="128"/>
      <c r="G2" s="128"/>
      <c r="H2" s="128"/>
      <c r="I2" s="128"/>
      <c r="J2" s="128"/>
      <c r="K2" s="128"/>
      <c r="L2" s="128"/>
      <c r="M2" s="128"/>
    </row>
    <row r="3" spans="1:13" s="51" customFormat="1" ht="12.75" x14ac:dyDescent="0.2">
      <c r="A3" s="48"/>
      <c r="B3" s="48"/>
      <c r="C3" s="48"/>
      <c r="D3" s="48"/>
      <c r="E3" s="48"/>
      <c r="F3" s="129"/>
      <c r="G3" s="129"/>
      <c r="H3" s="129"/>
      <c r="I3" s="48"/>
      <c r="J3" s="48"/>
      <c r="K3" s="129"/>
      <c r="L3" s="129"/>
      <c r="M3" s="129"/>
    </row>
    <row r="4" spans="1:13" s="51" customFormat="1" ht="14.25" customHeight="1" x14ac:dyDescent="0.2">
      <c r="A4" s="130"/>
      <c r="B4" s="130"/>
      <c r="C4" s="821" t="s">
        <v>114</v>
      </c>
      <c r="D4" s="824" t="s">
        <v>112</v>
      </c>
      <c r="E4" s="824"/>
      <c r="F4" s="824"/>
      <c r="G4" s="824"/>
      <c r="H4" s="824"/>
      <c r="I4" s="824" t="s">
        <v>131</v>
      </c>
      <c r="J4" s="824"/>
      <c r="K4" s="824"/>
      <c r="L4" s="824"/>
      <c r="M4" s="824"/>
    </row>
    <row r="5" spans="1:13" s="51" customFormat="1" ht="12.75" customHeight="1" x14ac:dyDescent="0.2">
      <c r="A5" s="48"/>
      <c r="B5" s="48"/>
      <c r="C5" s="822"/>
      <c r="D5" s="824" t="s">
        <v>115</v>
      </c>
      <c r="E5" s="824"/>
      <c r="F5" s="824"/>
      <c r="G5" s="825" t="s">
        <v>116</v>
      </c>
      <c r="H5" s="825" t="s">
        <v>117</v>
      </c>
      <c r="I5" s="824" t="s">
        <v>115</v>
      </c>
      <c r="J5" s="824"/>
      <c r="K5" s="824"/>
      <c r="L5" s="825" t="s">
        <v>116</v>
      </c>
      <c r="M5" s="825" t="s">
        <v>117</v>
      </c>
    </row>
    <row r="6" spans="1:13" s="51" customFormat="1" ht="45.75" customHeight="1" x14ac:dyDescent="0.2">
      <c r="A6" s="131" t="s">
        <v>9</v>
      </c>
      <c r="B6" s="131" t="s">
        <v>10</v>
      </c>
      <c r="C6" s="822"/>
      <c r="D6" s="132" t="s">
        <v>118</v>
      </c>
      <c r="E6" s="132" t="s">
        <v>119</v>
      </c>
      <c r="F6" s="132" t="s">
        <v>120</v>
      </c>
      <c r="G6" s="826"/>
      <c r="H6" s="826"/>
      <c r="I6" s="132" t="s">
        <v>118</v>
      </c>
      <c r="J6" s="132" t="s">
        <v>119</v>
      </c>
      <c r="K6" s="132" t="s">
        <v>120</v>
      </c>
      <c r="L6" s="826"/>
      <c r="M6" s="826"/>
    </row>
    <row r="7" spans="1:13" s="51" customFormat="1" ht="12.75" x14ac:dyDescent="0.2">
      <c r="A7" s="133"/>
      <c r="B7" s="133"/>
      <c r="C7" s="823"/>
      <c r="D7" s="134" t="s">
        <v>33</v>
      </c>
      <c r="E7" s="134" t="s">
        <v>33</v>
      </c>
      <c r="F7" s="134" t="s">
        <v>33</v>
      </c>
      <c r="G7" s="134" t="s">
        <v>33</v>
      </c>
      <c r="H7" s="134" t="s">
        <v>33</v>
      </c>
      <c r="I7" s="134" t="s">
        <v>33</v>
      </c>
      <c r="J7" s="134" t="s">
        <v>33</v>
      </c>
      <c r="K7" s="134" t="s">
        <v>33</v>
      </c>
      <c r="L7" s="134" t="s">
        <v>33</v>
      </c>
      <c r="M7" s="134" t="s">
        <v>33</v>
      </c>
    </row>
    <row r="8" spans="1:13" s="51" customFormat="1" ht="25.5" customHeight="1" x14ac:dyDescent="0.2">
      <c r="A8" s="135" t="s">
        <v>750</v>
      </c>
      <c r="B8" s="135"/>
      <c r="C8" s="136">
        <v>76393</v>
      </c>
      <c r="D8" s="137">
        <v>34621</v>
      </c>
      <c r="E8" s="137">
        <v>12279</v>
      </c>
      <c r="F8" s="137">
        <v>159</v>
      </c>
      <c r="G8" s="137">
        <v>1507</v>
      </c>
      <c r="H8" s="137">
        <v>1810</v>
      </c>
      <c r="I8" s="137">
        <v>17123</v>
      </c>
      <c r="J8" s="137">
        <v>6853</v>
      </c>
      <c r="K8" s="137">
        <v>150</v>
      </c>
      <c r="L8" s="137">
        <v>899</v>
      </c>
      <c r="M8" s="137">
        <v>992</v>
      </c>
    </row>
    <row r="9" spans="1:13" s="51" customFormat="1" ht="14.25" x14ac:dyDescent="0.2">
      <c r="A9" s="135" t="s">
        <v>751</v>
      </c>
      <c r="B9" s="135"/>
      <c r="C9" s="136">
        <v>71483</v>
      </c>
      <c r="D9" s="137">
        <v>32072</v>
      </c>
      <c r="E9" s="137">
        <v>11289</v>
      </c>
      <c r="F9" s="137">
        <v>114</v>
      </c>
      <c r="G9" s="137">
        <v>1304</v>
      </c>
      <c r="H9" s="137">
        <v>1447</v>
      </c>
      <c r="I9" s="137">
        <v>16647</v>
      </c>
      <c r="J9" s="137">
        <v>6801</v>
      </c>
      <c r="K9" s="137">
        <v>122</v>
      </c>
      <c r="L9" s="137">
        <v>863</v>
      </c>
      <c r="M9" s="137">
        <v>824</v>
      </c>
    </row>
    <row r="10" spans="1:13" s="51" customFormat="1" ht="12.75" x14ac:dyDescent="0.2">
      <c r="A10" s="135">
        <v>2012</v>
      </c>
      <c r="B10" s="135"/>
      <c r="C10" s="49">
        <v>64468</v>
      </c>
      <c r="D10" s="50">
        <v>27147</v>
      </c>
      <c r="E10" s="50">
        <v>9759</v>
      </c>
      <c r="F10" s="50">
        <v>156</v>
      </c>
      <c r="G10" s="50">
        <v>1096</v>
      </c>
      <c r="H10" s="50">
        <v>1076</v>
      </c>
      <c r="I10" s="50">
        <v>16307</v>
      </c>
      <c r="J10" s="50">
        <v>7018</v>
      </c>
      <c r="K10" s="50">
        <v>150</v>
      </c>
      <c r="L10" s="50">
        <v>936</v>
      </c>
      <c r="M10" s="50">
        <v>823</v>
      </c>
    </row>
    <row r="11" spans="1:13" s="51" customFormat="1" ht="12.75" x14ac:dyDescent="0.2">
      <c r="A11" s="135">
        <v>2013</v>
      </c>
      <c r="B11" s="135"/>
      <c r="C11" s="49">
        <v>61170</v>
      </c>
      <c r="D11" s="50">
        <v>25455</v>
      </c>
      <c r="E11" s="50">
        <v>8092</v>
      </c>
      <c r="F11" s="50">
        <v>137</v>
      </c>
      <c r="G11" s="50">
        <v>1280</v>
      </c>
      <c r="H11" s="50">
        <v>1073</v>
      </c>
      <c r="I11" s="50">
        <v>16878</v>
      </c>
      <c r="J11" s="50">
        <v>6435</v>
      </c>
      <c r="K11" s="50">
        <v>169</v>
      </c>
      <c r="L11" s="50">
        <v>879</v>
      </c>
      <c r="M11" s="50">
        <v>772</v>
      </c>
    </row>
    <row r="12" spans="1:13" s="51" customFormat="1" ht="12.75" x14ac:dyDescent="0.2">
      <c r="A12" s="135">
        <v>2014</v>
      </c>
      <c r="B12" s="135"/>
      <c r="C12" s="49">
        <v>64293</v>
      </c>
      <c r="D12" s="50">
        <v>29111</v>
      </c>
      <c r="E12" s="50">
        <v>8498</v>
      </c>
      <c r="F12" s="50">
        <v>138</v>
      </c>
      <c r="G12" s="50">
        <v>1763</v>
      </c>
      <c r="H12" s="50">
        <v>1169</v>
      </c>
      <c r="I12" s="50">
        <v>15586</v>
      </c>
      <c r="J12" s="50">
        <v>6204</v>
      </c>
      <c r="K12" s="50">
        <v>174</v>
      </c>
      <c r="L12" s="50">
        <v>965</v>
      </c>
      <c r="M12" s="50">
        <v>685</v>
      </c>
    </row>
    <row r="13" spans="1:13" s="51" customFormat="1" ht="12.75" x14ac:dyDescent="0.2">
      <c r="A13" s="135" t="s">
        <v>202</v>
      </c>
      <c r="B13" s="135"/>
      <c r="C13" s="49">
        <v>64389</v>
      </c>
      <c r="D13" s="50">
        <v>28468</v>
      </c>
      <c r="E13" s="50">
        <v>10090</v>
      </c>
      <c r="F13" s="50">
        <v>156</v>
      </c>
      <c r="G13" s="50">
        <v>2244</v>
      </c>
      <c r="H13" s="50">
        <v>1404</v>
      </c>
      <c r="I13" s="50">
        <v>13938</v>
      </c>
      <c r="J13" s="50">
        <v>6146</v>
      </c>
      <c r="K13" s="50">
        <v>181</v>
      </c>
      <c r="L13" s="50">
        <v>1099</v>
      </c>
      <c r="M13" s="50">
        <v>663</v>
      </c>
    </row>
    <row r="14" spans="1:13" s="51" customFormat="1" ht="26.25" customHeight="1" x14ac:dyDescent="0.2">
      <c r="A14" s="47">
        <v>2010</v>
      </c>
      <c r="B14" s="138" t="s">
        <v>752</v>
      </c>
      <c r="C14" s="136">
        <v>19973</v>
      </c>
      <c r="D14" s="137">
        <v>9076</v>
      </c>
      <c r="E14" s="137">
        <v>3160</v>
      </c>
      <c r="F14" s="137">
        <v>35</v>
      </c>
      <c r="G14" s="137">
        <v>395</v>
      </c>
      <c r="H14" s="137">
        <v>457</v>
      </c>
      <c r="I14" s="137">
        <v>4444</v>
      </c>
      <c r="J14" s="137">
        <v>1847</v>
      </c>
      <c r="K14" s="137">
        <v>45</v>
      </c>
      <c r="L14" s="137">
        <v>226</v>
      </c>
      <c r="M14" s="137">
        <v>288</v>
      </c>
    </row>
    <row r="15" spans="1:13" s="51" customFormat="1" ht="12.75" x14ac:dyDescent="0.2">
      <c r="A15" s="47"/>
      <c r="B15" s="138" t="s">
        <v>63</v>
      </c>
      <c r="C15" s="136">
        <v>18894</v>
      </c>
      <c r="D15" s="137">
        <v>8792</v>
      </c>
      <c r="E15" s="137">
        <v>2969</v>
      </c>
      <c r="F15" s="137">
        <v>40</v>
      </c>
      <c r="G15" s="137">
        <v>391</v>
      </c>
      <c r="H15" s="137">
        <v>477</v>
      </c>
      <c r="I15" s="137">
        <v>4096</v>
      </c>
      <c r="J15" s="137">
        <v>1652</v>
      </c>
      <c r="K15" s="137">
        <v>39</v>
      </c>
      <c r="L15" s="137">
        <v>204</v>
      </c>
      <c r="M15" s="137">
        <v>234</v>
      </c>
    </row>
    <row r="16" spans="1:13" s="51" customFormat="1" ht="12.75" x14ac:dyDescent="0.2">
      <c r="A16" s="47"/>
      <c r="B16" s="675" t="s">
        <v>107</v>
      </c>
      <c r="C16" s="136">
        <v>19520</v>
      </c>
      <c r="D16" s="137">
        <v>8665</v>
      </c>
      <c r="E16" s="137">
        <v>3230</v>
      </c>
      <c r="F16" s="137">
        <v>45</v>
      </c>
      <c r="G16" s="137">
        <v>389</v>
      </c>
      <c r="H16" s="137">
        <v>494</v>
      </c>
      <c r="I16" s="137">
        <v>4521</v>
      </c>
      <c r="J16" s="137">
        <v>1661</v>
      </c>
      <c r="K16" s="137">
        <v>34</v>
      </c>
      <c r="L16" s="137">
        <v>247</v>
      </c>
      <c r="M16" s="137">
        <v>234</v>
      </c>
    </row>
    <row r="17" spans="1:13" s="51" customFormat="1" ht="12.75" x14ac:dyDescent="0.2">
      <c r="A17" s="47"/>
      <c r="B17" s="675" t="s">
        <v>188</v>
      </c>
      <c r="C17" s="136">
        <v>18006</v>
      </c>
      <c r="D17" s="137">
        <v>8088</v>
      </c>
      <c r="E17" s="137">
        <v>2920</v>
      </c>
      <c r="F17" s="137">
        <v>39</v>
      </c>
      <c r="G17" s="137">
        <v>332</v>
      </c>
      <c r="H17" s="137">
        <v>382</v>
      </c>
      <c r="I17" s="137">
        <v>4062</v>
      </c>
      <c r="J17" s="137">
        <v>1693</v>
      </c>
      <c r="K17" s="137">
        <v>32</v>
      </c>
      <c r="L17" s="137">
        <v>222</v>
      </c>
      <c r="M17" s="137">
        <v>236</v>
      </c>
    </row>
    <row r="18" spans="1:13" s="51" customFormat="1" ht="26.25" customHeight="1" x14ac:dyDescent="0.2">
      <c r="A18" s="47">
        <v>2011</v>
      </c>
      <c r="B18" s="138" t="s">
        <v>136</v>
      </c>
      <c r="C18" s="136">
        <v>19565</v>
      </c>
      <c r="D18" s="137">
        <v>8708</v>
      </c>
      <c r="E18" s="137">
        <v>3176</v>
      </c>
      <c r="F18" s="137">
        <v>27</v>
      </c>
      <c r="G18" s="137">
        <v>368</v>
      </c>
      <c r="H18" s="137">
        <v>372</v>
      </c>
      <c r="I18" s="137">
        <v>4549</v>
      </c>
      <c r="J18" s="137">
        <v>1881</v>
      </c>
      <c r="K18" s="137">
        <v>34</v>
      </c>
      <c r="L18" s="137">
        <v>223</v>
      </c>
      <c r="M18" s="137">
        <v>227</v>
      </c>
    </row>
    <row r="19" spans="1:13" s="51" customFormat="1" ht="12.75" x14ac:dyDescent="0.2">
      <c r="A19" s="47"/>
      <c r="B19" s="138" t="s">
        <v>63</v>
      </c>
      <c r="C19" s="136">
        <v>17275</v>
      </c>
      <c r="D19" s="137">
        <v>7709</v>
      </c>
      <c r="E19" s="137">
        <v>2755</v>
      </c>
      <c r="F19" s="137">
        <v>42</v>
      </c>
      <c r="G19" s="137">
        <v>329</v>
      </c>
      <c r="H19" s="137">
        <v>373</v>
      </c>
      <c r="I19" s="137">
        <v>4024</v>
      </c>
      <c r="J19" s="137">
        <v>1633</v>
      </c>
      <c r="K19" s="137">
        <v>27</v>
      </c>
      <c r="L19" s="137">
        <v>202</v>
      </c>
      <c r="M19" s="137">
        <v>181</v>
      </c>
    </row>
    <row r="20" spans="1:13" s="51" customFormat="1" ht="12.75" x14ac:dyDescent="0.2">
      <c r="A20" s="47"/>
      <c r="B20" s="675" t="s">
        <v>107</v>
      </c>
      <c r="C20" s="136">
        <v>17851</v>
      </c>
      <c r="D20" s="137">
        <v>8142</v>
      </c>
      <c r="E20" s="137">
        <v>2827</v>
      </c>
      <c r="F20" s="137">
        <v>28</v>
      </c>
      <c r="G20" s="137">
        <v>287</v>
      </c>
      <c r="H20" s="137">
        <v>374</v>
      </c>
      <c r="I20" s="137">
        <v>4109</v>
      </c>
      <c r="J20" s="137">
        <v>1598</v>
      </c>
      <c r="K20" s="137">
        <v>31</v>
      </c>
      <c r="L20" s="137">
        <v>216</v>
      </c>
      <c r="M20" s="137">
        <v>239</v>
      </c>
    </row>
    <row r="21" spans="1:13" s="51" customFormat="1" ht="12.75" x14ac:dyDescent="0.2">
      <c r="A21" s="47"/>
      <c r="B21" s="675" t="s">
        <v>188</v>
      </c>
      <c r="C21" s="136">
        <v>16792</v>
      </c>
      <c r="D21" s="137">
        <v>7513</v>
      </c>
      <c r="E21" s="137">
        <v>2531</v>
      </c>
      <c r="F21" s="137">
        <v>17</v>
      </c>
      <c r="G21" s="137">
        <v>320</v>
      </c>
      <c r="H21" s="137">
        <v>328</v>
      </c>
      <c r="I21" s="137">
        <v>3965</v>
      </c>
      <c r="J21" s="137">
        <v>1689</v>
      </c>
      <c r="K21" s="137">
        <v>30</v>
      </c>
      <c r="L21" s="137">
        <v>222</v>
      </c>
      <c r="M21" s="137">
        <v>177</v>
      </c>
    </row>
    <row r="22" spans="1:13" s="51" customFormat="1" ht="26.25" customHeight="1" x14ac:dyDescent="0.2">
      <c r="A22" s="47">
        <v>2012</v>
      </c>
      <c r="B22" s="138" t="s">
        <v>17</v>
      </c>
      <c r="C22" s="136">
        <v>18116</v>
      </c>
      <c r="D22" s="137">
        <v>7981</v>
      </c>
      <c r="E22" s="137">
        <v>2901</v>
      </c>
      <c r="F22" s="137">
        <v>38</v>
      </c>
      <c r="G22" s="137">
        <v>307</v>
      </c>
      <c r="H22" s="137">
        <v>326</v>
      </c>
      <c r="I22" s="137">
        <v>4231</v>
      </c>
      <c r="J22" s="137">
        <v>1839</v>
      </c>
      <c r="K22" s="137">
        <v>50</v>
      </c>
      <c r="L22" s="137">
        <v>242</v>
      </c>
      <c r="M22" s="137">
        <v>201</v>
      </c>
    </row>
    <row r="23" spans="1:13" s="51" customFormat="1" ht="12.75" x14ac:dyDescent="0.2">
      <c r="A23" s="47"/>
      <c r="B23" s="138" t="s">
        <v>12</v>
      </c>
      <c r="C23" s="136">
        <v>15954</v>
      </c>
      <c r="D23" s="137">
        <v>6881</v>
      </c>
      <c r="E23" s="137">
        <v>2452</v>
      </c>
      <c r="F23" s="137">
        <v>36</v>
      </c>
      <c r="G23" s="137">
        <v>267</v>
      </c>
      <c r="H23" s="137">
        <v>279</v>
      </c>
      <c r="I23" s="137">
        <v>3875</v>
      </c>
      <c r="J23" s="137">
        <v>1715</v>
      </c>
      <c r="K23" s="137">
        <v>20</v>
      </c>
      <c r="L23" s="137">
        <v>225</v>
      </c>
      <c r="M23" s="137">
        <v>204</v>
      </c>
    </row>
    <row r="24" spans="1:13" s="51" customFormat="1" ht="12.75" x14ac:dyDescent="0.2">
      <c r="A24" s="47"/>
      <c r="B24" s="138" t="s">
        <v>13</v>
      </c>
      <c r="C24" s="136">
        <v>15352</v>
      </c>
      <c r="D24" s="137">
        <v>6223</v>
      </c>
      <c r="E24" s="137">
        <v>2244</v>
      </c>
      <c r="F24" s="137">
        <v>48</v>
      </c>
      <c r="G24" s="137">
        <v>266</v>
      </c>
      <c r="H24" s="137">
        <v>228</v>
      </c>
      <c r="I24" s="137">
        <v>4201</v>
      </c>
      <c r="J24" s="137">
        <v>1650</v>
      </c>
      <c r="K24" s="137">
        <v>47</v>
      </c>
      <c r="L24" s="137">
        <v>233</v>
      </c>
      <c r="M24" s="137">
        <v>212</v>
      </c>
    </row>
    <row r="25" spans="1:13" s="51" customFormat="1" ht="12.75" x14ac:dyDescent="0.2">
      <c r="A25" s="47"/>
      <c r="B25" s="138" t="s">
        <v>14</v>
      </c>
      <c r="C25" s="136">
        <v>15046</v>
      </c>
      <c r="D25" s="137">
        <v>6062</v>
      </c>
      <c r="E25" s="137">
        <v>2162</v>
      </c>
      <c r="F25" s="137">
        <v>34</v>
      </c>
      <c r="G25" s="137">
        <v>256</v>
      </c>
      <c r="H25" s="137">
        <v>243</v>
      </c>
      <c r="I25" s="137">
        <v>4000</v>
      </c>
      <c r="J25" s="137">
        <v>1814</v>
      </c>
      <c r="K25" s="137">
        <v>33</v>
      </c>
      <c r="L25" s="137">
        <v>236</v>
      </c>
      <c r="M25" s="137">
        <v>206</v>
      </c>
    </row>
    <row r="26" spans="1:13" s="51" customFormat="1" ht="26.25" customHeight="1" x14ac:dyDescent="0.2">
      <c r="A26" s="47">
        <v>2013</v>
      </c>
      <c r="B26" s="138" t="s">
        <v>11</v>
      </c>
      <c r="C26" s="136">
        <v>15072</v>
      </c>
      <c r="D26" s="137">
        <v>6084</v>
      </c>
      <c r="E26" s="137">
        <v>2123</v>
      </c>
      <c r="F26" s="137">
        <v>36</v>
      </c>
      <c r="G26" s="137">
        <v>287</v>
      </c>
      <c r="H26" s="137">
        <v>233</v>
      </c>
      <c r="I26" s="137">
        <v>4198</v>
      </c>
      <c r="J26" s="137">
        <v>1648</v>
      </c>
      <c r="K26" s="137">
        <v>52</v>
      </c>
      <c r="L26" s="137">
        <v>210</v>
      </c>
      <c r="M26" s="137">
        <v>201</v>
      </c>
    </row>
    <row r="27" spans="1:13" s="51" customFormat="1" ht="14.25" x14ac:dyDescent="0.2">
      <c r="A27" s="47"/>
      <c r="B27" s="135" t="s">
        <v>121</v>
      </c>
      <c r="C27" s="136">
        <v>14919</v>
      </c>
      <c r="D27" s="137">
        <v>5948</v>
      </c>
      <c r="E27" s="137">
        <v>1995</v>
      </c>
      <c r="F27" s="137">
        <v>30</v>
      </c>
      <c r="G27" s="137">
        <v>305</v>
      </c>
      <c r="H27" s="137">
        <v>259</v>
      </c>
      <c r="I27" s="137">
        <v>4319</v>
      </c>
      <c r="J27" s="137">
        <v>1617</v>
      </c>
      <c r="K27" s="137">
        <v>44</v>
      </c>
      <c r="L27" s="137">
        <v>224</v>
      </c>
      <c r="M27" s="137">
        <v>178</v>
      </c>
    </row>
    <row r="28" spans="1:13" s="51" customFormat="1" ht="12.75" x14ac:dyDescent="0.2">
      <c r="A28" s="47"/>
      <c r="B28" s="135" t="s">
        <v>13</v>
      </c>
      <c r="C28" s="136">
        <v>15620</v>
      </c>
      <c r="D28" s="137">
        <v>6680</v>
      </c>
      <c r="E28" s="137">
        <v>1954</v>
      </c>
      <c r="F28" s="137">
        <v>29</v>
      </c>
      <c r="G28" s="137">
        <v>319</v>
      </c>
      <c r="H28" s="137">
        <v>276</v>
      </c>
      <c r="I28" s="137">
        <v>4306</v>
      </c>
      <c r="J28" s="137">
        <v>1560</v>
      </c>
      <c r="K28" s="137">
        <v>37</v>
      </c>
      <c r="L28" s="137">
        <v>245</v>
      </c>
      <c r="M28" s="137">
        <v>214</v>
      </c>
    </row>
    <row r="29" spans="1:13" s="51" customFormat="1" ht="12.75" x14ac:dyDescent="0.2">
      <c r="A29" s="47"/>
      <c r="B29" s="135" t="s">
        <v>14</v>
      </c>
      <c r="C29" s="136">
        <v>15559</v>
      </c>
      <c r="D29" s="137">
        <v>6743</v>
      </c>
      <c r="E29" s="137">
        <v>2020</v>
      </c>
      <c r="F29" s="137">
        <v>42</v>
      </c>
      <c r="G29" s="137">
        <v>369</v>
      </c>
      <c r="H29" s="137">
        <v>305</v>
      </c>
      <c r="I29" s="137">
        <v>4055</v>
      </c>
      <c r="J29" s="137">
        <v>1610</v>
      </c>
      <c r="K29" s="137">
        <v>36</v>
      </c>
      <c r="L29" s="137">
        <v>200</v>
      </c>
      <c r="M29" s="137">
        <v>179</v>
      </c>
    </row>
    <row r="30" spans="1:13" s="51" customFormat="1" ht="27" customHeight="1" x14ac:dyDescent="0.2">
      <c r="A30" s="47">
        <v>2014</v>
      </c>
      <c r="B30" s="138" t="s">
        <v>656</v>
      </c>
      <c r="C30" s="49">
        <v>16186</v>
      </c>
      <c r="D30" s="50">
        <v>7352</v>
      </c>
      <c r="E30" s="50">
        <v>2055</v>
      </c>
      <c r="F30" s="50">
        <v>30</v>
      </c>
      <c r="G30" s="50">
        <v>393</v>
      </c>
      <c r="H30" s="50">
        <v>296</v>
      </c>
      <c r="I30" s="50">
        <v>4118</v>
      </c>
      <c r="J30" s="50">
        <v>1541</v>
      </c>
      <c r="K30" s="50">
        <v>41</v>
      </c>
      <c r="L30" s="50">
        <v>211</v>
      </c>
      <c r="M30" s="50">
        <v>149</v>
      </c>
    </row>
    <row r="31" spans="1:13" s="51" customFormat="1" ht="12.75" x14ac:dyDescent="0.2">
      <c r="A31" s="47"/>
      <c r="B31" s="138" t="s">
        <v>12</v>
      </c>
      <c r="C31" s="49">
        <v>15834</v>
      </c>
      <c r="D31" s="50">
        <v>7251</v>
      </c>
      <c r="E31" s="50">
        <v>1996</v>
      </c>
      <c r="F31" s="50">
        <v>34</v>
      </c>
      <c r="G31" s="50">
        <v>440</v>
      </c>
      <c r="H31" s="50">
        <v>260</v>
      </c>
      <c r="I31" s="50">
        <v>3873</v>
      </c>
      <c r="J31" s="50">
        <v>1501</v>
      </c>
      <c r="K31" s="50">
        <v>45</v>
      </c>
      <c r="L31" s="50">
        <v>248</v>
      </c>
      <c r="M31" s="50">
        <v>186</v>
      </c>
    </row>
    <row r="32" spans="1:13" s="51" customFormat="1" ht="12.75" x14ac:dyDescent="0.2">
      <c r="A32" s="47"/>
      <c r="B32" s="138" t="s">
        <v>13</v>
      </c>
      <c r="C32" s="49">
        <v>16312</v>
      </c>
      <c r="D32" s="50">
        <v>7373</v>
      </c>
      <c r="E32" s="50">
        <v>2171</v>
      </c>
      <c r="F32" s="50">
        <v>38</v>
      </c>
      <c r="G32" s="50">
        <v>439</v>
      </c>
      <c r="H32" s="50">
        <v>326</v>
      </c>
      <c r="I32" s="50">
        <v>3923</v>
      </c>
      <c r="J32" s="50">
        <v>1586</v>
      </c>
      <c r="K32" s="50">
        <v>39</v>
      </c>
      <c r="L32" s="50">
        <v>255</v>
      </c>
      <c r="M32" s="50">
        <v>162</v>
      </c>
    </row>
    <row r="33" spans="1:13" s="51" customFormat="1" ht="12.75" x14ac:dyDescent="0.2">
      <c r="A33" s="47"/>
      <c r="B33" s="138" t="s">
        <v>14</v>
      </c>
      <c r="C33" s="49">
        <v>15961</v>
      </c>
      <c r="D33" s="50">
        <v>7135</v>
      </c>
      <c r="E33" s="50">
        <v>2276</v>
      </c>
      <c r="F33" s="50">
        <v>36</v>
      </c>
      <c r="G33" s="50">
        <v>491</v>
      </c>
      <c r="H33" s="50">
        <v>287</v>
      </c>
      <c r="I33" s="50">
        <v>3672</v>
      </c>
      <c r="J33" s="50">
        <v>1576</v>
      </c>
      <c r="K33" s="50">
        <v>49</v>
      </c>
      <c r="L33" s="50">
        <v>251</v>
      </c>
      <c r="M33" s="50">
        <v>188</v>
      </c>
    </row>
    <row r="34" spans="1:13" s="51" customFormat="1" ht="27" customHeight="1" x14ac:dyDescent="0.2">
      <c r="A34" s="47">
        <v>2015</v>
      </c>
      <c r="B34" s="138" t="s">
        <v>136</v>
      </c>
      <c r="C34" s="49">
        <v>17109</v>
      </c>
      <c r="D34" s="50">
        <v>7763</v>
      </c>
      <c r="E34" s="50">
        <v>2496</v>
      </c>
      <c r="F34" s="50">
        <v>52</v>
      </c>
      <c r="G34" s="50">
        <v>578</v>
      </c>
      <c r="H34" s="50">
        <v>373</v>
      </c>
      <c r="I34" s="50">
        <v>3737</v>
      </c>
      <c r="J34" s="50">
        <v>1592</v>
      </c>
      <c r="K34" s="50">
        <v>40</v>
      </c>
      <c r="L34" s="50">
        <v>302</v>
      </c>
      <c r="M34" s="50">
        <v>176</v>
      </c>
    </row>
    <row r="35" spans="1:13" s="51" customFormat="1" ht="12" customHeight="1" x14ac:dyDescent="0.2">
      <c r="A35" s="47"/>
      <c r="B35" s="138" t="s">
        <v>63</v>
      </c>
      <c r="C35" s="49">
        <v>16527</v>
      </c>
      <c r="D35" s="50">
        <v>7257</v>
      </c>
      <c r="E35" s="50">
        <v>2560</v>
      </c>
      <c r="F35" s="50">
        <v>34</v>
      </c>
      <c r="G35" s="50">
        <v>572</v>
      </c>
      <c r="H35" s="50">
        <v>386</v>
      </c>
      <c r="I35" s="50">
        <v>3632</v>
      </c>
      <c r="J35" s="50">
        <v>1577</v>
      </c>
      <c r="K35" s="50">
        <v>50</v>
      </c>
      <c r="L35" s="50">
        <v>267</v>
      </c>
      <c r="M35" s="50">
        <v>192</v>
      </c>
    </row>
    <row r="36" spans="1:13" s="48" customFormat="1" ht="12" customHeight="1" x14ac:dyDescent="0.2">
      <c r="A36" s="47"/>
      <c r="B36" s="48" t="s">
        <v>107</v>
      </c>
      <c r="C36" s="49">
        <v>15121</v>
      </c>
      <c r="D36" s="50">
        <v>6621</v>
      </c>
      <c r="E36" s="50">
        <v>2457</v>
      </c>
      <c r="F36" s="50">
        <v>33</v>
      </c>
      <c r="G36" s="50">
        <v>529</v>
      </c>
      <c r="H36" s="50">
        <v>338</v>
      </c>
      <c r="I36" s="50">
        <v>3251</v>
      </c>
      <c r="J36" s="50">
        <v>1448</v>
      </c>
      <c r="K36" s="50">
        <v>34</v>
      </c>
      <c r="L36" s="50">
        <v>250</v>
      </c>
      <c r="M36" s="50">
        <v>160</v>
      </c>
    </row>
    <row r="37" spans="1:13" x14ac:dyDescent="0.25">
      <c r="A37" s="214"/>
      <c r="B37" s="48" t="s">
        <v>188</v>
      </c>
      <c r="C37" s="49">
        <v>15632</v>
      </c>
      <c r="D37" s="50">
        <v>6827</v>
      </c>
      <c r="E37" s="50">
        <v>2577</v>
      </c>
      <c r="F37" s="50">
        <v>37</v>
      </c>
      <c r="G37" s="50">
        <v>565</v>
      </c>
      <c r="H37" s="50">
        <v>307</v>
      </c>
      <c r="I37" s="50">
        <v>3318</v>
      </c>
      <c r="J37" s="50">
        <v>1529</v>
      </c>
      <c r="K37" s="50">
        <v>57</v>
      </c>
      <c r="L37" s="50">
        <v>280</v>
      </c>
      <c r="M37" s="50">
        <v>135</v>
      </c>
    </row>
    <row r="38" spans="1:13" ht="27" customHeight="1" x14ac:dyDescent="0.25">
      <c r="A38" s="215">
        <v>2016</v>
      </c>
      <c r="B38" s="216" t="s">
        <v>203</v>
      </c>
      <c r="C38" s="217">
        <v>15697</v>
      </c>
      <c r="D38" s="218">
        <v>7042</v>
      </c>
      <c r="E38" s="218">
        <v>2360</v>
      </c>
      <c r="F38" s="218">
        <v>39</v>
      </c>
      <c r="G38" s="218">
        <v>604</v>
      </c>
      <c r="H38" s="218">
        <v>273</v>
      </c>
      <c r="I38" s="218">
        <v>3459</v>
      </c>
      <c r="J38" s="218">
        <v>1413</v>
      </c>
      <c r="K38" s="218">
        <v>36</v>
      </c>
      <c r="L38" s="218">
        <v>316</v>
      </c>
      <c r="M38" s="218">
        <v>155</v>
      </c>
    </row>
    <row r="39" spans="1:13" x14ac:dyDescent="0.25">
      <c r="A39" s="214"/>
      <c r="B39" s="48"/>
      <c r="C39" s="49"/>
      <c r="D39" s="50"/>
      <c r="E39" s="50"/>
      <c r="F39" s="50"/>
      <c r="G39" s="50"/>
      <c r="H39" s="50"/>
      <c r="I39" s="50"/>
      <c r="J39" s="50"/>
      <c r="K39" s="50"/>
      <c r="L39" s="50"/>
      <c r="M39" s="50"/>
    </row>
    <row r="40" spans="1:13" s="141" customFormat="1" ht="11.25" x14ac:dyDescent="0.2">
      <c r="A40" s="140" t="s">
        <v>122</v>
      </c>
      <c r="E40" s="142"/>
      <c r="F40" s="143"/>
      <c r="G40" s="143"/>
      <c r="H40" s="143"/>
    </row>
    <row r="41" spans="1:13" s="141" customFormat="1" ht="11.25" x14ac:dyDescent="0.2">
      <c r="A41" s="827" t="s">
        <v>123</v>
      </c>
      <c r="B41" s="827"/>
      <c r="C41" s="827"/>
      <c r="D41" s="827"/>
      <c r="E41" s="827"/>
      <c r="F41" s="827"/>
      <c r="G41" s="827"/>
      <c r="H41" s="827"/>
    </row>
    <row r="42" spans="1:13" s="141" customFormat="1" ht="11.25" x14ac:dyDescent="0.2">
      <c r="A42" s="827" t="s">
        <v>124</v>
      </c>
      <c r="B42" s="827"/>
      <c r="C42" s="827"/>
      <c r="D42" s="827"/>
      <c r="E42" s="827"/>
      <c r="F42" s="827"/>
      <c r="G42" s="827"/>
      <c r="H42" s="827"/>
    </row>
    <row r="43" spans="1:13" s="141" customFormat="1" ht="11.25" x14ac:dyDescent="0.2">
      <c r="A43" s="828" t="s">
        <v>125</v>
      </c>
      <c r="B43" s="828"/>
      <c r="C43" s="828"/>
      <c r="D43" s="828"/>
      <c r="E43" s="828"/>
      <c r="F43" s="828"/>
      <c r="G43" s="828"/>
      <c r="H43" s="828"/>
    </row>
    <row r="44" spans="1:13" s="141" customFormat="1" ht="23.25" customHeight="1" x14ac:dyDescent="0.2">
      <c r="A44" s="828" t="s">
        <v>126</v>
      </c>
      <c r="B44" s="828"/>
      <c r="C44" s="828"/>
      <c r="D44" s="828"/>
      <c r="E44" s="828"/>
      <c r="F44" s="828"/>
      <c r="G44" s="828"/>
      <c r="H44" s="828"/>
      <c r="I44" s="828"/>
      <c r="J44" s="828"/>
      <c r="K44" s="828"/>
      <c r="L44" s="828"/>
      <c r="M44" s="828"/>
    </row>
    <row r="45" spans="1:13" s="141" customFormat="1" ht="11.25" x14ac:dyDescent="0.2">
      <c r="A45" s="828" t="s">
        <v>127</v>
      </c>
      <c r="B45" s="828"/>
      <c r="C45" s="828"/>
      <c r="D45" s="828"/>
      <c r="E45" s="828"/>
      <c r="F45" s="828"/>
      <c r="G45" s="828"/>
      <c r="H45" s="828"/>
    </row>
    <row r="46" spans="1:13" s="141" customFormat="1" ht="11.25" x14ac:dyDescent="0.2">
      <c r="A46" s="145" t="s">
        <v>128</v>
      </c>
      <c r="B46" s="145"/>
      <c r="C46" s="145"/>
      <c r="D46" s="145"/>
      <c r="E46" s="145"/>
      <c r="F46" s="145"/>
      <c r="G46" s="145"/>
      <c r="H46" s="145"/>
    </row>
    <row r="47" spans="1:13" s="141" customFormat="1" ht="11.25" x14ac:dyDescent="0.2">
      <c r="A47" s="146" t="s">
        <v>129</v>
      </c>
    </row>
    <row r="48" spans="1:13" s="141" customFormat="1" ht="11.25" x14ac:dyDescent="0.2">
      <c r="A48" s="43" t="s">
        <v>739</v>
      </c>
    </row>
    <row r="49" spans="1:1" x14ac:dyDescent="0.25">
      <c r="A49" s="245" t="s">
        <v>657</v>
      </c>
    </row>
  </sheetData>
  <mergeCells count="14">
    <mergeCell ref="A41:H41"/>
    <mergeCell ref="A42:H42"/>
    <mergeCell ref="A43:H43"/>
    <mergeCell ref="A44:M44"/>
    <mergeCell ref="A45:H45"/>
    <mergeCell ref="C4:C7"/>
    <mergeCell ref="D4:H4"/>
    <mergeCell ref="I4:M4"/>
    <mergeCell ref="D5:F5"/>
    <mergeCell ref="G5:G6"/>
    <mergeCell ref="H5:H6"/>
    <mergeCell ref="I5:K5"/>
    <mergeCell ref="L5:L6"/>
    <mergeCell ref="M5:M6"/>
  </mergeCells>
  <hyperlinks>
    <hyperlink ref="M1" location="Index!A1" display="Index"/>
  </hyperlinks>
  <pageMargins left="0.70866141732283472" right="0.70866141732283472" top="0.74803149606299213" bottom="0.74803149606299213" header="0.31496062992125984" footer="0.31496062992125984"/>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S50"/>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1" width="5.85546875" style="139" customWidth="1"/>
    <col min="2" max="2" width="8.5703125" style="139" customWidth="1"/>
    <col min="3" max="3" width="15.7109375" style="139" customWidth="1"/>
    <col min="4" max="9" width="9.140625" style="139"/>
    <col min="10" max="11" width="12.5703125" style="139" customWidth="1"/>
    <col min="12" max="17" width="9.140625" style="139"/>
    <col min="18" max="19" width="12.5703125" style="139" customWidth="1"/>
    <col min="20" max="254" width="9.140625" style="139"/>
    <col min="255" max="255" width="5.85546875" style="139" customWidth="1"/>
    <col min="256" max="256" width="8.5703125" style="139" customWidth="1"/>
    <col min="257" max="257" width="15.7109375" style="139" customWidth="1"/>
    <col min="258" max="258" width="1.7109375" style="139" customWidth="1"/>
    <col min="259" max="264" width="9.140625" style="139"/>
    <col min="265" max="266" width="12.5703125" style="139" customWidth="1"/>
    <col min="267" max="267" width="1.7109375" style="139" customWidth="1"/>
    <col min="268" max="273" width="9.140625" style="139"/>
    <col min="274" max="275" width="12.5703125" style="139" customWidth="1"/>
    <col min="276" max="510" width="9.140625" style="139"/>
    <col min="511" max="511" width="5.85546875" style="139" customWidth="1"/>
    <col min="512" max="512" width="8.5703125" style="139" customWidth="1"/>
    <col min="513" max="513" width="15.7109375" style="139" customWidth="1"/>
    <col min="514" max="514" width="1.7109375" style="139" customWidth="1"/>
    <col min="515" max="520" width="9.140625" style="139"/>
    <col min="521" max="522" width="12.5703125" style="139" customWidth="1"/>
    <col min="523" max="523" width="1.7109375" style="139" customWidth="1"/>
    <col min="524" max="529" width="9.140625" style="139"/>
    <col min="530" max="531" width="12.5703125" style="139" customWidth="1"/>
    <col min="532" max="766" width="9.140625" style="139"/>
    <col min="767" max="767" width="5.85546875" style="139" customWidth="1"/>
    <col min="768" max="768" width="8.5703125" style="139" customWidth="1"/>
    <col min="769" max="769" width="15.7109375" style="139" customWidth="1"/>
    <col min="770" max="770" width="1.7109375" style="139" customWidth="1"/>
    <col min="771" max="776" width="9.140625" style="139"/>
    <col min="777" max="778" width="12.5703125" style="139" customWidth="1"/>
    <col min="779" max="779" width="1.7109375" style="139" customWidth="1"/>
    <col min="780" max="785" width="9.140625" style="139"/>
    <col min="786" max="787" width="12.5703125" style="139" customWidth="1"/>
    <col min="788" max="1022" width="9.140625" style="139"/>
    <col min="1023" max="1023" width="5.85546875" style="139" customWidth="1"/>
    <col min="1024" max="1024" width="8.5703125" style="139" customWidth="1"/>
    <col min="1025" max="1025" width="15.7109375" style="139" customWidth="1"/>
    <col min="1026" max="1026" width="1.7109375" style="139" customWidth="1"/>
    <col min="1027" max="1032" width="9.140625" style="139"/>
    <col min="1033" max="1034" width="12.5703125" style="139" customWidth="1"/>
    <col min="1035" max="1035" width="1.7109375" style="139" customWidth="1"/>
    <col min="1036" max="1041" width="9.140625" style="139"/>
    <col min="1042" max="1043" width="12.5703125" style="139" customWidth="1"/>
    <col min="1044" max="1278" width="9.140625" style="139"/>
    <col min="1279" max="1279" width="5.85546875" style="139" customWidth="1"/>
    <col min="1280" max="1280" width="8.5703125" style="139" customWidth="1"/>
    <col min="1281" max="1281" width="15.7109375" style="139" customWidth="1"/>
    <col min="1282" max="1282" width="1.7109375" style="139" customWidth="1"/>
    <col min="1283" max="1288" width="9.140625" style="139"/>
    <col min="1289" max="1290" width="12.5703125" style="139" customWidth="1"/>
    <col min="1291" max="1291" width="1.7109375" style="139" customWidth="1"/>
    <col min="1292" max="1297" width="9.140625" style="139"/>
    <col min="1298" max="1299" width="12.5703125" style="139" customWidth="1"/>
    <col min="1300" max="1534" width="9.140625" style="139"/>
    <col min="1535" max="1535" width="5.85546875" style="139" customWidth="1"/>
    <col min="1536" max="1536" width="8.5703125" style="139" customWidth="1"/>
    <col min="1537" max="1537" width="15.7109375" style="139" customWidth="1"/>
    <col min="1538" max="1538" width="1.7109375" style="139" customWidth="1"/>
    <col min="1539" max="1544" width="9.140625" style="139"/>
    <col min="1545" max="1546" width="12.5703125" style="139" customWidth="1"/>
    <col min="1547" max="1547" width="1.7109375" style="139" customWidth="1"/>
    <col min="1548" max="1553" width="9.140625" style="139"/>
    <col min="1554" max="1555" width="12.5703125" style="139" customWidth="1"/>
    <col min="1556" max="1790" width="9.140625" style="139"/>
    <col min="1791" max="1791" width="5.85546875" style="139" customWidth="1"/>
    <col min="1792" max="1792" width="8.5703125" style="139" customWidth="1"/>
    <col min="1793" max="1793" width="15.7109375" style="139" customWidth="1"/>
    <col min="1794" max="1794" width="1.7109375" style="139" customWidth="1"/>
    <col min="1795" max="1800" width="9.140625" style="139"/>
    <col min="1801" max="1802" width="12.5703125" style="139" customWidth="1"/>
    <col min="1803" max="1803" width="1.7109375" style="139" customWidth="1"/>
    <col min="1804" max="1809" width="9.140625" style="139"/>
    <col min="1810" max="1811" width="12.5703125" style="139" customWidth="1"/>
    <col min="1812" max="2046" width="9.140625" style="139"/>
    <col min="2047" max="2047" width="5.85546875" style="139" customWidth="1"/>
    <col min="2048" max="2048" width="8.5703125" style="139" customWidth="1"/>
    <col min="2049" max="2049" width="15.7109375" style="139" customWidth="1"/>
    <col min="2050" max="2050" width="1.7109375" style="139" customWidth="1"/>
    <col min="2051" max="2056" width="9.140625" style="139"/>
    <col min="2057" max="2058" width="12.5703125" style="139" customWidth="1"/>
    <col min="2059" max="2059" width="1.7109375" style="139" customWidth="1"/>
    <col min="2060" max="2065" width="9.140625" style="139"/>
    <col min="2066" max="2067" width="12.5703125" style="139" customWidth="1"/>
    <col min="2068" max="2302" width="9.140625" style="139"/>
    <col min="2303" max="2303" width="5.85546875" style="139" customWidth="1"/>
    <col min="2304" max="2304" width="8.5703125" style="139" customWidth="1"/>
    <col min="2305" max="2305" width="15.7109375" style="139" customWidth="1"/>
    <col min="2306" max="2306" width="1.7109375" style="139" customWidth="1"/>
    <col min="2307" max="2312" width="9.140625" style="139"/>
    <col min="2313" max="2314" width="12.5703125" style="139" customWidth="1"/>
    <col min="2315" max="2315" width="1.7109375" style="139" customWidth="1"/>
    <col min="2316" max="2321" width="9.140625" style="139"/>
    <col min="2322" max="2323" width="12.5703125" style="139" customWidth="1"/>
    <col min="2324" max="2558" width="9.140625" style="139"/>
    <col min="2559" max="2559" width="5.85546875" style="139" customWidth="1"/>
    <col min="2560" max="2560" width="8.5703125" style="139" customWidth="1"/>
    <col min="2561" max="2561" width="15.7109375" style="139" customWidth="1"/>
    <col min="2562" max="2562" width="1.7109375" style="139" customWidth="1"/>
    <col min="2563" max="2568" width="9.140625" style="139"/>
    <col min="2569" max="2570" width="12.5703125" style="139" customWidth="1"/>
    <col min="2571" max="2571" width="1.7109375" style="139" customWidth="1"/>
    <col min="2572" max="2577" width="9.140625" style="139"/>
    <col min="2578" max="2579" width="12.5703125" style="139" customWidth="1"/>
    <col min="2580" max="2814" width="9.140625" style="139"/>
    <col min="2815" max="2815" width="5.85546875" style="139" customWidth="1"/>
    <col min="2816" max="2816" width="8.5703125" style="139" customWidth="1"/>
    <col min="2817" max="2817" width="15.7109375" style="139" customWidth="1"/>
    <col min="2818" max="2818" width="1.7109375" style="139" customWidth="1"/>
    <col min="2819" max="2824" width="9.140625" style="139"/>
    <col min="2825" max="2826" width="12.5703125" style="139" customWidth="1"/>
    <col min="2827" max="2827" width="1.7109375" style="139" customWidth="1"/>
    <col min="2828" max="2833" width="9.140625" style="139"/>
    <col min="2834" max="2835" width="12.5703125" style="139" customWidth="1"/>
    <col min="2836" max="3070" width="9.140625" style="139"/>
    <col min="3071" max="3071" width="5.85546875" style="139" customWidth="1"/>
    <col min="3072" max="3072" width="8.5703125" style="139" customWidth="1"/>
    <col min="3073" max="3073" width="15.7109375" style="139" customWidth="1"/>
    <col min="3074" max="3074" width="1.7109375" style="139" customWidth="1"/>
    <col min="3075" max="3080" width="9.140625" style="139"/>
    <col min="3081" max="3082" width="12.5703125" style="139" customWidth="1"/>
    <col min="3083" max="3083" width="1.7109375" style="139" customWidth="1"/>
    <col min="3084" max="3089" width="9.140625" style="139"/>
    <col min="3090" max="3091" width="12.5703125" style="139" customWidth="1"/>
    <col min="3092" max="3326" width="9.140625" style="139"/>
    <col min="3327" max="3327" width="5.85546875" style="139" customWidth="1"/>
    <col min="3328" max="3328" width="8.5703125" style="139" customWidth="1"/>
    <col min="3329" max="3329" width="15.7109375" style="139" customWidth="1"/>
    <col min="3330" max="3330" width="1.7109375" style="139" customWidth="1"/>
    <col min="3331" max="3336" width="9.140625" style="139"/>
    <col min="3337" max="3338" width="12.5703125" style="139" customWidth="1"/>
    <col min="3339" max="3339" width="1.7109375" style="139" customWidth="1"/>
    <col min="3340" max="3345" width="9.140625" style="139"/>
    <col min="3346" max="3347" width="12.5703125" style="139" customWidth="1"/>
    <col min="3348" max="3582" width="9.140625" style="139"/>
    <col min="3583" max="3583" width="5.85546875" style="139" customWidth="1"/>
    <col min="3584" max="3584" width="8.5703125" style="139" customWidth="1"/>
    <col min="3585" max="3585" width="15.7109375" style="139" customWidth="1"/>
    <col min="3586" max="3586" width="1.7109375" style="139" customWidth="1"/>
    <col min="3587" max="3592" width="9.140625" style="139"/>
    <col min="3593" max="3594" width="12.5703125" style="139" customWidth="1"/>
    <col min="3595" max="3595" width="1.7109375" style="139" customWidth="1"/>
    <col min="3596" max="3601" width="9.140625" style="139"/>
    <col min="3602" max="3603" width="12.5703125" style="139" customWidth="1"/>
    <col min="3604" max="3838" width="9.140625" style="139"/>
    <col min="3839" max="3839" width="5.85546875" style="139" customWidth="1"/>
    <col min="3840" max="3840" width="8.5703125" style="139" customWidth="1"/>
    <col min="3841" max="3841" width="15.7109375" style="139" customWidth="1"/>
    <col min="3842" max="3842" width="1.7109375" style="139" customWidth="1"/>
    <col min="3843" max="3848" width="9.140625" style="139"/>
    <col min="3849" max="3850" width="12.5703125" style="139" customWidth="1"/>
    <col min="3851" max="3851" width="1.7109375" style="139" customWidth="1"/>
    <col min="3852" max="3857" width="9.140625" style="139"/>
    <col min="3858" max="3859" width="12.5703125" style="139" customWidth="1"/>
    <col min="3860" max="4094" width="9.140625" style="139"/>
    <col min="4095" max="4095" width="5.85546875" style="139" customWidth="1"/>
    <col min="4096" max="4096" width="8.5703125" style="139" customWidth="1"/>
    <col min="4097" max="4097" width="15.7109375" style="139" customWidth="1"/>
    <col min="4098" max="4098" width="1.7109375" style="139" customWidth="1"/>
    <col min="4099" max="4104" width="9.140625" style="139"/>
    <col min="4105" max="4106" width="12.5703125" style="139" customWidth="1"/>
    <col min="4107" max="4107" width="1.7109375" style="139" customWidth="1"/>
    <col min="4108" max="4113" width="9.140625" style="139"/>
    <col min="4114" max="4115" width="12.5703125" style="139" customWidth="1"/>
    <col min="4116" max="4350" width="9.140625" style="139"/>
    <col min="4351" max="4351" width="5.85546875" style="139" customWidth="1"/>
    <col min="4352" max="4352" width="8.5703125" style="139" customWidth="1"/>
    <col min="4353" max="4353" width="15.7109375" style="139" customWidth="1"/>
    <col min="4354" max="4354" width="1.7109375" style="139" customWidth="1"/>
    <col min="4355" max="4360" width="9.140625" style="139"/>
    <col min="4361" max="4362" width="12.5703125" style="139" customWidth="1"/>
    <col min="4363" max="4363" width="1.7109375" style="139" customWidth="1"/>
    <col min="4364" max="4369" width="9.140625" style="139"/>
    <col min="4370" max="4371" width="12.5703125" style="139" customWidth="1"/>
    <col min="4372" max="4606" width="9.140625" style="139"/>
    <col min="4607" max="4607" width="5.85546875" style="139" customWidth="1"/>
    <col min="4608" max="4608" width="8.5703125" style="139" customWidth="1"/>
    <col min="4609" max="4609" width="15.7109375" style="139" customWidth="1"/>
    <col min="4610" max="4610" width="1.7109375" style="139" customWidth="1"/>
    <col min="4611" max="4616" width="9.140625" style="139"/>
    <col min="4617" max="4618" width="12.5703125" style="139" customWidth="1"/>
    <col min="4619" max="4619" width="1.7109375" style="139" customWidth="1"/>
    <col min="4620" max="4625" width="9.140625" style="139"/>
    <col min="4626" max="4627" width="12.5703125" style="139" customWidth="1"/>
    <col min="4628" max="4862" width="9.140625" style="139"/>
    <col min="4863" max="4863" width="5.85546875" style="139" customWidth="1"/>
    <col min="4864" max="4864" width="8.5703125" style="139" customWidth="1"/>
    <col min="4865" max="4865" width="15.7109375" style="139" customWidth="1"/>
    <col min="4866" max="4866" width="1.7109375" style="139" customWidth="1"/>
    <col min="4867" max="4872" width="9.140625" style="139"/>
    <col min="4873" max="4874" width="12.5703125" style="139" customWidth="1"/>
    <col min="4875" max="4875" width="1.7109375" style="139" customWidth="1"/>
    <col min="4876" max="4881" width="9.140625" style="139"/>
    <col min="4882" max="4883" width="12.5703125" style="139" customWidth="1"/>
    <col min="4884" max="5118" width="9.140625" style="139"/>
    <col min="5119" max="5119" width="5.85546875" style="139" customWidth="1"/>
    <col min="5120" max="5120" width="8.5703125" style="139" customWidth="1"/>
    <col min="5121" max="5121" width="15.7109375" style="139" customWidth="1"/>
    <col min="5122" max="5122" width="1.7109375" style="139" customWidth="1"/>
    <col min="5123" max="5128" width="9.140625" style="139"/>
    <col min="5129" max="5130" width="12.5703125" style="139" customWidth="1"/>
    <col min="5131" max="5131" width="1.7109375" style="139" customWidth="1"/>
    <col min="5132" max="5137" width="9.140625" style="139"/>
    <col min="5138" max="5139" width="12.5703125" style="139" customWidth="1"/>
    <col min="5140" max="5374" width="9.140625" style="139"/>
    <col min="5375" max="5375" width="5.85546875" style="139" customWidth="1"/>
    <col min="5376" max="5376" width="8.5703125" style="139" customWidth="1"/>
    <col min="5377" max="5377" width="15.7109375" style="139" customWidth="1"/>
    <col min="5378" max="5378" width="1.7109375" style="139" customWidth="1"/>
    <col min="5379" max="5384" width="9.140625" style="139"/>
    <col min="5385" max="5386" width="12.5703125" style="139" customWidth="1"/>
    <col min="5387" max="5387" width="1.7109375" style="139" customWidth="1"/>
    <col min="5388" max="5393" width="9.140625" style="139"/>
    <col min="5394" max="5395" width="12.5703125" style="139" customWidth="1"/>
    <col min="5396" max="5630" width="9.140625" style="139"/>
    <col min="5631" max="5631" width="5.85546875" style="139" customWidth="1"/>
    <col min="5632" max="5632" width="8.5703125" style="139" customWidth="1"/>
    <col min="5633" max="5633" width="15.7109375" style="139" customWidth="1"/>
    <col min="5634" max="5634" width="1.7109375" style="139" customWidth="1"/>
    <col min="5635" max="5640" width="9.140625" style="139"/>
    <col min="5641" max="5642" width="12.5703125" style="139" customWidth="1"/>
    <col min="5643" max="5643" width="1.7109375" style="139" customWidth="1"/>
    <col min="5644" max="5649" width="9.140625" style="139"/>
    <col min="5650" max="5651" width="12.5703125" style="139" customWidth="1"/>
    <col min="5652" max="5886" width="9.140625" style="139"/>
    <col min="5887" max="5887" width="5.85546875" style="139" customWidth="1"/>
    <col min="5888" max="5888" width="8.5703125" style="139" customWidth="1"/>
    <col min="5889" max="5889" width="15.7109375" style="139" customWidth="1"/>
    <col min="5890" max="5890" width="1.7109375" style="139" customWidth="1"/>
    <col min="5891" max="5896" width="9.140625" style="139"/>
    <col min="5897" max="5898" width="12.5703125" style="139" customWidth="1"/>
    <col min="5899" max="5899" width="1.7109375" style="139" customWidth="1"/>
    <col min="5900" max="5905" width="9.140625" style="139"/>
    <col min="5906" max="5907" width="12.5703125" style="139" customWidth="1"/>
    <col min="5908" max="6142" width="9.140625" style="139"/>
    <col min="6143" max="6143" width="5.85546875" style="139" customWidth="1"/>
    <col min="6144" max="6144" width="8.5703125" style="139" customWidth="1"/>
    <col min="6145" max="6145" width="15.7109375" style="139" customWidth="1"/>
    <col min="6146" max="6146" width="1.7109375" style="139" customWidth="1"/>
    <col min="6147" max="6152" width="9.140625" style="139"/>
    <col min="6153" max="6154" width="12.5703125" style="139" customWidth="1"/>
    <col min="6155" max="6155" width="1.7109375" style="139" customWidth="1"/>
    <col min="6156" max="6161" width="9.140625" style="139"/>
    <col min="6162" max="6163" width="12.5703125" style="139" customWidth="1"/>
    <col min="6164" max="6398" width="9.140625" style="139"/>
    <col min="6399" max="6399" width="5.85546875" style="139" customWidth="1"/>
    <col min="6400" max="6400" width="8.5703125" style="139" customWidth="1"/>
    <col min="6401" max="6401" width="15.7109375" style="139" customWidth="1"/>
    <col min="6402" max="6402" width="1.7109375" style="139" customWidth="1"/>
    <col min="6403" max="6408" width="9.140625" style="139"/>
    <col min="6409" max="6410" width="12.5703125" style="139" customWidth="1"/>
    <col min="6411" max="6411" width="1.7109375" style="139" customWidth="1"/>
    <col min="6412" max="6417" width="9.140625" style="139"/>
    <col min="6418" max="6419" width="12.5703125" style="139" customWidth="1"/>
    <col min="6420" max="6654" width="9.140625" style="139"/>
    <col min="6655" max="6655" width="5.85546875" style="139" customWidth="1"/>
    <col min="6656" max="6656" width="8.5703125" style="139" customWidth="1"/>
    <col min="6657" max="6657" width="15.7109375" style="139" customWidth="1"/>
    <col min="6658" max="6658" width="1.7109375" style="139" customWidth="1"/>
    <col min="6659" max="6664" width="9.140625" style="139"/>
    <col min="6665" max="6666" width="12.5703125" style="139" customWidth="1"/>
    <col min="6667" max="6667" width="1.7109375" style="139" customWidth="1"/>
    <col min="6668" max="6673" width="9.140625" style="139"/>
    <col min="6674" max="6675" width="12.5703125" style="139" customWidth="1"/>
    <col min="6676" max="6910" width="9.140625" style="139"/>
    <col min="6911" max="6911" width="5.85546875" style="139" customWidth="1"/>
    <col min="6912" max="6912" width="8.5703125" style="139" customWidth="1"/>
    <col min="6913" max="6913" width="15.7109375" style="139" customWidth="1"/>
    <col min="6914" max="6914" width="1.7109375" style="139" customWidth="1"/>
    <col min="6915" max="6920" width="9.140625" style="139"/>
    <col min="6921" max="6922" width="12.5703125" style="139" customWidth="1"/>
    <col min="6923" max="6923" width="1.7109375" style="139" customWidth="1"/>
    <col min="6924" max="6929" width="9.140625" style="139"/>
    <col min="6930" max="6931" width="12.5703125" style="139" customWidth="1"/>
    <col min="6932" max="7166" width="9.140625" style="139"/>
    <col min="7167" max="7167" width="5.85546875" style="139" customWidth="1"/>
    <col min="7168" max="7168" width="8.5703125" style="139" customWidth="1"/>
    <col min="7169" max="7169" width="15.7109375" style="139" customWidth="1"/>
    <col min="7170" max="7170" width="1.7109375" style="139" customWidth="1"/>
    <col min="7171" max="7176" width="9.140625" style="139"/>
    <col min="7177" max="7178" width="12.5703125" style="139" customWidth="1"/>
    <col min="7179" max="7179" width="1.7109375" style="139" customWidth="1"/>
    <col min="7180" max="7185" width="9.140625" style="139"/>
    <col min="7186" max="7187" width="12.5703125" style="139" customWidth="1"/>
    <col min="7188" max="7422" width="9.140625" style="139"/>
    <col min="7423" max="7423" width="5.85546875" style="139" customWidth="1"/>
    <col min="7424" max="7424" width="8.5703125" style="139" customWidth="1"/>
    <col min="7425" max="7425" width="15.7109375" style="139" customWidth="1"/>
    <col min="7426" max="7426" width="1.7109375" style="139" customWidth="1"/>
    <col min="7427" max="7432" width="9.140625" style="139"/>
    <col min="7433" max="7434" width="12.5703125" style="139" customWidth="1"/>
    <col min="7435" max="7435" width="1.7109375" style="139" customWidth="1"/>
    <col min="7436" max="7441" width="9.140625" style="139"/>
    <col min="7442" max="7443" width="12.5703125" style="139" customWidth="1"/>
    <col min="7444" max="7678" width="9.140625" style="139"/>
    <col min="7679" max="7679" width="5.85546875" style="139" customWidth="1"/>
    <col min="7680" max="7680" width="8.5703125" style="139" customWidth="1"/>
    <col min="7681" max="7681" width="15.7109375" style="139" customWidth="1"/>
    <col min="7682" max="7682" width="1.7109375" style="139" customWidth="1"/>
    <col min="7683" max="7688" width="9.140625" style="139"/>
    <col min="7689" max="7690" width="12.5703125" style="139" customWidth="1"/>
    <col min="7691" max="7691" width="1.7109375" style="139" customWidth="1"/>
    <col min="7692" max="7697" width="9.140625" style="139"/>
    <col min="7698" max="7699" width="12.5703125" style="139" customWidth="1"/>
    <col min="7700" max="7934" width="9.140625" style="139"/>
    <col min="7935" max="7935" width="5.85546875" style="139" customWidth="1"/>
    <col min="7936" max="7936" width="8.5703125" style="139" customWidth="1"/>
    <col min="7937" max="7937" width="15.7109375" style="139" customWidth="1"/>
    <col min="7938" max="7938" width="1.7109375" style="139" customWidth="1"/>
    <col min="7939" max="7944" width="9.140625" style="139"/>
    <col min="7945" max="7946" width="12.5703125" style="139" customWidth="1"/>
    <col min="7947" max="7947" width="1.7109375" style="139" customWidth="1"/>
    <col min="7948" max="7953" width="9.140625" style="139"/>
    <col min="7954" max="7955" width="12.5703125" style="139" customWidth="1"/>
    <col min="7956" max="8190" width="9.140625" style="139"/>
    <col min="8191" max="8191" width="5.85546875" style="139" customWidth="1"/>
    <col min="8192" max="8192" width="8.5703125" style="139" customWidth="1"/>
    <col min="8193" max="8193" width="15.7109375" style="139" customWidth="1"/>
    <col min="8194" max="8194" width="1.7109375" style="139" customWidth="1"/>
    <col min="8195" max="8200" width="9.140625" style="139"/>
    <col min="8201" max="8202" width="12.5703125" style="139" customWidth="1"/>
    <col min="8203" max="8203" width="1.7109375" style="139" customWidth="1"/>
    <col min="8204" max="8209" width="9.140625" style="139"/>
    <col min="8210" max="8211" width="12.5703125" style="139" customWidth="1"/>
    <col min="8212" max="8446" width="9.140625" style="139"/>
    <col min="8447" max="8447" width="5.85546875" style="139" customWidth="1"/>
    <col min="8448" max="8448" width="8.5703125" style="139" customWidth="1"/>
    <col min="8449" max="8449" width="15.7109375" style="139" customWidth="1"/>
    <col min="8450" max="8450" width="1.7109375" style="139" customWidth="1"/>
    <col min="8451" max="8456" width="9.140625" style="139"/>
    <col min="8457" max="8458" width="12.5703125" style="139" customWidth="1"/>
    <col min="8459" max="8459" width="1.7109375" style="139" customWidth="1"/>
    <col min="8460" max="8465" width="9.140625" style="139"/>
    <col min="8466" max="8467" width="12.5703125" style="139" customWidth="1"/>
    <col min="8468" max="8702" width="9.140625" style="139"/>
    <col min="8703" max="8703" width="5.85546875" style="139" customWidth="1"/>
    <col min="8704" max="8704" width="8.5703125" style="139" customWidth="1"/>
    <col min="8705" max="8705" width="15.7109375" style="139" customWidth="1"/>
    <col min="8706" max="8706" width="1.7109375" style="139" customWidth="1"/>
    <col min="8707" max="8712" width="9.140625" style="139"/>
    <col min="8713" max="8714" width="12.5703125" style="139" customWidth="1"/>
    <col min="8715" max="8715" width="1.7109375" style="139" customWidth="1"/>
    <col min="8716" max="8721" width="9.140625" style="139"/>
    <col min="8722" max="8723" width="12.5703125" style="139" customWidth="1"/>
    <col min="8724" max="8958" width="9.140625" style="139"/>
    <col min="8959" max="8959" width="5.85546875" style="139" customWidth="1"/>
    <col min="8960" max="8960" width="8.5703125" style="139" customWidth="1"/>
    <col min="8961" max="8961" width="15.7109375" style="139" customWidth="1"/>
    <col min="8962" max="8962" width="1.7109375" style="139" customWidth="1"/>
    <col min="8963" max="8968" width="9.140625" style="139"/>
    <col min="8969" max="8970" width="12.5703125" style="139" customWidth="1"/>
    <col min="8971" max="8971" width="1.7109375" style="139" customWidth="1"/>
    <col min="8972" max="8977" width="9.140625" style="139"/>
    <col min="8978" max="8979" width="12.5703125" style="139" customWidth="1"/>
    <col min="8980" max="9214" width="9.140625" style="139"/>
    <col min="9215" max="9215" width="5.85546875" style="139" customWidth="1"/>
    <col min="9216" max="9216" width="8.5703125" style="139" customWidth="1"/>
    <col min="9217" max="9217" width="15.7109375" style="139" customWidth="1"/>
    <col min="9218" max="9218" width="1.7109375" style="139" customWidth="1"/>
    <col min="9219" max="9224" width="9.140625" style="139"/>
    <col min="9225" max="9226" width="12.5703125" style="139" customWidth="1"/>
    <col min="9227" max="9227" width="1.7109375" style="139" customWidth="1"/>
    <col min="9228" max="9233" width="9.140625" style="139"/>
    <col min="9234" max="9235" width="12.5703125" style="139" customWidth="1"/>
    <col min="9236" max="9470" width="9.140625" style="139"/>
    <col min="9471" max="9471" width="5.85546875" style="139" customWidth="1"/>
    <col min="9472" max="9472" width="8.5703125" style="139" customWidth="1"/>
    <col min="9473" max="9473" width="15.7109375" style="139" customWidth="1"/>
    <col min="9474" max="9474" width="1.7109375" style="139" customWidth="1"/>
    <col min="9475" max="9480" width="9.140625" style="139"/>
    <col min="9481" max="9482" width="12.5703125" style="139" customWidth="1"/>
    <col min="9483" max="9483" width="1.7109375" style="139" customWidth="1"/>
    <col min="9484" max="9489" width="9.140625" style="139"/>
    <col min="9490" max="9491" width="12.5703125" style="139" customWidth="1"/>
    <col min="9492" max="9726" width="9.140625" style="139"/>
    <col min="9727" max="9727" width="5.85546875" style="139" customWidth="1"/>
    <col min="9728" max="9728" width="8.5703125" style="139" customWidth="1"/>
    <col min="9729" max="9729" width="15.7109375" style="139" customWidth="1"/>
    <col min="9730" max="9730" width="1.7109375" style="139" customWidth="1"/>
    <col min="9731" max="9736" width="9.140625" style="139"/>
    <col min="9737" max="9738" width="12.5703125" style="139" customWidth="1"/>
    <col min="9739" max="9739" width="1.7109375" style="139" customWidth="1"/>
    <col min="9740" max="9745" width="9.140625" style="139"/>
    <col min="9746" max="9747" width="12.5703125" style="139" customWidth="1"/>
    <col min="9748" max="9982" width="9.140625" style="139"/>
    <col min="9983" max="9983" width="5.85546875" style="139" customWidth="1"/>
    <col min="9984" max="9984" width="8.5703125" style="139" customWidth="1"/>
    <col min="9985" max="9985" width="15.7109375" style="139" customWidth="1"/>
    <col min="9986" max="9986" width="1.7109375" style="139" customWidth="1"/>
    <col min="9987" max="9992" width="9.140625" style="139"/>
    <col min="9993" max="9994" width="12.5703125" style="139" customWidth="1"/>
    <col min="9995" max="9995" width="1.7109375" style="139" customWidth="1"/>
    <col min="9996" max="10001" width="9.140625" style="139"/>
    <col min="10002" max="10003" width="12.5703125" style="139" customWidth="1"/>
    <col min="10004" max="10238" width="9.140625" style="139"/>
    <col min="10239" max="10239" width="5.85546875" style="139" customWidth="1"/>
    <col min="10240" max="10240" width="8.5703125" style="139" customWidth="1"/>
    <col min="10241" max="10241" width="15.7109375" style="139" customWidth="1"/>
    <col min="10242" max="10242" width="1.7109375" style="139" customWidth="1"/>
    <col min="10243" max="10248" width="9.140625" style="139"/>
    <col min="10249" max="10250" width="12.5703125" style="139" customWidth="1"/>
    <col min="10251" max="10251" width="1.7109375" style="139" customWidth="1"/>
    <col min="10252" max="10257" width="9.140625" style="139"/>
    <col min="10258" max="10259" width="12.5703125" style="139" customWidth="1"/>
    <col min="10260" max="10494" width="9.140625" style="139"/>
    <col min="10495" max="10495" width="5.85546875" style="139" customWidth="1"/>
    <col min="10496" max="10496" width="8.5703125" style="139" customWidth="1"/>
    <col min="10497" max="10497" width="15.7109375" style="139" customWidth="1"/>
    <col min="10498" max="10498" width="1.7109375" style="139" customWidth="1"/>
    <col min="10499" max="10504" width="9.140625" style="139"/>
    <col min="10505" max="10506" width="12.5703125" style="139" customWidth="1"/>
    <col min="10507" max="10507" width="1.7109375" style="139" customWidth="1"/>
    <col min="10508" max="10513" width="9.140625" style="139"/>
    <col min="10514" max="10515" width="12.5703125" style="139" customWidth="1"/>
    <col min="10516" max="10750" width="9.140625" style="139"/>
    <col min="10751" max="10751" width="5.85546875" style="139" customWidth="1"/>
    <col min="10752" max="10752" width="8.5703125" style="139" customWidth="1"/>
    <col min="10753" max="10753" width="15.7109375" style="139" customWidth="1"/>
    <col min="10754" max="10754" width="1.7109375" style="139" customWidth="1"/>
    <col min="10755" max="10760" width="9.140625" style="139"/>
    <col min="10761" max="10762" width="12.5703125" style="139" customWidth="1"/>
    <col min="10763" max="10763" width="1.7109375" style="139" customWidth="1"/>
    <col min="10764" max="10769" width="9.140625" style="139"/>
    <col min="10770" max="10771" width="12.5703125" style="139" customWidth="1"/>
    <col min="10772" max="11006" width="9.140625" style="139"/>
    <col min="11007" max="11007" width="5.85546875" style="139" customWidth="1"/>
    <col min="11008" max="11008" width="8.5703125" style="139" customWidth="1"/>
    <col min="11009" max="11009" width="15.7109375" style="139" customWidth="1"/>
    <col min="11010" max="11010" width="1.7109375" style="139" customWidth="1"/>
    <col min="11011" max="11016" width="9.140625" style="139"/>
    <col min="11017" max="11018" width="12.5703125" style="139" customWidth="1"/>
    <col min="11019" max="11019" width="1.7109375" style="139" customWidth="1"/>
    <col min="11020" max="11025" width="9.140625" style="139"/>
    <col min="11026" max="11027" width="12.5703125" style="139" customWidth="1"/>
    <col min="11028" max="11262" width="9.140625" style="139"/>
    <col min="11263" max="11263" width="5.85546875" style="139" customWidth="1"/>
    <col min="11264" max="11264" width="8.5703125" style="139" customWidth="1"/>
    <col min="11265" max="11265" width="15.7109375" style="139" customWidth="1"/>
    <col min="11266" max="11266" width="1.7109375" style="139" customWidth="1"/>
    <col min="11267" max="11272" width="9.140625" style="139"/>
    <col min="11273" max="11274" width="12.5703125" style="139" customWidth="1"/>
    <col min="11275" max="11275" width="1.7109375" style="139" customWidth="1"/>
    <col min="11276" max="11281" width="9.140625" style="139"/>
    <col min="11282" max="11283" width="12.5703125" style="139" customWidth="1"/>
    <col min="11284" max="11518" width="9.140625" style="139"/>
    <col min="11519" max="11519" width="5.85546875" style="139" customWidth="1"/>
    <col min="11520" max="11520" width="8.5703125" style="139" customWidth="1"/>
    <col min="11521" max="11521" width="15.7109375" style="139" customWidth="1"/>
    <col min="11522" max="11522" width="1.7109375" style="139" customWidth="1"/>
    <col min="11523" max="11528" width="9.140625" style="139"/>
    <col min="11529" max="11530" width="12.5703125" style="139" customWidth="1"/>
    <col min="11531" max="11531" width="1.7109375" style="139" customWidth="1"/>
    <col min="11532" max="11537" width="9.140625" style="139"/>
    <col min="11538" max="11539" width="12.5703125" style="139" customWidth="1"/>
    <col min="11540" max="11774" width="9.140625" style="139"/>
    <col min="11775" max="11775" width="5.85546875" style="139" customWidth="1"/>
    <col min="11776" max="11776" width="8.5703125" style="139" customWidth="1"/>
    <col min="11777" max="11777" width="15.7109375" style="139" customWidth="1"/>
    <col min="11778" max="11778" width="1.7109375" style="139" customWidth="1"/>
    <col min="11779" max="11784" width="9.140625" style="139"/>
    <col min="11785" max="11786" width="12.5703125" style="139" customWidth="1"/>
    <col min="11787" max="11787" width="1.7109375" style="139" customWidth="1"/>
    <col min="11788" max="11793" width="9.140625" style="139"/>
    <col min="11794" max="11795" width="12.5703125" style="139" customWidth="1"/>
    <col min="11796" max="12030" width="9.140625" style="139"/>
    <col min="12031" max="12031" width="5.85546875" style="139" customWidth="1"/>
    <col min="12032" max="12032" width="8.5703125" style="139" customWidth="1"/>
    <col min="12033" max="12033" width="15.7109375" style="139" customWidth="1"/>
    <col min="12034" max="12034" width="1.7109375" style="139" customWidth="1"/>
    <col min="12035" max="12040" width="9.140625" style="139"/>
    <col min="12041" max="12042" width="12.5703125" style="139" customWidth="1"/>
    <col min="12043" max="12043" width="1.7109375" style="139" customWidth="1"/>
    <col min="12044" max="12049" width="9.140625" style="139"/>
    <col min="12050" max="12051" width="12.5703125" style="139" customWidth="1"/>
    <col min="12052" max="12286" width="9.140625" style="139"/>
    <col min="12287" max="12287" width="5.85546875" style="139" customWidth="1"/>
    <col min="12288" max="12288" width="8.5703125" style="139" customWidth="1"/>
    <col min="12289" max="12289" width="15.7109375" style="139" customWidth="1"/>
    <col min="12290" max="12290" width="1.7109375" style="139" customWidth="1"/>
    <col min="12291" max="12296" width="9.140625" style="139"/>
    <col min="12297" max="12298" width="12.5703125" style="139" customWidth="1"/>
    <col min="12299" max="12299" width="1.7109375" style="139" customWidth="1"/>
    <col min="12300" max="12305" width="9.140625" style="139"/>
    <col min="12306" max="12307" width="12.5703125" style="139" customWidth="1"/>
    <col min="12308" max="12542" width="9.140625" style="139"/>
    <col min="12543" max="12543" width="5.85546875" style="139" customWidth="1"/>
    <col min="12544" max="12544" width="8.5703125" style="139" customWidth="1"/>
    <col min="12545" max="12545" width="15.7109375" style="139" customWidth="1"/>
    <col min="12546" max="12546" width="1.7109375" style="139" customWidth="1"/>
    <col min="12547" max="12552" width="9.140625" style="139"/>
    <col min="12553" max="12554" width="12.5703125" style="139" customWidth="1"/>
    <col min="12555" max="12555" width="1.7109375" style="139" customWidth="1"/>
    <col min="12556" max="12561" width="9.140625" style="139"/>
    <col min="12562" max="12563" width="12.5703125" style="139" customWidth="1"/>
    <col min="12564" max="12798" width="9.140625" style="139"/>
    <col min="12799" max="12799" width="5.85546875" style="139" customWidth="1"/>
    <col min="12800" max="12800" width="8.5703125" style="139" customWidth="1"/>
    <col min="12801" max="12801" width="15.7109375" style="139" customWidth="1"/>
    <col min="12802" max="12802" width="1.7109375" style="139" customWidth="1"/>
    <col min="12803" max="12808" width="9.140625" style="139"/>
    <col min="12809" max="12810" width="12.5703125" style="139" customWidth="1"/>
    <col min="12811" max="12811" width="1.7109375" style="139" customWidth="1"/>
    <col min="12812" max="12817" width="9.140625" style="139"/>
    <col min="12818" max="12819" width="12.5703125" style="139" customWidth="1"/>
    <col min="12820" max="13054" width="9.140625" style="139"/>
    <col min="13055" max="13055" width="5.85546875" style="139" customWidth="1"/>
    <col min="13056" max="13056" width="8.5703125" style="139" customWidth="1"/>
    <col min="13057" max="13057" width="15.7109375" style="139" customWidth="1"/>
    <col min="13058" max="13058" width="1.7109375" style="139" customWidth="1"/>
    <col min="13059" max="13064" width="9.140625" style="139"/>
    <col min="13065" max="13066" width="12.5703125" style="139" customWidth="1"/>
    <col min="13067" max="13067" width="1.7109375" style="139" customWidth="1"/>
    <col min="13068" max="13073" width="9.140625" style="139"/>
    <col min="13074" max="13075" width="12.5703125" style="139" customWidth="1"/>
    <col min="13076" max="13310" width="9.140625" style="139"/>
    <col min="13311" max="13311" width="5.85546875" style="139" customWidth="1"/>
    <col min="13312" max="13312" width="8.5703125" style="139" customWidth="1"/>
    <col min="13313" max="13313" width="15.7109375" style="139" customWidth="1"/>
    <col min="13314" max="13314" width="1.7109375" style="139" customWidth="1"/>
    <col min="13315" max="13320" width="9.140625" style="139"/>
    <col min="13321" max="13322" width="12.5703125" style="139" customWidth="1"/>
    <col min="13323" max="13323" width="1.7109375" style="139" customWidth="1"/>
    <col min="13324" max="13329" width="9.140625" style="139"/>
    <col min="13330" max="13331" width="12.5703125" style="139" customWidth="1"/>
    <col min="13332" max="13566" width="9.140625" style="139"/>
    <col min="13567" max="13567" width="5.85546875" style="139" customWidth="1"/>
    <col min="13568" max="13568" width="8.5703125" style="139" customWidth="1"/>
    <col min="13569" max="13569" width="15.7109375" style="139" customWidth="1"/>
    <col min="13570" max="13570" width="1.7109375" style="139" customWidth="1"/>
    <col min="13571" max="13576" width="9.140625" style="139"/>
    <col min="13577" max="13578" width="12.5703125" style="139" customWidth="1"/>
    <col min="13579" max="13579" width="1.7109375" style="139" customWidth="1"/>
    <col min="13580" max="13585" width="9.140625" style="139"/>
    <col min="13586" max="13587" width="12.5703125" style="139" customWidth="1"/>
    <col min="13588" max="13822" width="9.140625" style="139"/>
    <col min="13823" max="13823" width="5.85546875" style="139" customWidth="1"/>
    <col min="13824" max="13824" width="8.5703125" style="139" customWidth="1"/>
    <col min="13825" max="13825" width="15.7109375" style="139" customWidth="1"/>
    <col min="13826" max="13826" width="1.7109375" style="139" customWidth="1"/>
    <col min="13827" max="13832" width="9.140625" style="139"/>
    <col min="13833" max="13834" width="12.5703125" style="139" customWidth="1"/>
    <col min="13835" max="13835" width="1.7109375" style="139" customWidth="1"/>
    <col min="13836" max="13841" width="9.140625" style="139"/>
    <col min="13842" max="13843" width="12.5703125" style="139" customWidth="1"/>
    <col min="13844" max="14078" width="9.140625" style="139"/>
    <col min="14079" max="14079" width="5.85546875" style="139" customWidth="1"/>
    <col min="14080" max="14080" width="8.5703125" style="139" customWidth="1"/>
    <col min="14081" max="14081" width="15.7109375" style="139" customWidth="1"/>
    <col min="14082" max="14082" width="1.7109375" style="139" customWidth="1"/>
    <col min="14083" max="14088" width="9.140625" style="139"/>
    <col min="14089" max="14090" width="12.5703125" style="139" customWidth="1"/>
    <col min="14091" max="14091" width="1.7109375" style="139" customWidth="1"/>
    <col min="14092" max="14097" width="9.140625" style="139"/>
    <col min="14098" max="14099" width="12.5703125" style="139" customWidth="1"/>
    <col min="14100" max="14334" width="9.140625" style="139"/>
    <col min="14335" max="14335" width="5.85546875" style="139" customWidth="1"/>
    <col min="14336" max="14336" width="8.5703125" style="139" customWidth="1"/>
    <col min="14337" max="14337" width="15.7109375" style="139" customWidth="1"/>
    <col min="14338" max="14338" width="1.7109375" style="139" customWidth="1"/>
    <col min="14339" max="14344" width="9.140625" style="139"/>
    <col min="14345" max="14346" width="12.5703125" style="139" customWidth="1"/>
    <col min="14347" max="14347" width="1.7109375" style="139" customWidth="1"/>
    <col min="14348" max="14353" width="9.140625" style="139"/>
    <col min="14354" max="14355" width="12.5703125" style="139" customWidth="1"/>
    <col min="14356" max="14590" width="9.140625" style="139"/>
    <col min="14591" max="14591" width="5.85546875" style="139" customWidth="1"/>
    <col min="14592" max="14592" width="8.5703125" style="139" customWidth="1"/>
    <col min="14593" max="14593" width="15.7109375" style="139" customWidth="1"/>
    <col min="14594" max="14594" width="1.7109375" style="139" customWidth="1"/>
    <col min="14595" max="14600" width="9.140625" style="139"/>
    <col min="14601" max="14602" width="12.5703125" style="139" customWidth="1"/>
    <col min="14603" max="14603" width="1.7109375" style="139" customWidth="1"/>
    <col min="14604" max="14609" width="9.140625" style="139"/>
    <col min="14610" max="14611" width="12.5703125" style="139" customWidth="1"/>
    <col min="14612" max="14846" width="9.140625" style="139"/>
    <col min="14847" max="14847" width="5.85546875" style="139" customWidth="1"/>
    <col min="14848" max="14848" width="8.5703125" style="139" customWidth="1"/>
    <col min="14849" max="14849" width="15.7109375" style="139" customWidth="1"/>
    <col min="14850" max="14850" width="1.7109375" style="139" customWidth="1"/>
    <col min="14851" max="14856" width="9.140625" style="139"/>
    <col min="14857" max="14858" width="12.5703125" style="139" customWidth="1"/>
    <col min="14859" max="14859" width="1.7109375" style="139" customWidth="1"/>
    <col min="14860" max="14865" width="9.140625" style="139"/>
    <col min="14866" max="14867" width="12.5703125" style="139" customWidth="1"/>
    <col min="14868" max="15102" width="9.140625" style="139"/>
    <col min="15103" max="15103" width="5.85546875" style="139" customWidth="1"/>
    <col min="15104" max="15104" width="8.5703125" style="139" customWidth="1"/>
    <col min="15105" max="15105" width="15.7109375" style="139" customWidth="1"/>
    <col min="15106" max="15106" width="1.7109375" style="139" customWidth="1"/>
    <col min="15107" max="15112" width="9.140625" style="139"/>
    <col min="15113" max="15114" width="12.5703125" style="139" customWidth="1"/>
    <col min="15115" max="15115" width="1.7109375" style="139" customWidth="1"/>
    <col min="15116" max="15121" width="9.140625" style="139"/>
    <col min="15122" max="15123" width="12.5703125" style="139" customWidth="1"/>
    <col min="15124" max="15358" width="9.140625" style="139"/>
    <col min="15359" max="15359" width="5.85546875" style="139" customWidth="1"/>
    <col min="15360" max="15360" width="8.5703125" style="139" customWidth="1"/>
    <col min="15361" max="15361" width="15.7109375" style="139" customWidth="1"/>
    <col min="15362" max="15362" width="1.7109375" style="139" customWidth="1"/>
    <col min="15363" max="15368" width="9.140625" style="139"/>
    <col min="15369" max="15370" width="12.5703125" style="139" customWidth="1"/>
    <col min="15371" max="15371" width="1.7109375" style="139" customWidth="1"/>
    <col min="15372" max="15377" width="9.140625" style="139"/>
    <col min="15378" max="15379" width="12.5703125" style="139" customWidth="1"/>
    <col min="15380" max="15614" width="9.140625" style="139"/>
    <col min="15615" max="15615" width="5.85546875" style="139" customWidth="1"/>
    <col min="15616" max="15616" width="8.5703125" style="139" customWidth="1"/>
    <col min="15617" max="15617" width="15.7109375" style="139" customWidth="1"/>
    <col min="15618" max="15618" width="1.7109375" style="139" customWidth="1"/>
    <col min="15619" max="15624" width="9.140625" style="139"/>
    <col min="15625" max="15626" width="12.5703125" style="139" customWidth="1"/>
    <col min="15627" max="15627" width="1.7109375" style="139" customWidth="1"/>
    <col min="15628" max="15633" width="9.140625" style="139"/>
    <col min="15634" max="15635" width="12.5703125" style="139" customWidth="1"/>
    <col min="15636" max="15870" width="9.140625" style="139"/>
    <col min="15871" max="15871" width="5.85546875" style="139" customWidth="1"/>
    <col min="15872" max="15872" width="8.5703125" style="139" customWidth="1"/>
    <col min="15873" max="15873" width="15.7109375" style="139" customWidth="1"/>
    <col min="15874" max="15874" width="1.7109375" style="139" customWidth="1"/>
    <col min="15875" max="15880" width="9.140625" style="139"/>
    <col min="15881" max="15882" width="12.5703125" style="139" customWidth="1"/>
    <col min="15883" max="15883" width="1.7109375" style="139" customWidth="1"/>
    <col min="15884" max="15889" width="9.140625" style="139"/>
    <col min="15890" max="15891" width="12.5703125" style="139" customWidth="1"/>
    <col min="15892" max="16126" width="9.140625" style="139"/>
    <col min="16127" max="16127" width="5.85546875" style="139" customWidth="1"/>
    <col min="16128" max="16128" width="8.5703125" style="139" customWidth="1"/>
    <col min="16129" max="16129" width="15.7109375" style="139" customWidth="1"/>
    <col min="16130" max="16130" width="1.7109375" style="139" customWidth="1"/>
    <col min="16131" max="16136" width="9.140625" style="139"/>
    <col min="16137" max="16138" width="12.5703125" style="139" customWidth="1"/>
    <col min="16139" max="16139" width="1.7109375" style="139" customWidth="1"/>
    <col min="16140" max="16145" width="9.140625" style="139"/>
    <col min="16146" max="16147" width="12.5703125" style="139" customWidth="1"/>
    <col min="16148" max="16384" width="9.140625" style="139"/>
  </cols>
  <sheetData>
    <row r="1" spans="1:19" s="51" customFormat="1" ht="12.75" x14ac:dyDescent="0.2">
      <c r="A1" s="126" t="s">
        <v>130</v>
      </c>
      <c r="S1" s="736" t="s">
        <v>44</v>
      </c>
    </row>
    <row r="2" spans="1:19" s="51" customFormat="1" ht="29.25" customHeight="1" x14ac:dyDescent="0.2">
      <c r="A2" s="829" t="s">
        <v>650</v>
      </c>
      <c r="B2" s="829"/>
      <c r="C2" s="829"/>
      <c r="D2" s="829"/>
      <c r="E2" s="829"/>
      <c r="F2" s="829"/>
      <c r="G2" s="829"/>
      <c r="H2" s="829"/>
      <c r="I2" s="829"/>
      <c r="J2" s="829"/>
      <c r="K2" s="829"/>
      <c r="L2" s="829"/>
      <c r="M2" s="829"/>
      <c r="N2" s="829"/>
      <c r="O2" s="829"/>
      <c r="P2" s="829"/>
      <c r="Q2" s="829"/>
      <c r="R2" s="829"/>
      <c r="S2" s="829"/>
    </row>
    <row r="3" spans="1:19" s="51" customFormat="1" ht="12.75" x14ac:dyDescent="0.2">
      <c r="A3" s="48"/>
      <c r="B3" s="48"/>
      <c r="C3" s="48"/>
      <c r="D3" s="48"/>
      <c r="E3" s="48"/>
      <c r="F3" s="48"/>
      <c r="G3" s="48"/>
      <c r="H3" s="48"/>
      <c r="I3" s="48"/>
      <c r="J3" s="48"/>
      <c r="K3" s="129"/>
      <c r="L3" s="48"/>
      <c r="M3" s="48"/>
      <c r="N3" s="48"/>
      <c r="O3" s="48"/>
      <c r="P3" s="48"/>
      <c r="Q3" s="48"/>
      <c r="R3" s="48"/>
      <c r="S3" s="129"/>
    </row>
    <row r="4" spans="1:19" s="51" customFormat="1" ht="14.25" customHeight="1" x14ac:dyDescent="0.2">
      <c r="A4" s="130"/>
      <c r="B4" s="130"/>
      <c r="C4" s="830" t="s">
        <v>114</v>
      </c>
      <c r="D4" s="824" t="s">
        <v>112</v>
      </c>
      <c r="E4" s="824"/>
      <c r="F4" s="824"/>
      <c r="G4" s="824"/>
      <c r="H4" s="824"/>
      <c r="I4" s="824"/>
      <c r="J4" s="824"/>
      <c r="K4" s="824"/>
      <c r="L4" s="824" t="s">
        <v>131</v>
      </c>
      <c r="M4" s="824"/>
      <c r="N4" s="824"/>
      <c r="O4" s="824"/>
      <c r="P4" s="824"/>
      <c r="Q4" s="824"/>
      <c r="R4" s="824"/>
      <c r="S4" s="824"/>
    </row>
    <row r="5" spans="1:19" s="51" customFormat="1" ht="12.75" customHeight="1" x14ac:dyDescent="0.2">
      <c r="A5" s="48"/>
      <c r="B5" s="48"/>
      <c r="C5" s="831"/>
      <c r="D5" s="824" t="s">
        <v>115</v>
      </c>
      <c r="E5" s="824"/>
      <c r="F5" s="824"/>
      <c r="G5" s="824"/>
      <c r="H5" s="824"/>
      <c r="I5" s="824"/>
      <c r="J5" s="824"/>
      <c r="K5" s="824"/>
      <c r="L5" s="824" t="s">
        <v>115</v>
      </c>
      <c r="M5" s="824"/>
      <c r="N5" s="824"/>
      <c r="O5" s="824"/>
      <c r="P5" s="824"/>
      <c r="Q5" s="824"/>
      <c r="R5" s="824"/>
      <c r="S5" s="824"/>
    </row>
    <row r="6" spans="1:19" s="51" customFormat="1" ht="16.5" customHeight="1" x14ac:dyDescent="0.2">
      <c r="A6" s="131" t="s">
        <v>9</v>
      </c>
      <c r="B6" s="131" t="s">
        <v>10</v>
      </c>
      <c r="C6" s="831"/>
      <c r="D6" s="833" t="s">
        <v>118</v>
      </c>
      <c r="E6" s="833"/>
      <c r="F6" s="833"/>
      <c r="G6" s="833"/>
      <c r="H6" s="833"/>
      <c r="I6" s="833"/>
      <c r="J6" s="830" t="s">
        <v>119</v>
      </c>
      <c r="K6" s="830" t="s">
        <v>120</v>
      </c>
      <c r="L6" s="833" t="s">
        <v>118</v>
      </c>
      <c r="M6" s="833"/>
      <c r="N6" s="833"/>
      <c r="O6" s="833"/>
      <c r="P6" s="833"/>
      <c r="Q6" s="833"/>
      <c r="R6" s="830" t="s">
        <v>119</v>
      </c>
      <c r="S6" s="830" t="s">
        <v>120</v>
      </c>
    </row>
    <row r="7" spans="1:19" s="51" customFormat="1" ht="14.25" x14ac:dyDescent="0.2">
      <c r="A7" s="131"/>
      <c r="B7" s="131"/>
      <c r="C7" s="831"/>
      <c r="D7" s="834" t="s">
        <v>132</v>
      </c>
      <c r="E7" s="834"/>
      <c r="F7" s="834"/>
      <c r="G7" s="834"/>
      <c r="H7" s="834"/>
      <c r="I7" s="834"/>
      <c r="J7" s="831"/>
      <c r="K7" s="831"/>
      <c r="L7" s="834" t="s">
        <v>132</v>
      </c>
      <c r="M7" s="834"/>
      <c r="N7" s="834"/>
      <c r="O7" s="834"/>
      <c r="P7" s="834"/>
      <c r="Q7" s="834"/>
      <c r="R7" s="831"/>
      <c r="S7" s="831"/>
    </row>
    <row r="8" spans="1:19" s="51" customFormat="1" ht="12.75" x14ac:dyDescent="0.2">
      <c r="A8" s="133"/>
      <c r="B8" s="133"/>
      <c r="C8" s="832"/>
      <c r="D8" s="147">
        <v>1</v>
      </c>
      <c r="E8" s="147">
        <v>2</v>
      </c>
      <c r="F8" s="147">
        <v>3</v>
      </c>
      <c r="G8" s="147">
        <v>4</v>
      </c>
      <c r="H8" s="147">
        <v>5</v>
      </c>
      <c r="I8" s="147" t="s">
        <v>133</v>
      </c>
      <c r="J8" s="832"/>
      <c r="K8" s="832"/>
      <c r="L8" s="147">
        <v>1</v>
      </c>
      <c r="M8" s="147">
        <v>2</v>
      </c>
      <c r="N8" s="147">
        <v>3</v>
      </c>
      <c r="O8" s="147">
        <v>4</v>
      </c>
      <c r="P8" s="147">
        <v>5</v>
      </c>
      <c r="Q8" s="147" t="s">
        <v>133</v>
      </c>
      <c r="R8" s="832"/>
      <c r="S8" s="832"/>
    </row>
    <row r="9" spans="1:19" s="51" customFormat="1" ht="24.75" customHeight="1" x14ac:dyDescent="0.2">
      <c r="A9" s="135" t="s">
        <v>750</v>
      </c>
      <c r="B9" s="135"/>
      <c r="C9" s="136">
        <v>71185</v>
      </c>
      <c r="D9" s="137">
        <v>29162</v>
      </c>
      <c r="E9" s="137">
        <v>4107</v>
      </c>
      <c r="F9" s="137">
        <v>860</v>
      </c>
      <c r="G9" s="137">
        <v>294</v>
      </c>
      <c r="H9" s="137">
        <v>107</v>
      </c>
      <c r="I9" s="137">
        <v>91</v>
      </c>
      <c r="J9" s="137">
        <v>12279</v>
      </c>
      <c r="K9" s="137">
        <v>159</v>
      </c>
      <c r="L9" s="137">
        <v>7802</v>
      </c>
      <c r="M9" s="137">
        <v>6163</v>
      </c>
      <c r="N9" s="137">
        <v>2054</v>
      </c>
      <c r="O9" s="137">
        <v>632</v>
      </c>
      <c r="P9" s="137">
        <v>257</v>
      </c>
      <c r="Q9" s="137">
        <v>215</v>
      </c>
      <c r="R9" s="137">
        <v>6853</v>
      </c>
      <c r="S9" s="137">
        <v>150</v>
      </c>
    </row>
    <row r="10" spans="1:19" s="51" customFormat="1" ht="14.25" x14ac:dyDescent="0.2">
      <c r="A10" s="135" t="s">
        <v>751</v>
      </c>
      <c r="B10" s="135"/>
      <c r="C10" s="136">
        <v>67521</v>
      </c>
      <c r="D10" s="137">
        <v>26562</v>
      </c>
      <c r="E10" s="137">
        <v>4044</v>
      </c>
      <c r="F10" s="137">
        <v>930</v>
      </c>
      <c r="G10" s="137">
        <v>304</v>
      </c>
      <c r="H10" s="137">
        <v>131</v>
      </c>
      <c r="I10" s="137">
        <v>101</v>
      </c>
      <c r="J10" s="137">
        <v>11289</v>
      </c>
      <c r="K10" s="137">
        <v>114</v>
      </c>
      <c r="L10" s="137">
        <v>7802</v>
      </c>
      <c r="M10" s="137">
        <v>6163</v>
      </c>
      <c r="N10" s="137">
        <v>2054</v>
      </c>
      <c r="O10" s="137">
        <v>632</v>
      </c>
      <c r="P10" s="137">
        <v>257</v>
      </c>
      <c r="Q10" s="137">
        <v>215</v>
      </c>
      <c r="R10" s="137">
        <v>6801</v>
      </c>
      <c r="S10" s="137">
        <v>122</v>
      </c>
    </row>
    <row r="11" spans="1:19" s="51" customFormat="1" ht="12.75" x14ac:dyDescent="0.2">
      <c r="A11" s="135">
        <v>2012</v>
      </c>
      <c r="B11" s="135"/>
      <c r="C11" s="49">
        <v>60537</v>
      </c>
      <c r="D11" s="50">
        <v>22124</v>
      </c>
      <c r="E11" s="50">
        <v>3607</v>
      </c>
      <c r="F11" s="50">
        <v>879</v>
      </c>
      <c r="G11" s="50">
        <v>286</v>
      </c>
      <c r="H11" s="50">
        <v>93</v>
      </c>
      <c r="I11" s="50">
        <v>158</v>
      </c>
      <c r="J11" s="50">
        <v>9759</v>
      </c>
      <c r="K11" s="50">
        <v>156</v>
      </c>
      <c r="L11" s="50">
        <v>6902</v>
      </c>
      <c r="M11" s="50">
        <v>5965</v>
      </c>
      <c r="N11" s="50">
        <v>2146</v>
      </c>
      <c r="O11" s="50">
        <v>804</v>
      </c>
      <c r="P11" s="50">
        <v>282</v>
      </c>
      <c r="Q11" s="50">
        <v>208</v>
      </c>
      <c r="R11" s="50">
        <v>7018</v>
      </c>
      <c r="S11" s="50">
        <v>150</v>
      </c>
    </row>
    <row r="12" spans="1:19" s="51" customFormat="1" ht="12.75" x14ac:dyDescent="0.2">
      <c r="A12" s="135">
        <v>2013</v>
      </c>
      <c r="B12" s="135"/>
      <c r="C12" s="49">
        <v>57166</v>
      </c>
      <c r="D12" s="50">
        <v>17581</v>
      </c>
      <c r="E12" s="50">
        <v>5539</v>
      </c>
      <c r="F12" s="50">
        <v>1588</v>
      </c>
      <c r="G12" s="50">
        <v>469</v>
      </c>
      <c r="H12" s="50">
        <v>158</v>
      </c>
      <c r="I12" s="50">
        <v>120</v>
      </c>
      <c r="J12" s="50">
        <v>8092</v>
      </c>
      <c r="K12" s="50">
        <v>137</v>
      </c>
      <c r="L12" s="50">
        <v>7785</v>
      </c>
      <c r="M12" s="50">
        <v>5689</v>
      </c>
      <c r="N12" s="50">
        <v>2097</v>
      </c>
      <c r="O12" s="50">
        <v>786</v>
      </c>
      <c r="P12" s="50">
        <v>279</v>
      </c>
      <c r="Q12" s="50">
        <v>242</v>
      </c>
      <c r="R12" s="50">
        <v>6435</v>
      </c>
      <c r="S12" s="50">
        <v>169</v>
      </c>
    </row>
    <row r="13" spans="1:19" s="51" customFormat="1" ht="12.75" x14ac:dyDescent="0.2">
      <c r="A13" s="135">
        <v>2014</v>
      </c>
      <c r="B13" s="135"/>
      <c r="C13" s="49">
        <v>59711</v>
      </c>
      <c r="D13" s="50">
        <v>15295</v>
      </c>
      <c r="E13" s="50">
        <v>8923</v>
      </c>
      <c r="F13" s="50">
        <v>3138</v>
      </c>
      <c r="G13" s="50">
        <v>1053</v>
      </c>
      <c r="H13" s="50">
        <v>397</v>
      </c>
      <c r="I13" s="50">
        <v>305</v>
      </c>
      <c r="J13" s="50">
        <v>8498</v>
      </c>
      <c r="K13" s="50">
        <v>138</v>
      </c>
      <c r="L13" s="50">
        <v>6355</v>
      </c>
      <c r="M13" s="50">
        <v>5300</v>
      </c>
      <c r="N13" s="50">
        <v>2387</v>
      </c>
      <c r="O13" s="50">
        <v>895</v>
      </c>
      <c r="P13" s="50">
        <v>368</v>
      </c>
      <c r="Q13" s="50">
        <v>281</v>
      </c>
      <c r="R13" s="50">
        <v>6204</v>
      </c>
      <c r="S13" s="50">
        <v>174</v>
      </c>
    </row>
    <row r="14" spans="1:19" s="51" customFormat="1" ht="12.75" x14ac:dyDescent="0.2">
      <c r="A14" s="135" t="s">
        <v>202</v>
      </c>
      <c r="B14" s="135"/>
      <c r="C14" s="49">
        <v>58979</v>
      </c>
      <c r="D14" s="50">
        <v>14375</v>
      </c>
      <c r="E14" s="50">
        <v>8754</v>
      </c>
      <c r="F14" s="50">
        <v>3279</v>
      </c>
      <c r="G14" s="50">
        <v>1156</v>
      </c>
      <c r="H14" s="50">
        <v>467</v>
      </c>
      <c r="I14" s="50">
        <v>437</v>
      </c>
      <c r="J14" s="50">
        <v>10090</v>
      </c>
      <c r="K14" s="50">
        <v>156</v>
      </c>
      <c r="L14" s="50">
        <v>5539</v>
      </c>
      <c r="M14" s="50">
        <v>4645</v>
      </c>
      <c r="N14" s="50">
        <v>2083</v>
      </c>
      <c r="O14" s="50">
        <v>933</v>
      </c>
      <c r="P14" s="50">
        <v>384</v>
      </c>
      <c r="Q14" s="50">
        <v>354</v>
      </c>
      <c r="R14" s="50">
        <v>6146</v>
      </c>
      <c r="S14" s="50">
        <v>181</v>
      </c>
    </row>
    <row r="15" spans="1:19" s="51" customFormat="1" ht="26.25" customHeight="1" x14ac:dyDescent="0.2">
      <c r="A15" s="47">
        <v>2010</v>
      </c>
      <c r="B15" s="675" t="s">
        <v>752</v>
      </c>
      <c r="C15" s="136">
        <v>18607</v>
      </c>
      <c r="D15" s="137">
        <v>7621</v>
      </c>
      <c r="E15" s="137">
        <v>1090</v>
      </c>
      <c r="F15" s="137">
        <v>230</v>
      </c>
      <c r="G15" s="137">
        <v>68</v>
      </c>
      <c r="H15" s="137">
        <v>37</v>
      </c>
      <c r="I15" s="137">
        <v>30</v>
      </c>
      <c r="J15" s="148">
        <v>3160</v>
      </c>
      <c r="K15" s="148">
        <v>35</v>
      </c>
      <c r="L15" s="137">
        <v>1981</v>
      </c>
      <c r="M15" s="137">
        <v>1553</v>
      </c>
      <c r="N15" s="137">
        <v>573</v>
      </c>
      <c r="O15" s="137">
        <v>192</v>
      </c>
      <c r="P15" s="137">
        <v>80</v>
      </c>
      <c r="Q15" s="137">
        <v>65</v>
      </c>
      <c r="R15" s="148">
        <v>1847</v>
      </c>
      <c r="S15" s="148">
        <v>45</v>
      </c>
    </row>
    <row r="16" spans="1:19" s="51" customFormat="1" ht="12.75" x14ac:dyDescent="0.2">
      <c r="A16" s="47"/>
      <c r="B16" s="675" t="s">
        <v>63</v>
      </c>
      <c r="C16" s="136">
        <v>17588</v>
      </c>
      <c r="D16" s="137">
        <v>7438</v>
      </c>
      <c r="E16" s="137">
        <v>1025</v>
      </c>
      <c r="F16" s="137">
        <v>219</v>
      </c>
      <c r="G16" s="137">
        <v>64</v>
      </c>
      <c r="H16" s="137">
        <v>27</v>
      </c>
      <c r="I16" s="137">
        <v>19</v>
      </c>
      <c r="J16" s="148">
        <v>2969</v>
      </c>
      <c r="K16" s="148">
        <v>40</v>
      </c>
      <c r="L16" s="137">
        <v>1851</v>
      </c>
      <c r="M16" s="137">
        <v>1509</v>
      </c>
      <c r="N16" s="137">
        <v>482</v>
      </c>
      <c r="O16" s="137">
        <v>143</v>
      </c>
      <c r="P16" s="137">
        <v>58</v>
      </c>
      <c r="Q16" s="137">
        <v>53</v>
      </c>
      <c r="R16" s="148">
        <v>1652</v>
      </c>
      <c r="S16" s="148">
        <v>39</v>
      </c>
    </row>
    <row r="17" spans="1:19" s="51" customFormat="1" ht="12.75" x14ac:dyDescent="0.2">
      <c r="A17" s="47"/>
      <c r="B17" s="675" t="s">
        <v>107</v>
      </c>
      <c r="C17" s="136">
        <v>18156</v>
      </c>
      <c r="D17" s="137">
        <v>7299</v>
      </c>
      <c r="E17" s="137">
        <v>1009</v>
      </c>
      <c r="F17" s="137">
        <v>227</v>
      </c>
      <c r="G17" s="137">
        <v>84</v>
      </c>
      <c r="H17" s="137">
        <v>22</v>
      </c>
      <c r="I17" s="137">
        <v>24</v>
      </c>
      <c r="J17" s="148">
        <v>3230</v>
      </c>
      <c r="K17" s="148">
        <v>45</v>
      </c>
      <c r="L17" s="137">
        <v>2070</v>
      </c>
      <c r="M17" s="137">
        <v>1683</v>
      </c>
      <c r="N17" s="137">
        <v>493</v>
      </c>
      <c r="O17" s="137">
        <v>149</v>
      </c>
      <c r="P17" s="137">
        <v>66</v>
      </c>
      <c r="Q17" s="137">
        <v>60</v>
      </c>
      <c r="R17" s="148">
        <v>1661</v>
      </c>
      <c r="S17" s="148">
        <v>34</v>
      </c>
    </row>
    <row r="18" spans="1:19" s="51" customFormat="1" ht="12.75" x14ac:dyDescent="0.2">
      <c r="A18" s="47"/>
      <c r="B18" s="675" t="s">
        <v>188</v>
      </c>
      <c r="C18" s="136">
        <v>16834</v>
      </c>
      <c r="D18" s="137">
        <v>6804</v>
      </c>
      <c r="E18" s="137">
        <v>983</v>
      </c>
      <c r="F18" s="137">
        <v>184</v>
      </c>
      <c r="G18" s="137">
        <v>78</v>
      </c>
      <c r="H18" s="137">
        <v>21</v>
      </c>
      <c r="I18" s="137">
        <v>18</v>
      </c>
      <c r="J18" s="148">
        <v>2920</v>
      </c>
      <c r="K18" s="148">
        <v>39</v>
      </c>
      <c r="L18" s="137">
        <v>1900</v>
      </c>
      <c r="M18" s="137">
        <v>1418</v>
      </c>
      <c r="N18" s="137">
        <v>506</v>
      </c>
      <c r="O18" s="137">
        <v>148</v>
      </c>
      <c r="P18" s="137">
        <v>53</v>
      </c>
      <c r="Q18" s="137">
        <v>37</v>
      </c>
      <c r="R18" s="148">
        <v>1693</v>
      </c>
      <c r="S18" s="148">
        <v>32</v>
      </c>
    </row>
    <row r="19" spans="1:19" s="51" customFormat="1" ht="26.25" customHeight="1" x14ac:dyDescent="0.2">
      <c r="A19" s="47">
        <v>2011</v>
      </c>
      <c r="B19" s="675" t="s">
        <v>136</v>
      </c>
      <c r="C19" s="136">
        <v>18270</v>
      </c>
      <c r="D19" s="137">
        <v>7225</v>
      </c>
      <c r="E19" s="137">
        <v>1093</v>
      </c>
      <c r="F19" s="137">
        <v>253</v>
      </c>
      <c r="G19" s="137">
        <v>82</v>
      </c>
      <c r="H19" s="137">
        <v>33</v>
      </c>
      <c r="I19" s="137">
        <v>22</v>
      </c>
      <c r="J19" s="148">
        <v>3176</v>
      </c>
      <c r="K19" s="148">
        <v>27</v>
      </c>
      <c r="L19" s="137">
        <v>1981</v>
      </c>
      <c r="M19" s="137">
        <v>1553</v>
      </c>
      <c r="N19" s="137">
        <v>573</v>
      </c>
      <c r="O19" s="137">
        <v>192</v>
      </c>
      <c r="P19" s="137">
        <v>80</v>
      </c>
      <c r="Q19" s="137">
        <v>65</v>
      </c>
      <c r="R19" s="148">
        <v>1881</v>
      </c>
      <c r="S19" s="148">
        <v>34</v>
      </c>
    </row>
    <row r="20" spans="1:19" s="51" customFormat="1" ht="12.75" x14ac:dyDescent="0.2">
      <c r="A20" s="47"/>
      <c r="B20" s="675" t="s">
        <v>63</v>
      </c>
      <c r="C20" s="136">
        <v>16262</v>
      </c>
      <c r="D20" s="137">
        <v>6383</v>
      </c>
      <c r="E20" s="137">
        <v>980</v>
      </c>
      <c r="F20" s="137">
        <v>222</v>
      </c>
      <c r="G20" s="137">
        <v>71</v>
      </c>
      <c r="H20" s="137">
        <v>33</v>
      </c>
      <c r="I20" s="137">
        <v>20</v>
      </c>
      <c r="J20" s="148">
        <v>2755</v>
      </c>
      <c r="K20" s="148">
        <v>42</v>
      </c>
      <c r="L20" s="137">
        <v>1851</v>
      </c>
      <c r="M20" s="137">
        <v>1509</v>
      </c>
      <c r="N20" s="137">
        <v>482</v>
      </c>
      <c r="O20" s="137">
        <v>143</v>
      </c>
      <c r="P20" s="137">
        <v>58</v>
      </c>
      <c r="Q20" s="137">
        <v>53</v>
      </c>
      <c r="R20" s="148">
        <v>1633</v>
      </c>
      <c r="S20" s="148">
        <v>27</v>
      </c>
    </row>
    <row r="21" spans="1:19" s="51" customFormat="1" ht="12.75" x14ac:dyDescent="0.2">
      <c r="A21" s="47"/>
      <c r="B21" s="675" t="s">
        <v>107</v>
      </c>
      <c r="C21" s="136">
        <v>17147</v>
      </c>
      <c r="D21" s="137">
        <v>6753</v>
      </c>
      <c r="E21" s="137">
        <v>1009</v>
      </c>
      <c r="F21" s="137">
        <v>239</v>
      </c>
      <c r="G21" s="137">
        <v>75</v>
      </c>
      <c r="H21" s="137">
        <v>36</v>
      </c>
      <c r="I21" s="137">
        <v>30</v>
      </c>
      <c r="J21" s="148">
        <v>2827</v>
      </c>
      <c r="K21" s="148">
        <v>28</v>
      </c>
      <c r="L21" s="137">
        <v>2070</v>
      </c>
      <c r="M21" s="137">
        <v>1683</v>
      </c>
      <c r="N21" s="137">
        <v>493</v>
      </c>
      <c r="O21" s="137">
        <v>149</v>
      </c>
      <c r="P21" s="137">
        <v>66</v>
      </c>
      <c r="Q21" s="137">
        <v>60</v>
      </c>
      <c r="R21" s="148">
        <v>1598</v>
      </c>
      <c r="S21" s="148">
        <v>31</v>
      </c>
    </row>
    <row r="22" spans="1:19" s="51" customFormat="1" ht="12.75" x14ac:dyDescent="0.2">
      <c r="A22" s="47"/>
      <c r="B22" s="675" t="s">
        <v>188</v>
      </c>
      <c r="C22" s="136">
        <v>15842</v>
      </c>
      <c r="D22" s="137">
        <v>6201</v>
      </c>
      <c r="E22" s="137">
        <v>962</v>
      </c>
      <c r="F22" s="137">
        <v>216</v>
      </c>
      <c r="G22" s="137">
        <v>76</v>
      </c>
      <c r="H22" s="137">
        <v>29</v>
      </c>
      <c r="I22" s="137">
        <v>29</v>
      </c>
      <c r="J22" s="148">
        <v>2531</v>
      </c>
      <c r="K22" s="148">
        <v>17</v>
      </c>
      <c r="L22" s="137">
        <v>1900</v>
      </c>
      <c r="M22" s="137">
        <v>1418</v>
      </c>
      <c r="N22" s="137">
        <v>506</v>
      </c>
      <c r="O22" s="137">
        <v>148</v>
      </c>
      <c r="P22" s="137">
        <v>53</v>
      </c>
      <c r="Q22" s="137">
        <v>37</v>
      </c>
      <c r="R22" s="148">
        <v>1689</v>
      </c>
      <c r="S22" s="148">
        <v>30</v>
      </c>
    </row>
    <row r="23" spans="1:19" s="51" customFormat="1" ht="26.25" customHeight="1" x14ac:dyDescent="0.2">
      <c r="A23" s="47">
        <v>2012</v>
      </c>
      <c r="B23" s="138" t="s">
        <v>17</v>
      </c>
      <c r="C23" s="149">
        <v>17040</v>
      </c>
      <c r="D23" s="137">
        <v>6558</v>
      </c>
      <c r="E23" s="137">
        <v>1009</v>
      </c>
      <c r="F23" s="137">
        <v>253</v>
      </c>
      <c r="G23" s="137">
        <v>83</v>
      </c>
      <c r="H23" s="137">
        <v>38</v>
      </c>
      <c r="I23" s="137">
        <v>40</v>
      </c>
      <c r="J23" s="137">
        <v>2901</v>
      </c>
      <c r="K23" s="137">
        <v>38</v>
      </c>
      <c r="L23" s="137">
        <v>1710</v>
      </c>
      <c r="M23" s="137">
        <v>1618</v>
      </c>
      <c r="N23" s="137">
        <v>566</v>
      </c>
      <c r="O23" s="137">
        <v>195</v>
      </c>
      <c r="P23" s="137">
        <v>81</v>
      </c>
      <c r="Q23" s="137">
        <v>61</v>
      </c>
      <c r="R23" s="137">
        <v>1839</v>
      </c>
      <c r="S23" s="137">
        <v>50</v>
      </c>
    </row>
    <row r="24" spans="1:19" s="51" customFormat="1" ht="12.75" x14ac:dyDescent="0.2">
      <c r="A24" s="47"/>
      <c r="B24" s="138" t="s">
        <v>12</v>
      </c>
      <c r="C24" s="149">
        <v>14979</v>
      </c>
      <c r="D24" s="137">
        <v>5639</v>
      </c>
      <c r="E24" s="137">
        <v>873</v>
      </c>
      <c r="F24" s="137">
        <v>225</v>
      </c>
      <c r="G24" s="137">
        <v>83</v>
      </c>
      <c r="H24" s="137">
        <v>25</v>
      </c>
      <c r="I24" s="137">
        <v>36</v>
      </c>
      <c r="J24" s="137">
        <v>2452</v>
      </c>
      <c r="K24" s="137">
        <v>36</v>
      </c>
      <c r="L24" s="137">
        <v>1613</v>
      </c>
      <c r="M24" s="137">
        <v>1462</v>
      </c>
      <c r="N24" s="137">
        <v>496</v>
      </c>
      <c r="O24" s="137">
        <v>181</v>
      </c>
      <c r="P24" s="137">
        <v>62</v>
      </c>
      <c r="Q24" s="137">
        <v>61</v>
      </c>
      <c r="R24" s="137">
        <v>1715</v>
      </c>
      <c r="S24" s="137">
        <v>20</v>
      </c>
    </row>
    <row r="25" spans="1:19" s="51" customFormat="1" ht="12.75" x14ac:dyDescent="0.2">
      <c r="A25" s="47"/>
      <c r="B25" s="138" t="s">
        <v>13</v>
      </c>
      <c r="C25" s="149">
        <v>14413</v>
      </c>
      <c r="D25" s="137">
        <v>5083</v>
      </c>
      <c r="E25" s="137">
        <v>846</v>
      </c>
      <c r="F25" s="137">
        <v>188</v>
      </c>
      <c r="G25" s="137">
        <v>67</v>
      </c>
      <c r="H25" s="137">
        <v>13</v>
      </c>
      <c r="I25" s="137">
        <v>26</v>
      </c>
      <c r="J25" s="137">
        <v>2244</v>
      </c>
      <c r="K25" s="137">
        <v>48</v>
      </c>
      <c r="L25" s="137">
        <v>1824</v>
      </c>
      <c r="M25" s="137">
        <v>1506</v>
      </c>
      <c r="N25" s="137">
        <v>535</v>
      </c>
      <c r="O25" s="137">
        <v>215</v>
      </c>
      <c r="P25" s="137">
        <v>74</v>
      </c>
      <c r="Q25" s="137">
        <v>47</v>
      </c>
      <c r="R25" s="137">
        <v>1650</v>
      </c>
      <c r="S25" s="137">
        <v>47</v>
      </c>
    </row>
    <row r="26" spans="1:19" s="51" customFormat="1" ht="12.75" x14ac:dyDescent="0.2">
      <c r="A26" s="47"/>
      <c r="B26" s="138" t="s">
        <v>14</v>
      </c>
      <c r="C26" s="149">
        <v>14105</v>
      </c>
      <c r="D26" s="137">
        <v>4844</v>
      </c>
      <c r="E26" s="137">
        <v>879</v>
      </c>
      <c r="F26" s="137">
        <v>213</v>
      </c>
      <c r="G26" s="137">
        <v>53</v>
      </c>
      <c r="H26" s="137">
        <v>17</v>
      </c>
      <c r="I26" s="137">
        <v>56</v>
      </c>
      <c r="J26" s="137">
        <v>2162</v>
      </c>
      <c r="K26" s="137">
        <v>34</v>
      </c>
      <c r="L26" s="137">
        <v>1755</v>
      </c>
      <c r="M26" s="137">
        <v>1379</v>
      </c>
      <c r="N26" s="137">
        <v>549</v>
      </c>
      <c r="O26" s="137">
        <v>213</v>
      </c>
      <c r="P26" s="137">
        <v>65</v>
      </c>
      <c r="Q26" s="137">
        <v>39</v>
      </c>
      <c r="R26" s="137">
        <v>1814</v>
      </c>
      <c r="S26" s="137">
        <v>33</v>
      </c>
    </row>
    <row r="27" spans="1:19" s="51" customFormat="1" ht="26.25" customHeight="1" x14ac:dyDescent="0.2">
      <c r="A27" s="47">
        <v>2013</v>
      </c>
      <c r="B27" s="138" t="s">
        <v>11</v>
      </c>
      <c r="C27" s="149">
        <v>14141</v>
      </c>
      <c r="D27" s="137">
        <v>4636</v>
      </c>
      <c r="E27" s="137">
        <v>1046</v>
      </c>
      <c r="F27" s="137">
        <v>270</v>
      </c>
      <c r="G27" s="137">
        <v>81</v>
      </c>
      <c r="H27" s="137">
        <v>30</v>
      </c>
      <c r="I27" s="137">
        <v>21</v>
      </c>
      <c r="J27" s="137">
        <v>2123</v>
      </c>
      <c r="K27" s="137">
        <v>36</v>
      </c>
      <c r="L27" s="137">
        <v>1899</v>
      </c>
      <c r="M27" s="137">
        <v>1448</v>
      </c>
      <c r="N27" s="137">
        <v>518</v>
      </c>
      <c r="O27" s="137">
        <v>178</v>
      </c>
      <c r="P27" s="137">
        <v>94</v>
      </c>
      <c r="Q27" s="137">
        <v>61</v>
      </c>
      <c r="R27" s="137">
        <v>1648</v>
      </c>
      <c r="S27" s="137">
        <v>52</v>
      </c>
    </row>
    <row r="28" spans="1:19" s="51" customFormat="1" ht="14.25" x14ac:dyDescent="0.2">
      <c r="A28" s="47"/>
      <c r="B28" s="135" t="s">
        <v>121</v>
      </c>
      <c r="C28" s="149">
        <v>13953</v>
      </c>
      <c r="D28" s="137">
        <v>4459</v>
      </c>
      <c r="E28" s="137">
        <v>1043</v>
      </c>
      <c r="F28" s="137">
        <v>291</v>
      </c>
      <c r="G28" s="137">
        <v>92</v>
      </c>
      <c r="H28" s="137">
        <v>37</v>
      </c>
      <c r="I28" s="137">
        <v>26</v>
      </c>
      <c r="J28" s="137">
        <v>1995</v>
      </c>
      <c r="K28" s="137">
        <v>30</v>
      </c>
      <c r="L28" s="137">
        <v>2064</v>
      </c>
      <c r="M28" s="137">
        <v>1423</v>
      </c>
      <c r="N28" s="137">
        <v>511</v>
      </c>
      <c r="O28" s="137">
        <v>207</v>
      </c>
      <c r="P28" s="137">
        <v>56</v>
      </c>
      <c r="Q28" s="137">
        <v>58</v>
      </c>
      <c r="R28" s="137">
        <v>1617</v>
      </c>
      <c r="S28" s="137">
        <v>44</v>
      </c>
    </row>
    <row r="29" spans="1:19" s="51" customFormat="1" ht="12.75" x14ac:dyDescent="0.2">
      <c r="A29" s="47"/>
      <c r="B29" s="135" t="s">
        <v>13</v>
      </c>
      <c r="C29" s="149">
        <v>14566</v>
      </c>
      <c r="D29" s="137">
        <v>4653</v>
      </c>
      <c r="E29" s="137">
        <v>1458</v>
      </c>
      <c r="F29" s="137">
        <v>390</v>
      </c>
      <c r="G29" s="137">
        <v>114</v>
      </c>
      <c r="H29" s="137">
        <v>29</v>
      </c>
      <c r="I29" s="137">
        <v>36</v>
      </c>
      <c r="J29" s="137">
        <v>1954</v>
      </c>
      <c r="K29" s="137">
        <v>29</v>
      </c>
      <c r="L29" s="137">
        <v>2051</v>
      </c>
      <c r="M29" s="137">
        <v>1446</v>
      </c>
      <c r="N29" s="137">
        <v>492</v>
      </c>
      <c r="O29" s="137">
        <v>196</v>
      </c>
      <c r="P29" s="137">
        <v>62</v>
      </c>
      <c r="Q29" s="137">
        <v>59</v>
      </c>
      <c r="R29" s="137">
        <v>1560</v>
      </c>
      <c r="S29" s="137">
        <v>37</v>
      </c>
    </row>
    <row r="30" spans="1:19" s="51" customFormat="1" ht="12.75" x14ac:dyDescent="0.2">
      <c r="A30" s="47"/>
      <c r="B30" s="135" t="s">
        <v>14</v>
      </c>
      <c r="C30" s="149">
        <v>14506</v>
      </c>
      <c r="D30" s="137">
        <v>3833</v>
      </c>
      <c r="E30" s="137">
        <v>1992</v>
      </c>
      <c r="F30" s="137">
        <v>637</v>
      </c>
      <c r="G30" s="137">
        <v>182</v>
      </c>
      <c r="H30" s="137">
        <v>62</v>
      </c>
      <c r="I30" s="137">
        <v>37</v>
      </c>
      <c r="J30" s="137">
        <v>2020</v>
      </c>
      <c r="K30" s="137">
        <v>42</v>
      </c>
      <c r="L30" s="137">
        <v>1771</v>
      </c>
      <c r="M30" s="137">
        <v>1372</v>
      </c>
      <c r="N30" s="137">
        <v>576</v>
      </c>
      <c r="O30" s="137">
        <v>205</v>
      </c>
      <c r="P30" s="137">
        <v>67</v>
      </c>
      <c r="Q30" s="137">
        <v>64</v>
      </c>
      <c r="R30" s="137">
        <v>1610</v>
      </c>
      <c r="S30" s="137">
        <v>36</v>
      </c>
    </row>
    <row r="31" spans="1:19" s="51" customFormat="1" ht="26.25" customHeight="1" x14ac:dyDescent="0.2">
      <c r="A31" s="47">
        <v>2014</v>
      </c>
      <c r="B31" s="138" t="s">
        <v>656</v>
      </c>
      <c r="C31" s="49">
        <v>15137</v>
      </c>
      <c r="D31" s="137">
        <v>3945</v>
      </c>
      <c r="E31" s="137">
        <v>2258</v>
      </c>
      <c r="F31" s="137">
        <v>752</v>
      </c>
      <c r="G31" s="137">
        <v>253</v>
      </c>
      <c r="H31" s="137">
        <v>84</v>
      </c>
      <c r="I31" s="137">
        <v>60</v>
      </c>
      <c r="J31" s="50">
        <v>2055</v>
      </c>
      <c r="K31" s="137">
        <v>30</v>
      </c>
      <c r="L31" s="137">
        <v>1717</v>
      </c>
      <c r="M31" s="137">
        <v>1396</v>
      </c>
      <c r="N31" s="137">
        <v>646</v>
      </c>
      <c r="O31" s="137">
        <v>236</v>
      </c>
      <c r="P31" s="137">
        <v>70</v>
      </c>
      <c r="Q31" s="137">
        <v>53</v>
      </c>
      <c r="R31" s="50">
        <v>1541</v>
      </c>
      <c r="S31" s="50">
        <v>41</v>
      </c>
    </row>
    <row r="32" spans="1:19" s="51" customFormat="1" ht="12.75" x14ac:dyDescent="0.2">
      <c r="A32" s="47"/>
      <c r="B32" s="138" t="s">
        <v>12</v>
      </c>
      <c r="C32" s="49">
        <v>14700</v>
      </c>
      <c r="D32" s="137">
        <v>3821</v>
      </c>
      <c r="E32" s="137">
        <v>2193</v>
      </c>
      <c r="F32" s="137">
        <v>813</v>
      </c>
      <c r="G32" s="137">
        <v>249</v>
      </c>
      <c r="H32" s="137">
        <v>103</v>
      </c>
      <c r="I32" s="137">
        <v>72</v>
      </c>
      <c r="J32" s="50">
        <v>1996</v>
      </c>
      <c r="K32" s="137">
        <v>34</v>
      </c>
      <c r="L32" s="137">
        <v>1589</v>
      </c>
      <c r="M32" s="137">
        <v>1334</v>
      </c>
      <c r="N32" s="137">
        <v>573</v>
      </c>
      <c r="O32" s="137">
        <v>210</v>
      </c>
      <c r="P32" s="137">
        <v>91</v>
      </c>
      <c r="Q32" s="137">
        <v>76</v>
      </c>
      <c r="R32" s="50">
        <v>1501</v>
      </c>
      <c r="S32" s="50">
        <v>45</v>
      </c>
    </row>
    <row r="33" spans="1:19" s="51" customFormat="1" ht="12.75" x14ac:dyDescent="0.2">
      <c r="A33" s="47"/>
      <c r="B33" s="138" t="s">
        <v>13</v>
      </c>
      <c r="C33" s="49">
        <v>15130</v>
      </c>
      <c r="D33" s="137">
        <v>3783</v>
      </c>
      <c r="E33" s="137">
        <v>2321</v>
      </c>
      <c r="F33" s="137">
        <v>802</v>
      </c>
      <c r="G33" s="137">
        <v>275</v>
      </c>
      <c r="H33" s="137">
        <v>106</v>
      </c>
      <c r="I33" s="137">
        <v>86</v>
      </c>
      <c r="J33" s="50">
        <v>2171</v>
      </c>
      <c r="K33" s="50">
        <v>38</v>
      </c>
      <c r="L33" s="137">
        <v>1615</v>
      </c>
      <c r="M33" s="137">
        <v>1293</v>
      </c>
      <c r="N33" s="137">
        <v>603</v>
      </c>
      <c r="O33" s="137">
        <v>234</v>
      </c>
      <c r="P33" s="137">
        <v>113</v>
      </c>
      <c r="Q33" s="137">
        <v>65</v>
      </c>
      <c r="R33" s="50">
        <v>1586</v>
      </c>
      <c r="S33" s="50">
        <v>39</v>
      </c>
    </row>
    <row r="34" spans="1:19" s="51" customFormat="1" ht="12.75" x14ac:dyDescent="0.2">
      <c r="A34" s="47"/>
      <c r="B34" s="138" t="s">
        <v>14</v>
      </c>
      <c r="C34" s="49">
        <v>14744</v>
      </c>
      <c r="D34" s="137">
        <v>3746</v>
      </c>
      <c r="E34" s="137">
        <v>2151</v>
      </c>
      <c r="F34" s="137">
        <v>771</v>
      </c>
      <c r="G34" s="137">
        <v>276</v>
      </c>
      <c r="H34" s="137">
        <v>104</v>
      </c>
      <c r="I34" s="137">
        <v>87</v>
      </c>
      <c r="J34" s="50">
        <v>2276</v>
      </c>
      <c r="K34" s="50">
        <v>36</v>
      </c>
      <c r="L34" s="137">
        <v>1434</v>
      </c>
      <c r="M34" s="137">
        <v>1277</v>
      </c>
      <c r="N34" s="137">
        <v>565</v>
      </c>
      <c r="O34" s="137">
        <v>215</v>
      </c>
      <c r="P34" s="137">
        <v>94</v>
      </c>
      <c r="Q34" s="137">
        <v>87</v>
      </c>
      <c r="R34" s="50">
        <v>1576</v>
      </c>
      <c r="S34" s="50">
        <v>49</v>
      </c>
    </row>
    <row r="35" spans="1:19" s="51" customFormat="1" ht="26.25" customHeight="1" x14ac:dyDescent="0.2">
      <c r="A35" s="47">
        <v>2015</v>
      </c>
      <c r="B35" s="48" t="s">
        <v>136</v>
      </c>
      <c r="C35" s="49">
        <v>15680</v>
      </c>
      <c r="D35" s="137">
        <v>4043</v>
      </c>
      <c r="E35" s="137">
        <v>2316</v>
      </c>
      <c r="F35" s="137">
        <v>877</v>
      </c>
      <c r="G35" s="137">
        <v>306</v>
      </c>
      <c r="H35" s="137">
        <v>121</v>
      </c>
      <c r="I35" s="137">
        <v>100</v>
      </c>
      <c r="J35" s="50">
        <v>2496</v>
      </c>
      <c r="K35" s="50">
        <v>52</v>
      </c>
      <c r="L35" s="137">
        <v>1529</v>
      </c>
      <c r="M35" s="137">
        <v>1246</v>
      </c>
      <c r="N35" s="137">
        <v>535</v>
      </c>
      <c r="O35" s="137">
        <v>254</v>
      </c>
      <c r="P35" s="137">
        <v>88</v>
      </c>
      <c r="Q35" s="137">
        <v>85</v>
      </c>
      <c r="R35" s="50">
        <v>1592</v>
      </c>
      <c r="S35" s="50">
        <v>40</v>
      </c>
    </row>
    <row r="36" spans="1:19" s="51" customFormat="1" ht="12" customHeight="1" x14ac:dyDescent="0.2">
      <c r="A36" s="47"/>
      <c r="B36" s="48" t="s">
        <v>63</v>
      </c>
      <c r="C36" s="49">
        <v>15110</v>
      </c>
      <c r="D36" s="137">
        <v>3744</v>
      </c>
      <c r="E36" s="137">
        <v>2213</v>
      </c>
      <c r="F36" s="137">
        <v>791</v>
      </c>
      <c r="G36" s="137">
        <v>272</v>
      </c>
      <c r="H36" s="137">
        <v>120</v>
      </c>
      <c r="I36" s="137">
        <v>117</v>
      </c>
      <c r="J36" s="50">
        <v>2560</v>
      </c>
      <c r="K36" s="50">
        <v>34</v>
      </c>
      <c r="L36" s="137">
        <v>1427</v>
      </c>
      <c r="M36" s="137">
        <v>1211</v>
      </c>
      <c r="N36" s="137">
        <v>553</v>
      </c>
      <c r="O36" s="137">
        <v>243</v>
      </c>
      <c r="P36" s="137">
        <v>101</v>
      </c>
      <c r="Q36" s="137">
        <v>97</v>
      </c>
      <c r="R36" s="50">
        <v>1577</v>
      </c>
      <c r="S36" s="50">
        <v>50</v>
      </c>
    </row>
    <row r="37" spans="1:19" s="48" customFormat="1" ht="12" customHeight="1" x14ac:dyDescent="0.2">
      <c r="A37" s="47"/>
      <c r="B37" s="48" t="s">
        <v>107</v>
      </c>
      <c r="C37" s="49">
        <v>13844</v>
      </c>
      <c r="D37" s="137">
        <v>3262</v>
      </c>
      <c r="E37" s="137">
        <v>2102</v>
      </c>
      <c r="F37" s="137">
        <v>782</v>
      </c>
      <c r="G37" s="137">
        <v>259</v>
      </c>
      <c r="H37" s="137">
        <v>93</v>
      </c>
      <c r="I37" s="137">
        <v>123</v>
      </c>
      <c r="J37" s="50">
        <v>2457</v>
      </c>
      <c r="K37" s="50">
        <v>33</v>
      </c>
      <c r="L37" s="137">
        <v>1272</v>
      </c>
      <c r="M37" s="137">
        <v>1101</v>
      </c>
      <c r="N37" s="137">
        <v>512</v>
      </c>
      <c r="O37" s="137">
        <v>202</v>
      </c>
      <c r="P37" s="137">
        <v>86</v>
      </c>
      <c r="Q37" s="137">
        <v>78</v>
      </c>
      <c r="R37" s="50">
        <v>1448</v>
      </c>
      <c r="S37" s="50">
        <v>34</v>
      </c>
    </row>
    <row r="38" spans="1:19" s="48" customFormat="1" ht="12" customHeight="1" x14ac:dyDescent="0.2">
      <c r="A38" s="47"/>
      <c r="B38" s="48" t="s">
        <v>188</v>
      </c>
      <c r="C38" s="49">
        <v>14345</v>
      </c>
      <c r="D38" s="137">
        <v>3326</v>
      </c>
      <c r="E38" s="137">
        <v>2123</v>
      </c>
      <c r="F38" s="137">
        <v>829</v>
      </c>
      <c r="G38" s="137">
        <v>319</v>
      </c>
      <c r="H38" s="137">
        <v>133</v>
      </c>
      <c r="I38" s="137">
        <v>97</v>
      </c>
      <c r="J38" s="50">
        <v>2577</v>
      </c>
      <c r="K38" s="50">
        <v>37</v>
      </c>
      <c r="L38" s="137">
        <v>1311</v>
      </c>
      <c r="M38" s="137">
        <v>1087</v>
      </c>
      <c r="N38" s="137">
        <v>483</v>
      </c>
      <c r="O38" s="137">
        <v>234</v>
      </c>
      <c r="P38" s="137">
        <v>109</v>
      </c>
      <c r="Q38" s="137">
        <v>94</v>
      </c>
      <c r="R38" s="50">
        <v>1529</v>
      </c>
      <c r="S38" s="50">
        <v>57</v>
      </c>
    </row>
    <row r="39" spans="1:19" s="48" customFormat="1" ht="26.25" customHeight="1" x14ac:dyDescent="0.2">
      <c r="A39" s="229">
        <v>2016</v>
      </c>
      <c r="B39" s="216" t="s">
        <v>203</v>
      </c>
      <c r="C39" s="217">
        <v>14349</v>
      </c>
      <c r="D39" s="230">
        <v>3934</v>
      </c>
      <c r="E39" s="230">
        <v>1973</v>
      </c>
      <c r="F39" s="230">
        <v>680</v>
      </c>
      <c r="G39" s="230">
        <v>252</v>
      </c>
      <c r="H39" s="230">
        <v>108</v>
      </c>
      <c r="I39" s="230">
        <v>95</v>
      </c>
      <c r="J39" s="218">
        <v>2360</v>
      </c>
      <c r="K39" s="218">
        <v>39</v>
      </c>
      <c r="L39" s="230">
        <v>1551</v>
      </c>
      <c r="M39" s="230">
        <v>1066</v>
      </c>
      <c r="N39" s="230">
        <v>491</v>
      </c>
      <c r="O39" s="230">
        <v>194</v>
      </c>
      <c r="P39" s="230">
        <v>86</v>
      </c>
      <c r="Q39" s="230">
        <v>71</v>
      </c>
      <c r="R39" s="218">
        <v>1413</v>
      </c>
      <c r="S39" s="218">
        <v>36</v>
      </c>
    </row>
    <row r="41" spans="1:19" s="141" customFormat="1" ht="11.25" x14ac:dyDescent="0.2">
      <c r="A41" s="140" t="s">
        <v>122</v>
      </c>
      <c r="D41" s="142"/>
      <c r="E41" s="142"/>
      <c r="F41" s="142"/>
      <c r="H41" s="142"/>
      <c r="J41" s="142"/>
    </row>
    <row r="42" spans="1:19" s="141" customFormat="1" ht="11.25" x14ac:dyDescent="0.2">
      <c r="A42" s="835" t="s">
        <v>123</v>
      </c>
      <c r="B42" s="836"/>
      <c r="C42" s="836"/>
      <c r="D42" s="836"/>
      <c r="E42" s="836"/>
      <c r="F42" s="836"/>
      <c r="G42" s="836"/>
      <c r="H42" s="836"/>
      <c r="I42" s="836"/>
      <c r="J42" s="150"/>
    </row>
    <row r="43" spans="1:19" s="141" customFormat="1" ht="11.25" x14ac:dyDescent="0.2">
      <c r="A43" s="146" t="s">
        <v>124</v>
      </c>
      <c r="B43" s="150"/>
      <c r="C43" s="150"/>
      <c r="D43" s="150"/>
      <c r="E43" s="150"/>
      <c r="F43" s="150"/>
      <c r="G43" s="150"/>
      <c r="H43" s="150"/>
      <c r="I43" s="150"/>
      <c r="J43" s="150"/>
    </row>
    <row r="44" spans="1:19" s="141" customFormat="1" ht="11.25" x14ac:dyDescent="0.2">
      <c r="A44" s="792" t="s">
        <v>125</v>
      </c>
      <c r="B44" s="792"/>
      <c r="C44" s="792"/>
      <c r="D44" s="792"/>
      <c r="E44" s="792"/>
      <c r="F44" s="792"/>
      <c r="G44" s="792"/>
      <c r="H44" s="792"/>
      <c r="I44" s="792"/>
      <c r="J44" s="144"/>
    </row>
    <row r="45" spans="1:19" s="141" customFormat="1" ht="23.25" customHeight="1" x14ac:dyDescent="0.2">
      <c r="A45" s="828" t="s">
        <v>126</v>
      </c>
      <c r="B45" s="828"/>
      <c r="C45" s="828"/>
      <c r="D45" s="828"/>
      <c r="E45" s="828"/>
      <c r="F45" s="828"/>
      <c r="G45" s="828"/>
      <c r="H45" s="828"/>
      <c r="I45" s="828"/>
      <c r="J45" s="828"/>
      <c r="K45" s="828"/>
      <c r="L45" s="828"/>
      <c r="M45" s="828"/>
      <c r="N45" s="828"/>
      <c r="O45" s="828"/>
      <c r="P45" s="828"/>
      <c r="Q45" s="828"/>
      <c r="R45" s="828"/>
      <c r="S45" s="828"/>
    </row>
    <row r="46" spans="1:19" s="141" customFormat="1" ht="11.25" x14ac:dyDescent="0.2">
      <c r="A46" s="828" t="s">
        <v>127</v>
      </c>
      <c r="B46" s="828"/>
      <c r="C46" s="828"/>
      <c r="D46" s="828"/>
      <c r="E46" s="828"/>
      <c r="F46" s="828"/>
      <c r="G46" s="828"/>
      <c r="H46" s="828"/>
      <c r="I46" s="828"/>
      <c r="J46" s="828"/>
      <c r="K46" s="828"/>
      <c r="L46" s="828"/>
      <c r="M46" s="828"/>
      <c r="N46" s="828"/>
      <c r="O46" s="828"/>
      <c r="P46" s="828"/>
      <c r="Q46" s="828"/>
      <c r="R46" s="828"/>
      <c r="S46" s="828"/>
    </row>
    <row r="47" spans="1:19" s="141" customFormat="1" ht="12" customHeight="1" x14ac:dyDescent="0.2">
      <c r="A47" s="792" t="s">
        <v>134</v>
      </c>
      <c r="B47" s="792"/>
      <c r="C47" s="792"/>
      <c r="D47" s="792"/>
      <c r="E47" s="792"/>
      <c r="F47" s="792"/>
      <c r="G47" s="792"/>
      <c r="H47" s="792"/>
      <c r="I47" s="792"/>
      <c r="J47" s="144"/>
      <c r="K47" s="144"/>
      <c r="L47" s="144"/>
      <c r="M47" s="144"/>
      <c r="N47" s="144"/>
      <c r="O47" s="144"/>
      <c r="P47" s="144"/>
      <c r="Q47" s="144"/>
      <c r="R47" s="144"/>
      <c r="S47" s="144"/>
    </row>
    <row r="48" spans="1:19" s="141" customFormat="1" ht="12" customHeight="1" x14ac:dyDescent="0.2">
      <c r="A48" s="146" t="s">
        <v>129</v>
      </c>
      <c r="B48" s="151"/>
      <c r="C48" s="151"/>
      <c r="D48" s="151"/>
      <c r="E48" s="151"/>
      <c r="F48" s="151"/>
      <c r="G48" s="151"/>
      <c r="H48" s="151"/>
      <c r="I48" s="151"/>
      <c r="J48" s="151"/>
    </row>
    <row r="49" spans="1:10" s="141" customFormat="1" ht="12" customHeight="1" x14ac:dyDescent="0.2">
      <c r="A49" s="43" t="s">
        <v>739</v>
      </c>
      <c r="B49" s="151"/>
      <c r="C49" s="151"/>
      <c r="D49" s="151"/>
      <c r="E49" s="151"/>
      <c r="F49" s="151"/>
      <c r="G49" s="151"/>
      <c r="H49" s="151"/>
      <c r="I49" s="151"/>
      <c r="J49" s="151"/>
    </row>
    <row r="50" spans="1:10" x14ac:dyDescent="0.25">
      <c r="A50" s="245" t="s">
        <v>657</v>
      </c>
    </row>
  </sheetData>
  <mergeCells count="19">
    <mergeCell ref="A45:S45"/>
    <mergeCell ref="A46:S46"/>
    <mergeCell ref="A47:I47"/>
    <mergeCell ref="R6:R8"/>
    <mergeCell ref="S6:S8"/>
    <mergeCell ref="D7:I7"/>
    <mergeCell ref="L7:Q7"/>
    <mergeCell ref="A42:I42"/>
    <mergeCell ref="A44:I44"/>
    <mergeCell ref="A2:S2"/>
    <mergeCell ref="C4:C8"/>
    <mergeCell ref="D4:K4"/>
    <mergeCell ref="L4:S4"/>
    <mergeCell ref="D5:K5"/>
    <mergeCell ref="L5:S5"/>
    <mergeCell ref="D6:I6"/>
    <mergeCell ref="J6:J8"/>
    <mergeCell ref="K6:K8"/>
    <mergeCell ref="L6:Q6"/>
  </mergeCells>
  <hyperlinks>
    <hyperlink ref="S1" location="Index!A1" display="Index"/>
  </hyperlinks>
  <pageMargins left="0.70866141732283472" right="0.70866141732283472" top="0.74803149606299213" bottom="0.74803149606299213" header="0.31496062992125984" footer="0.31496062992125984"/>
  <pageSetup paperSize="9"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40625" defaultRowHeight="12.75" x14ac:dyDescent="0.2"/>
  <cols>
    <col min="1" max="1" width="8.28515625" style="7" customWidth="1"/>
    <col min="2" max="2" width="9.7109375" style="7" customWidth="1"/>
    <col min="3" max="3" width="12.85546875" style="7" customWidth="1"/>
    <col min="4" max="11" width="15.42578125" style="7" customWidth="1"/>
    <col min="12" max="16384" width="9.140625" style="7"/>
  </cols>
  <sheetData>
    <row r="1" spans="1:13" x14ac:dyDescent="0.2">
      <c r="A1" s="152" t="s">
        <v>110</v>
      </c>
      <c r="B1" s="152"/>
      <c r="C1" s="63"/>
      <c r="D1" s="63"/>
      <c r="E1" s="63"/>
      <c r="F1" s="63"/>
      <c r="G1" s="64"/>
      <c r="H1" s="63"/>
      <c r="I1" s="63"/>
      <c r="J1" s="63"/>
      <c r="K1" s="738" t="s">
        <v>44</v>
      </c>
    </row>
    <row r="2" spans="1:13" ht="14.25" x14ac:dyDescent="0.2">
      <c r="A2" s="837" t="s">
        <v>207</v>
      </c>
      <c r="B2" s="838"/>
      <c r="C2" s="838"/>
      <c r="D2" s="838"/>
      <c r="E2" s="838"/>
      <c r="F2" s="838"/>
      <c r="G2" s="838"/>
      <c r="H2" s="838"/>
      <c r="I2" s="838"/>
      <c r="J2" s="838"/>
      <c r="K2" s="838"/>
    </row>
    <row r="3" spans="1:13" x14ac:dyDescent="0.2">
      <c r="A3" s="115"/>
      <c r="B3" s="115"/>
      <c r="C3" s="115"/>
      <c r="D3" s="115"/>
      <c r="E3" s="115"/>
      <c r="F3" s="115"/>
      <c r="G3" s="115"/>
      <c r="H3" s="115"/>
      <c r="I3" s="115"/>
      <c r="J3" s="115"/>
      <c r="K3" s="115"/>
    </row>
    <row r="4" spans="1:13" x14ac:dyDescent="0.2">
      <c r="A4" s="814" t="s">
        <v>9</v>
      </c>
      <c r="B4" s="814" t="s">
        <v>10</v>
      </c>
      <c r="C4" s="839" t="s">
        <v>20</v>
      </c>
      <c r="D4" s="820" t="s">
        <v>1</v>
      </c>
      <c r="E4" s="820"/>
      <c r="F4" s="820" t="s">
        <v>2</v>
      </c>
      <c r="G4" s="820"/>
      <c r="H4" s="820" t="s">
        <v>3</v>
      </c>
      <c r="I4" s="820"/>
      <c r="J4" s="820" t="s">
        <v>4</v>
      </c>
      <c r="K4" s="820"/>
    </row>
    <row r="5" spans="1:13" ht="25.5" x14ac:dyDescent="0.2">
      <c r="A5" s="816"/>
      <c r="B5" s="816"/>
      <c r="C5" s="840"/>
      <c r="D5" s="604" t="s">
        <v>21</v>
      </c>
      <c r="E5" s="604" t="s">
        <v>22</v>
      </c>
      <c r="F5" s="604" t="s">
        <v>21</v>
      </c>
      <c r="G5" s="604" t="s">
        <v>22</v>
      </c>
      <c r="H5" s="604" t="s">
        <v>21</v>
      </c>
      <c r="I5" s="604" t="s">
        <v>22</v>
      </c>
      <c r="J5" s="604" t="s">
        <v>21</v>
      </c>
      <c r="K5" s="604" t="s">
        <v>22</v>
      </c>
    </row>
    <row r="6" spans="1:13" ht="26.25" customHeight="1" x14ac:dyDescent="0.2">
      <c r="A6" s="153" t="s">
        <v>50</v>
      </c>
      <c r="B6" s="73"/>
      <c r="C6" s="71">
        <v>115267</v>
      </c>
      <c r="D6" s="72">
        <v>77229</v>
      </c>
      <c r="E6" s="154">
        <v>14.3</v>
      </c>
      <c r="F6" s="72">
        <v>1547</v>
      </c>
      <c r="G6" s="154">
        <v>14.9</v>
      </c>
      <c r="H6" s="72">
        <v>24275</v>
      </c>
      <c r="I6" s="154">
        <v>6.8</v>
      </c>
      <c r="J6" s="72">
        <v>12216</v>
      </c>
      <c r="K6" s="154">
        <v>7.5</v>
      </c>
    </row>
    <row r="7" spans="1:13" ht="14.25" x14ac:dyDescent="0.2">
      <c r="A7" s="153" t="s">
        <v>58</v>
      </c>
      <c r="B7" s="73"/>
      <c r="C7" s="71">
        <v>109999</v>
      </c>
      <c r="D7" s="72">
        <v>63846</v>
      </c>
      <c r="E7" s="154">
        <v>14.7</v>
      </c>
      <c r="F7" s="72">
        <v>14025</v>
      </c>
      <c r="G7" s="154">
        <v>13.8</v>
      </c>
      <c r="H7" s="72">
        <v>21039</v>
      </c>
      <c r="I7" s="154">
        <v>6.4</v>
      </c>
      <c r="J7" s="72">
        <v>11089</v>
      </c>
      <c r="K7" s="154">
        <v>7.1</v>
      </c>
    </row>
    <row r="8" spans="1:13" x14ac:dyDescent="0.2">
      <c r="A8" s="73">
        <v>2002</v>
      </c>
      <c r="B8" s="73"/>
      <c r="C8" s="71">
        <v>114748</v>
      </c>
      <c r="D8" s="72">
        <v>52299</v>
      </c>
      <c r="E8" s="154">
        <v>13</v>
      </c>
      <c r="F8" s="72">
        <v>29645</v>
      </c>
      <c r="G8" s="154">
        <v>18</v>
      </c>
      <c r="H8" s="72">
        <v>22643</v>
      </c>
      <c r="I8" s="154">
        <v>6.3</v>
      </c>
      <c r="J8" s="72">
        <v>10161</v>
      </c>
      <c r="K8" s="154">
        <v>7.2</v>
      </c>
    </row>
    <row r="9" spans="1:13" x14ac:dyDescent="0.2">
      <c r="A9" s="73">
        <v>2003</v>
      </c>
      <c r="B9" s="73"/>
      <c r="C9" s="71">
        <v>115384</v>
      </c>
      <c r="D9" s="72">
        <v>50496</v>
      </c>
      <c r="E9" s="154">
        <v>12.5</v>
      </c>
      <c r="F9" s="72">
        <v>31401</v>
      </c>
      <c r="G9" s="154">
        <v>18.8</v>
      </c>
      <c r="H9" s="72">
        <v>23222</v>
      </c>
      <c r="I9" s="154">
        <v>6.3</v>
      </c>
      <c r="J9" s="72">
        <v>10265</v>
      </c>
      <c r="K9" s="154">
        <v>7.7</v>
      </c>
    </row>
    <row r="10" spans="1:13" x14ac:dyDescent="0.2">
      <c r="A10" s="73">
        <v>2004</v>
      </c>
      <c r="B10" s="73"/>
      <c r="C10" s="71">
        <v>115679</v>
      </c>
      <c r="D10" s="72">
        <v>50405</v>
      </c>
      <c r="E10" s="154">
        <v>13.2</v>
      </c>
      <c r="F10" s="72">
        <v>31328</v>
      </c>
      <c r="G10" s="154">
        <v>19.2</v>
      </c>
      <c r="H10" s="72">
        <v>23136</v>
      </c>
      <c r="I10" s="154">
        <v>6</v>
      </c>
      <c r="J10" s="72">
        <v>10810</v>
      </c>
      <c r="K10" s="154">
        <v>7.7</v>
      </c>
    </row>
    <row r="11" spans="1:13" x14ac:dyDescent="0.2">
      <c r="A11" s="73">
        <v>2005</v>
      </c>
      <c r="B11" s="73"/>
      <c r="C11" s="71">
        <v>114094</v>
      </c>
      <c r="D11" s="72">
        <v>48256</v>
      </c>
      <c r="E11" s="154">
        <v>13.3</v>
      </c>
      <c r="F11" s="72">
        <v>30328</v>
      </c>
      <c r="G11" s="154">
        <v>19.5</v>
      </c>
      <c r="H11" s="72">
        <v>24647</v>
      </c>
      <c r="I11" s="154">
        <v>6.1</v>
      </c>
      <c r="J11" s="72">
        <v>10863</v>
      </c>
      <c r="K11" s="154">
        <v>7.5</v>
      </c>
    </row>
    <row r="12" spans="1:13" x14ac:dyDescent="0.2">
      <c r="A12" s="73">
        <v>2006</v>
      </c>
      <c r="B12" s="73"/>
      <c r="C12" s="71">
        <v>118523</v>
      </c>
      <c r="D12" s="72">
        <v>49732</v>
      </c>
      <c r="E12" s="154">
        <v>14.5</v>
      </c>
      <c r="F12" s="72">
        <v>31717</v>
      </c>
      <c r="G12" s="154">
        <v>20.5</v>
      </c>
      <c r="H12" s="72">
        <v>25903</v>
      </c>
      <c r="I12" s="154">
        <v>6</v>
      </c>
      <c r="J12" s="72">
        <v>11171</v>
      </c>
      <c r="K12" s="154">
        <v>7.9</v>
      </c>
    </row>
    <row r="13" spans="1:13" x14ac:dyDescent="0.2">
      <c r="A13" s="73">
        <v>2007</v>
      </c>
      <c r="B13" s="73"/>
      <c r="C13" s="71">
        <v>123434</v>
      </c>
      <c r="D13" s="72">
        <v>53661</v>
      </c>
      <c r="E13" s="154">
        <v>14.5</v>
      </c>
      <c r="F13" s="72">
        <v>34631</v>
      </c>
      <c r="G13" s="154">
        <v>19.2</v>
      </c>
      <c r="H13" s="72">
        <v>24209</v>
      </c>
      <c r="I13" s="154">
        <v>5.8</v>
      </c>
      <c r="J13" s="72">
        <v>10933</v>
      </c>
      <c r="K13" s="154">
        <v>8.6</v>
      </c>
      <c r="M13" s="57"/>
    </row>
    <row r="14" spans="1:13" x14ac:dyDescent="0.2">
      <c r="A14" s="73">
        <v>2008</v>
      </c>
      <c r="B14" s="73"/>
      <c r="C14" s="71">
        <v>130319</v>
      </c>
      <c r="D14" s="72">
        <v>57653</v>
      </c>
      <c r="E14" s="154">
        <v>13.5</v>
      </c>
      <c r="F14" s="72">
        <v>35948</v>
      </c>
      <c r="G14" s="154">
        <v>18.600000000000001</v>
      </c>
      <c r="H14" s="72">
        <v>24611</v>
      </c>
      <c r="I14" s="154">
        <v>5.7</v>
      </c>
      <c r="J14" s="72">
        <v>12107</v>
      </c>
      <c r="K14" s="154">
        <v>8.6999999999999993</v>
      </c>
    </row>
    <row r="15" spans="1:13" x14ac:dyDescent="0.2">
      <c r="A15" s="73">
        <v>2009</v>
      </c>
      <c r="B15" s="73"/>
      <c r="C15" s="71">
        <v>136224</v>
      </c>
      <c r="D15" s="72">
        <v>64411</v>
      </c>
      <c r="E15" s="154">
        <v>13.5</v>
      </c>
      <c r="F15" s="72">
        <v>36866</v>
      </c>
      <c r="G15" s="154">
        <v>18.600000000000001</v>
      </c>
      <c r="H15" s="72">
        <v>23082</v>
      </c>
      <c r="I15" s="154">
        <v>5.7</v>
      </c>
      <c r="J15" s="72">
        <v>11865</v>
      </c>
      <c r="K15" s="154">
        <v>8.9</v>
      </c>
    </row>
    <row r="16" spans="1:13" ht="14.25" x14ac:dyDescent="0.2">
      <c r="A16" s="206" t="s">
        <v>747</v>
      </c>
      <c r="B16" s="206"/>
      <c r="C16" s="71">
        <v>142955</v>
      </c>
      <c r="D16" s="72">
        <v>71136</v>
      </c>
      <c r="E16" s="154">
        <v>14.137678067363922</v>
      </c>
      <c r="F16" s="72">
        <v>38116</v>
      </c>
      <c r="G16" s="154">
        <v>19.313987092034843</v>
      </c>
      <c r="H16" s="72">
        <v>21970</v>
      </c>
      <c r="I16" s="154">
        <v>5.7354167501137914</v>
      </c>
      <c r="J16" s="72">
        <v>11733</v>
      </c>
      <c r="K16" s="154">
        <v>8.50204636495355</v>
      </c>
    </row>
    <row r="17" spans="1:12" ht="14.25" x14ac:dyDescent="0.2">
      <c r="A17" s="206" t="s">
        <v>748</v>
      </c>
      <c r="B17" s="206"/>
      <c r="C17" s="71">
        <v>138122</v>
      </c>
      <c r="D17" s="72">
        <v>65718</v>
      </c>
      <c r="E17" s="154">
        <v>13.715712787972853</v>
      </c>
      <c r="F17" s="72">
        <v>37420</v>
      </c>
      <c r="G17" s="154">
        <v>19.467469428113308</v>
      </c>
      <c r="H17" s="72">
        <v>23774</v>
      </c>
      <c r="I17" s="154">
        <v>5.4675781946664426</v>
      </c>
      <c r="J17" s="72">
        <v>11210</v>
      </c>
      <c r="K17" s="154">
        <v>8.4129937555753802</v>
      </c>
    </row>
    <row r="18" spans="1:12" x14ac:dyDescent="0.2">
      <c r="A18" s="206">
        <v>2012</v>
      </c>
      <c r="B18" s="206"/>
      <c r="C18" s="71">
        <v>129189</v>
      </c>
      <c r="D18" s="72">
        <v>56650</v>
      </c>
      <c r="E18" s="154">
        <v>14</v>
      </c>
      <c r="F18" s="72">
        <v>37588</v>
      </c>
      <c r="G18" s="154">
        <v>19.3</v>
      </c>
      <c r="H18" s="72">
        <v>24301</v>
      </c>
      <c r="I18" s="154">
        <v>5.5</v>
      </c>
      <c r="J18" s="72">
        <v>10650</v>
      </c>
      <c r="K18" s="154">
        <v>8.3000000000000007</v>
      </c>
    </row>
    <row r="19" spans="1:12" x14ac:dyDescent="0.2">
      <c r="A19" s="206">
        <v>2013</v>
      </c>
      <c r="B19" s="206"/>
      <c r="C19" s="71">
        <v>119947</v>
      </c>
      <c r="D19" s="72">
        <v>50377</v>
      </c>
      <c r="E19" s="154">
        <v>14.3</v>
      </c>
      <c r="F19" s="72">
        <v>37452</v>
      </c>
      <c r="G19" s="154">
        <v>18.3</v>
      </c>
      <c r="H19" s="72">
        <v>22258</v>
      </c>
      <c r="I19" s="154">
        <v>5.5</v>
      </c>
      <c r="J19" s="72">
        <v>9860</v>
      </c>
      <c r="K19" s="154">
        <v>8.1999999999999993</v>
      </c>
    </row>
    <row r="20" spans="1:12" x14ac:dyDescent="0.2">
      <c r="A20" s="206">
        <v>2014</v>
      </c>
      <c r="B20" s="206"/>
      <c r="C20" s="71">
        <v>121222</v>
      </c>
      <c r="D20" s="72">
        <v>55611</v>
      </c>
      <c r="E20" s="154">
        <v>17.509273956591322</v>
      </c>
      <c r="F20" s="72">
        <v>36338</v>
      </c>
      <c r="G20" s="154">
        <v>19.987431091419449</v>
      </c>
      <c r="H20" s="72">
        <v>19977</v>
      </c>
      <c r="I20" s="154">
        <v>5.9570849977474101</v>
      </c>
      <c r="J20" s="72">
        <v>9296</v>
      </c>
      <c r="K20" s="154">
        <v>8.6333897375215134</v>
      </c>
    </row>
    <row r="21" spans="1:12" x14ac:dyDescent="0.2">
      <c r="A21" s="206" t="s">
        <v>202</v>
      </c>
      <c r="B21" s="206"/>
      <c r="C21" s="71">
        <v>122801</v>
      </c>
      <c r="D21" s="155">
        <v>58959</v>
      </c>
      <c r="E21" s="53">
        <v>20.124819382961043</v>
      </c>
      <c r="F21" s="155">
        <v>34903</v>
      </c>
      <c r="G21" s="53">
        <v>22.481895710970406</v>
      </c>
      <c r="H21" s="155">
        <v>19356</v>
      </c>
      <c r="I21" s="53">
        <v>6.1249453916098364</v>
      </c>
      <c r="J21" s="155">
        <v>9583</v>
      </c>
      <c r="K21" s="53">
        <v>8.8136194302410527</v>
      </c>
      <c r="L21" s="61"/>
    </row>
    <row r="22" spans="1:12" ht="26.25" customHeight="1" x14ac:dyDescent="0.2">
      <c r="A22" s="206">
        <v>2009</v>
      </c>
      <c r="B22" s="206" t="s">
        <v>11</v>
      </c>
      <c r="C22" s="71">
        <v>33968</v>
      </c>
      <c r="D22" s="72">
        <v>15666</v>
      </c>
      <c r="E22" s="154">
        <v>12.8</v>
      </c>
      <c r="F22" s="72">
        <v>9448</v>
      </c>
      <c r="G22" s="154">
        <v>18.2</v>
      </c>
      <c r="H22" s="72">
        <v>6033</v>
      </c>
      <c r="I22" s="154">
        <v>5.7</v>
      </c>
      <c r="J22" s="72">
        <v>2821</v>
      </c>
      <c r="K22" s="154">
        <v>9.3000000000000007</v>
      </c>
    </row>
    <row r="23" spans="1:12" x14ac:dyDescent="0.2">
      <c r="A23" s="206"/>
      <c r="B23" s="206" t="s">
        <v>12</v>
      </c>
      <c r="C23" s="71">
        <v>32776</v>
      </c>
      <c r="D23" s="72">
        <v>15253</v>
      </c>
      <c r="E23" s="154">
        <v>13.5</v>
      </c>
      <c r="F23" s="72">
        <v>8929</v>
      </c>
      <c r="G23" s="154">
        <v>18.7</v>
      </c>
      <c r="H23" s="72">
        <v>5598</v>
      </c>
      <c r="I23" s="154">
        <v>6</v>
      </c>
      <c r="J23" s="72">
        <v>2996</v>
      </c>
      <c r="K23" s="154">
        <v>9.1999999999999993</v>
      </c>
    </row>
    <row r="24" spans="1:12" x14ac:dyDescent="0.2">
      <c r="A24" s="206"/>
      <c r="B24" s="206" t="s">
        <v>13</v>
      </c>
      <c r="C24" s="71">
        <v>34964</v>
      </c>
      <c r="D24" s="72">
        <v>16782</v>
      </c>
      <c r="E24" s="154">
        <v>13.9</v>
      </c>
      <c r="F24" s="72">
        <v>9295</v>
      </c>
      <c r="G24" s="154">
        <v>18.5</v>
      </c>
      <c r="H24" s="72">
        <v>5869</v>
      </c>
      <c r="I24" s="154">
        <v>5.5</v>
      </c>
      <c r="J24" s="72">
        <v>3018</v>
      </c>
      <c r="K24" s="154">
        <v>8.4</v>
      </c>
    </row>
    <row r="25" spans="1:12" x14ac:dyDescent="0.2">
      <c r="A25" s="206"/>
      <c r="B25" s="206" t="s">
        <v>14</v>
      </c>
      <c r="C25" s="71">
        <v>34516</v>
      </c>
      <c r="D25" s="72">
        <v>16710</v>
      </c>
      <c r="E25" s="154">
        <v>13.7</v>
      </c>
      <c r="F25" s="72">
        <v>9194</v>
      </c>
      <c r="G25" s="154">
        <v>19</v>
      </c>
      <c r="H25" s="72">
        <v>5582</v>
      </c>
      <c r="I25" s="154">
        <v>5.5</v>
      </c>
      <c r="J25" s="72">
        <v>3030</v>
      </c>
      <c r="K25" s="154">
        <v>8.5</v>
      </c>
    </row>
    <row r="26" spans="1:12" ht="26.25" customHeight="1" x14ac:dyDescent="0.2">
      <c r="A26" s="206">
        <v>2010</v>
      </c>
      <c r="B26" s="675" t="s">
        <v>749</v>
      </c>
      <c r="C26" s="71">
        <v>36224</v>
      </c>
      <c r="D26" s="119">
        <v>18242</v>
      </c>
      <c r="E26" s="154">
        <v>13.873721576581515</v>
      </c>
      <c r="F26" s="119">
        <v>9867</v>
      </c>
      <c r="G26" s="154">
        <v>19.498638491942838</v>
      </c>
      <c r="H26" s="119">
        <v>5244</v>
      </c>
      <c r="I26" s="154">
        <v>5.5274271548436307</v>
      </c>
      <c r="J26" s="119">
        <v>2871</v>
      </c>
      <c r="K26" s="154">
        <v>8.8179209334726583</v>
      </c>
    </row>
    <row r="27" spans="1:12" x14ac:dyDescent="0.2">
      <c r="A27" s="206"/>
      <c r="B27" s="675" t="s">
        <v>63</v>
      </c>
      <c r="C27" s="71">
        <v>35162</v>
      </c>
      <c r="D27" s="119">
        <v>17725</v>
      </c>
      <c r="E27" s="154">
        <v>14.066983751763047</v>
      </c>
      <c r="F27" s="119">
        <v>9072</v>
      </c>
      <c r="G27" s="154">
        <v>19.388104387125221</v>
      </c>
      <c r="H27" s="119">
        <v>5416</v>
      </c>
      <c r="I27" s="154">
        <v>5.840958087149188</v>
      </c>
      <c r="J27" s="119">
        <v>2949</v>
      </c>
      <c r="K27" s="154">
        <v>8.6748314682943377</v>
      </c>
    </row>
    <row r="28" spans="1:12" x14ac:dyDescent="0.2">
      <c r="A28" s="206"/>
      <c r="B28" s="675" t="s">
        <v>107</v>
      </c>
      <c r="C28" s="71">
        <v>36836</v>
      </c>
      <c r="D28" s="119">
        <v>18323</v>
      </c>
      <c r="E28" s="154">
        <v>14.676911804835452</v>
      </c>
      <c r="F28" s="119">
        <v>9819</v>
      </c>
      <c r="G28" s="154">
        <v>18.995432732457481</v>
      </c>
      <c r="H28" s="119">
        <v>5725</v>
      </c>
      <c r="I28" s="154">
        <v>6.0431123144104806</v>
      </c>
      <c r="J28" s="119">
        <v>2969</v>
      </c>
      <c r="K28" s="154">
        <v>8.2158716739642976</v>
      </c>
    </row>
    <row r="29" spans="1:12" x14ac:dyDescent="0.2">
      <c r="A29" s="206"/>
      <c r="B29" s="675" t="s">
        <v>188</v>
      </c>
      <c r="C29" s="71">
        <v>34733</v>
      </c>
      <c r="D29" s="119">
        <v>16846</v>
      </c>
      <c r="E29" s="154">
        <v>13.911379318532589</v>
      </c>
      <c r="F29" s="119">
        <v>9358</v>
      </c>
      <c r="G29" s="154">
        <v>19.381687219491344</v>
      </c>
      <c r="H29" s="119">
        <v>5585</v>
      </c>
      <c r="I29" s="154">
        <v>5.5129509400179044</v>
      </c>
      <c r="J29" s="119">
        <v>2944</v>
      </c>
      <c r="K29" s="154">
        <v>8.3095305706521749</v>
      </c>
    </row>
    <row r="30" spans="1:12" ht="26.25" customHeight="1" x14ac:dyDescent="0.2">
      <c r="A30" s="206">
        <v>2011</v>
      </c>
      <c r="B30" s="675" t="s">
        <v>136</v>
      </c>
      <c r="C30" s="71">
        <v>36606</v>
      </c>
      <c r="D30" s="72">
        <v>17941</v>
      </c>
      <c r="E30" s="154">
        <v>13.882245025360906</v>
      </c>
      <c r="F30" s="72">
        <v>10097</v>
      </c>
      <c r="G30" s="154">
        <v>19.576760721006242</v>
      </c>
      <c r="H30" s="72">
        <v>5791</v>
      </c>
      <c r="I30" s="154">
        <v>5.6429110689000179</v>
      </c>
      <c r="J30" s="72">
        <v>2777</v>
      </c>
      <c r="K30" s="154">
        <v>8.8993806265754412</v>
      </c>
    </row>
    <row r="31" spans="1:12" x14ac:dyDescent="0.2">
      <c r="A31" s="206"/>
      <c r="B31" s="675" t="s">
        <v>63</v>
      </c>
      <c r="C31" s="71">
        <v>32976</v>
      </c>
      <c r="D31" s="72">
        <v>15795</v>
      </c>
      <c r="E31" s="154">
        <v>13.790654637543527</v>
      </c>
      <c r="F31" s="72">
        <v>8923</v>
      </c>
      <c r="G31" s="154">
        <v>19.139783817101872</v>
      </c>
      <c r="H31" s="72">
        <v>5464</v>
      </c>
      <c r="I31" s="154">
        <v>5.4616936310395312</v>
      </c>
      <c r="J31" s="72">
        <v>2794</v>
      </c>
      <c r="K31" s="154">
        <v>8.2937852541159618</v>
      </c>
    </row>
    <row r="32" spans="1:12" x14ac:dyDescent="0.2">
      <c r="A32" s="206"/>
      <c r="B32" s="675" t="s">
        <v>107</v>
      </c>
      <c r="C32" s="71">
        <v>35009</v>
      </c>
      <c r="D32" s="72">
        <v>16578</v>
      </c>
      <c r="E32" s="154">
        <v>13.801691699843166</v>
      </c>
      <c r="F32" s="72">
        <v>9184</v>
      </c>
      <c r="G32" s="154">
        <v>19.347405487804878</v>
      </c>
      <c r="H32" s="72">
        <v>6377</v>
      </c>
      <c r="I32" s="154">
        <v>5.3118353457738747</v>
      </c>
      <c r="J32" s="72">
        <v>2870</v>
      </c>
      <c r="K32" s="154">
        <v>8.0756940766550525</v>
      </c>
    </row>
    <row r="33" spans="1:14" ht="12.75" customHeight="1" x14ac:dyDescent="0.2">
      <c r="A33" s="206"/>
      <c r="B33" s="675" t="s">
        <v>188</v>
      </c>
      <c r="C33" s="71">
        <v>33531</v>
      </c>
      <c r="D33" s="72">
        <v>15404</v>
      </c>
      <c r="E33" s="154">
        <v>13.352377304596208</v>
      </c>
      <c r="F33" s="72">
        <v>9216</v>
      </c>
      <c r="G33" s="154">
        <v>19.784645182291669</v>
      </c>
      <c r="H33" s="72">
        <v>6142</v>
      </c>
      <c r="I33" s="154">
        <v>5.4692018886356237</v>
      </c>
      <c r="J33" s="72">
        <v>2769</v>
      </c>
      <c r="K33" s="154">
        <v>8.3950892018779353</v>
      </c>
    </row>
    <row r="34" spans="1:14" ht="26.25" customHeight="1" x14ac:dyDescent="0.2">
      <c r="A34" s="73">
        <v>2012</v>
      </c>
      <c r="B34" s="1" t="s">
        <v>11</v>
      </c>
      <c r="C34" s="71">
        <v>35580</v>
      </c>
      <c r="D34" s="72">
        <v>16544</v>
      </c>
      <c r="E34" s="154">
        <v>13.9</v>
      </c>
      <c r="F34" s="72">
        <v>9704</v>
      </c>
      <c r="G34" s="154">
        <v>19.600000000000001</v>
      </c>
      <c r="H34" s="72">
        <v>6548</v>
      </c>
      <c r="I34" s="154">
        <v>6.1</v>
      </c>
      <c r="J34" s="72">
        <v>2784</v>
      </c>
      <c r="K34" s="154">
        <v>8.8000000000000007</v>
      </c>
    </row>
    <row r="35" spans="1:14" x14ac:dyDescent="0.2">
      <c r="A35" s="73"/>
      <c r="B35" s="1" t="s">
        <v>12</v>
      </c>
      <c r="C35" s="71">
        <v>31655</v>
      </c>
      <c r="D35" s="72">
        <v>14146</v>
      </c>
      <c r="E35" s="154">
        <v>14</v>
      </c>
      <c r="F35" s="72">
        <v>8963</v>
      </c>
      <c r="G35" s="154">
        <v>19.5</v>
      </c>
      <c r="H35" s="72">
        <v>5952</v>
      </c>
      <c r="I35" s="154">
        <v>5.3</v>
      </c>
      <c r="J35" s="72">
        <v>2594</v>
      </c>
      <c r="K35" s="154">
        <v>8.5</v>
      </c>
    </row>
    <row r="36" spans="1:14" x14ac:dyDescent="0.2">
      <c r="A36" s="73"/>
      <c r="B36" s="1" t="s">
        <v>13</v>
      </c>
      <c r="C36" s="71">
        <v>31469</v>
      </c>
      <c r="D36" s="72">
        <v>13255</v>
      </c>
      <c r="E36" s="154">
        <v>14</v>
      </c>
      <c r="F36" s="72">
        <v>9448</v>
      </c>
      <c r="G36" s="154">
        <v>18.8</v>
      </c>
      <c r="H36" s="72">
        <v>6078</v>
      </c>
      <c r="I36" s="154">
        <v>5.0999999999999996</v>
      </c>
      <c r="J36" s="72">
        <v>2688</v>
      </c>
      <c r="K36" s="154">
        <v>8.1</v>
      </c>
    </row>
    <row r="37" spans="1:14" ht="12.75" customHeight="1" x14ac:dyDescent="0.2">
      <c r="A37" s="73"/>
      <c r="B37" s="1" t="s">
        <v>14</v>
      </c>
      <c r="C37" s="71">
        <v>30485</v>
      </c>
      <c r="D37" s="72">
        <v>12705</v>
      </c>
      <c r="E37" s="154">
        <v>14.2</v>
      </c>
      <c r="F37" s="72">
        <v>9473</v>
      </c>
      <c r="G37" s="154">
        <v>19.3</v>
      </c>
      <c r="H37" s="72">
        <v>5723</v>
      </c>
      <c r="I37" s="154">
        <v>5.5</v>
      </c>
      <c r="J37" s="72">
        <v>2584</v>
      </c>
      <c r="K37" s="154">
        <v>7.8</v>
      </c>
    </row>
    <row r="38" spans="1:14" ht="26.25" customHeight="1" x14ac:dyDescent="0.2">
      <c r="A38" s="1">
        <v>2013</v>
      </c>
      <c r="B38" s="34" t="s">
        <v>11</v>
      </c>
      <c r="C38" s="2">
        <v>30101</v>
      </c>
      <c r="D38" s="155">
        <v>12660</v>
      </c>
      <c r="E38" s="156">
        <v>13.8</v>
      </c>
      <c r="F38" s="155">
        <v>9357</v>
      </c>
      <c r="G38" s="156">
        <v>18.399999999999999</v>
      </c>
      <c r="H38" s="155">
        <v>5621</v>
      </c>
      <c r="I38" s="156">
        <v>5.4</v>
      </c>
      <c r="J38" s="155">
        <v>2463</v>
      </c>
      <c r="K38" s="156">
        <v>8.3000000000000007</v>
      </c>
    </row>
    <row r="39" spans="1:14" ht="14.25" x14ac:dyDescent="0.2">
      <c r="A39" s="73"/>
      <c r="B39" s="1" t="s">
        <v>61</v>
      </c>
      <c r="C39" s="71">
        <v>29802</v>
      </c>
      <c r="D39" s="72">
        <v>12226</v>
      </c>
      <c r="E39" s="154">
        <v>14.4</v>
      </c>
      <c r="F39" s="72">
        <v>9409</v>
      </c>
      <c r="G39" s="154">
        <v>18.399999999999999</v>
      </c>
      <c r="H39" s="72">
        <v>5659</v>
      </c>
      <c r="I39" s="154">
        <v>5.4</v>
      </c>
      <c r="J39" s="72">
        <v>2508</v>
      </c>
      <c r="K39" s="154">
        <v>8.4</v>
      </c>
    </row>
    <row r="40" spans="1:14" x14ac:dyDescent="0.2">
      <c r="A40" s="73"/>
      <c r="B40" s="1" t="s">
        <v>13</v>
      </c>
      <c r="C40" s="71">
        <v>30366</v>
      </c>
      <c r="D40" s="72">
        <v>12752</v>
      </c>
      <c r="E40" s="154">
        <v>13.9</v>
      </c>
      <c r="F40" s="72">
        <v>9477</v>
      </c>
      <c r="G40" s="154">
        <v>17.8</v>
      </c>
      <c r="H40" s="72">
        <v>5622</v>
      </c>
      <c r="I40" s="154">
        <v>5.4</v>
      </c>
      <c r="J40" s="72">
        <v>2515</v>
      </c>
      <c r="K40" s="154">
        <v>8.1999999999999993</v>
      </c>
    </row>
    <row r="41" spans="1:14" x14ac:dyDescent="0.2">
      <c r="A41" s="73"/>
      <c r="B41" s="1" t="s">
        <v>14</v>
      </c>
      <c r="C41" s="2">
        <v>29678</v>
      </c>
      <c r="D41" s="155">
        <v>12739</v>
      </c>
      <c r="E41" s="156">
        <v>14.9</v>
      </c>
      <c r="F41" s="155">
        <v>9209</v>
      </c>
      <c r="G41" s="156">
        <v>18.600000000000001</v>
      </c>
      <c r="H41" s="155">
        <v>5356</v>
      </c>
      <c r="I41" s="156">
        <v>5.8</v>
      </c>
      <c r="J41" s="155">
        <v>2374</v>
      </c>
      <c r="K41" s="156">
        <v>7.9</v>
      </c>
    </row>
    <row r="42" spans="1:14" s="55" customFormat="1" ht="26.25" customHeight="1" x14ac:dyDescent="0.2">
      <c r="A42" s="1">
        <v>2014</v>
      </c>
      <c r="B42" s="204" t="s">
        <v>345</v>
      </c>
      <c r="C42" s="2">
        <v>30351</v>
      </c>
      <c r="D42" s="155">
        <v>13641</v>
      </c>
      <c r="E42" s="53">
        <v>16.073438677516311</v>
      </c>
      <c r="F42" s="155">
        <v>9111</v>
      </c>
      <c r="G42" s="53">
        <v>18.77624047854242</v>
      </c>
      <c r="H42" s="155">
        <v>5276</v>
      </c>
      <c r="I42" s="53">
        <v>5.9429793404094013</v>
      </c>
      <c r="J42" s="155">
        <v>2323</v>
      </c>
      <c r="K42" s="53">
        <v>8.3374167025398194</v>
      </c>
      <c r="N42" s="188"/>
    </row>
    <row r="43" spans="1:14" x14ac:dyDescent="0.2">
      <c r="A43" s="1"/>
      <c r="B43" s="1" t="s">
        <v>12</v>
      </c>
      <c r="C43" s="2">
        <v>29770</v>
      </c>
      <c r="D43" s="155">
        <v>13520</v>
      </c>
      <c r="E43" s="53">
        <v>17.097915754437871</v>
      </c>
      <c r="F43" s="155">
        <v>9014</v>
      </c>
      <c r="G43" s="53">
        <v>19.756997226536498</v>
      </c>
      <c r="H43" s="155">
        <v>5017</v>
      </c>
      <c r="I43" s="53">
        <v>5.9707769583416379</v>
      </c>
      <c r="J43" s="155">
        <v>2219</v>
      </c>
      <c r="K43" s="53">
        <v>8.7548931951329436</v>
      </c>
    </row>
    <row r="44" spans="1:14" x14ac:dyDescent="0.2">
      <c r="A44" s="1"/>
      <c r="B44" s="1" t="s">
        <v>13</v>
      </c>
      <c r="C44" s="2">
        <v>30848</v>
      </c>
      <c r="D44" s="155">
        <v>14289</v>
      </c>
      <c r="E44" s="53">
        <v>17.97515844355798</v>
      </c>
      <c r="F44" s="155">
        <v>9198</v>
      </c>
      <c r="G44" s="53">
        <v>20.202964231354642</v>
      </c>
      <c r="H44" s="155">
        <v>5016</v>
      </c>
      <c r="I44" s="53">
        <v>5.9356624800637956</v>
      </c>
      <c r="J44" s="155">
        <v>2345</v>
      </c>
      <c r="K44" s="53">
        <v>8.744638379530917</v>
      </c>
    </row>
    <row r="45" spans="1:14" x14ac:dyDescent="0.2">
      <c r="A45" s="1"/>
      <c r="B45" s="1" t="s">
        <v>14</v>
      </c>
      <c r="C45" s="2">
        <v>30253</v>
      </c>
      <c r="D45" s="155">
        <v>14161</v>
      </c>
      <c r="E45" s="53">
        <v>18.815026975496082</v>
      </c>
      <c r="F45" s="155">
        <v>9015</v>
      </c>
      <c r="G45" s="53">
        <v>21.222019523017192</v>
      </c>
      <c r="H45" s="155">
        <v>4668</v>
      </c>
      <c r="I45" s="53">
        <v>5.9813318337617822</v>
      </c>
      <c r="J45" s="155">
        <v>2409</v>
      </c>
      <c r="K45" s="53">
        <v>8.6985832295558314</v>
      </c>
    </row>
    <row r="46" spans="1:14" s="55" customFormat="1" ht="26.25" customHeight="1" x14ac:dyDescent="0.2">
      <c r="A46" s="1">
        <v>2015</v>
      </c>
      <c r="B46" s="48" t="s">
        <v>136</v>
      </c>
      <c r="C46" s="2">
        <v>32030</v>
      </c>
      <c r="D46" s="155">
        <v>15523</v>
      </c>
      <c r="E46" s="53">
        <v>19.346392514333569</v>
      </c>
      <c r="F46" s="155">
        <v>9172</v>
      </c>
      <c r="G46" s="53">
        <v>21.620960968163978</v>
      </c>
      <c r="H46" s="155">
        <v>4884</v>
      </c>
      <c r="I46" s="53">
        <v>6.4541599099099098</v>
      </c>
      <c r="J46" s="155">
        <v>2451</v>
      </c>
      <c r="K46" s="53">
        <v>8.895272541819665</v>
      </c>
    </row>
    <row r="47" spans="1:14" s="55" customFormat="1" ht="12" customHeight="1" x14ac:dyDescent="0.2">
      <c r="A47" s="1"/>
      <c r="B47" s="48" t="s">
        <v>63</v>
      </c>
      <c r="C47" s="2">
        <v>30699</v>
      </c>
      <c r="D47" s="155">
        <v>14833</v>
      </c>
      <c r="E47" s="53">
        <v>19.965372952201172</v>
      </c>
      <c r="F47" s="155">
        <v>8973</v>
      </c>
      <c r="G47" s="53">
        <v>22.961737880307588</v>
      </c>
      <c r="H47" s="155">
        <v>4545</v>
      </c>
      <c r="I47" s="53">
        <v>6.1035436743674367</v>
      </c>
      <c r="J47" s="155">
        <v>2348</v>
      </c>
      <c r="K47" s="53">
        <v>8.5704190800681435</v>
      </c>
    </row>
    <row r="48" spans="1:14" s="157" customFormat="1" ht="12" customHeight="1" x14ac:dyDescent="0.2">
      <c r="A48" s="1"/>
      <c r="B48" s="48" t="s">
        <v>107</v>
      </c>
      <c r="C48" s="2">
        <v>29606</v>
      </c>
      <c r="D48" s="155">
        <v>14100</v>
      </c>
      <c r="E48" s="53">
        <v>20.402008439716312</v>
      </c>
      <c r="F48" s="155">
        <v>8365</v>
      </c>
      <c r="G48" s="53">
        <v>22.647673281530185</v>
      </c>
      <c r="H48" s="155">
        <v>4824</v>
      </c>
      <c r="I48" s="53">
        <v>5.9070499585406306</v>
      </c>
      <c r="J48" s="155">
        <v>2317</v>
      </c>
      <c r="K48" s="53">
        <v>8.8050233059991374</v>
      </c>
    </row>
    <row r="49" spans="1:12" s="157" customFormat="1" x14ac:dyDescent="0.2">
      <c r="A49" s="1"/>
      <c r="B49" s="48" t="s">
        <v>188</v>
      </c>
      <c r="C49" s="2">
        <v>30466</v>
      </c>
      <c r="D49" s="155">
        <v>14503</v>
      </c>
      <c r="E49" s="53">
        <v>20.851580983244844</v>
      </c>
      <c r="F49" s="155">
        <v>8393</v>
      </c>
      <c r="G49" s="53">
        <v>22.744512212558082</v>
      </c>
      <c r="H49" s="155">
        <v>5103</v>
      </c>
      <c r="I49" s="53">
        <v>6.0349031941994911</v>
      </c>
      <c r="J49" s="155">
        <v>2467</v>
      </c>
      <c r="K49" s="53">
        <v>8.9720385083096872</v>
      </c>
    </row>
    <row r="50" spans="1:12" s="157" customFormat="1" ht="27" customHeight="1" x14ac:dyDescent="0.2">
      <c r="A50" s="219">
        <v>2016</v>
      </c>
      <c r="B50" s="216" t="s">
        <v>203</v>
      </c>
      <c r="C50" s="220">
        <v>30529</v>
      </c>
      <c r="D50" s="221">
        <v>14481</v>
      </c>
      <c r="E50" s="222">
        <v>20.118981009598784</v>
      </c>
      <c r="F50" s="221">
        <v>8423</v>
      </c>
      <c r="G50" s="222">
        <v>21.344748901816455</v>
      </c>
      <c r="H50" s="221">
        <v>5412</v>
      </c>
      <c r="I50" s="222">
        <v>6.1987644124168524</v>
      </c>
      <c r="J50" s="221">
        <v>2213</v>
      </c>
      <c r="K50" s="222">
        <v>9.3280465431540893</v>
      </c>
    </row>
    <row r="51" spans="1:12" s="55" customFormat="1" x14ac:dyDescent="0.2">
      <c r="A51" s="157"/>
      <c r="B51" s="157"/>
      <c r="C51" s="157"/>
      <c r="D51" s="155"/>
      <c r="E51" s="53"/>
      <c r="F51" s="155"/>
      <c r="G51" s="53"/>
      <c r="H51" s="155"/>
      <c r="I51" s="53"/>
      <c r="J51" s="155"/>
      <c r="K51" s="53"/>
    </row>
    <row r="52" spans="1:12" s="55" customFormat="1" ht="11.25" x14ac:dyDescent="0.2">
      <c r="A52" s="37" t="s">
        <v>18</v>
      </c>
      <c r="D52" s="157"/>
      <c r="E52" s="157"/>
      <c r="F52" s="157"/>
      <c r="G52" s="157"/>
      <c r="H52" s="157"/>
      <c r="I52" s="157"/>
      <c r="J52" s="157"/>
      <c r="K52" s="157"/>
      <c r="L52" s="39"/>
    </row>
    <row r="53" spans="1:12" s="55" customFormat="1" ht="11.25" x14ac:dyDescent="0.2">
      <c r="A53" s="39" t="s">
        <v>57</v>
      </c>
      <c r="B53" s="39"/>
      <c r="C53" s="39"/>
      <c r="D53" s="39"/>
      <c r="E53" s="39"/>
      <c r="F53" s="39"/>
      <c r="G53" s="39"/>
      <c r="H53" s="39"/>
      <c r="I53" s="39"/>
      <c r="J53" s="39"/>
      <c r="K53" s="39"/>
    </row>
    <row r="54" spans="1:12" s="55" customFormat="1" ht="11.25" x14ac:dyDescent="0.2">
      <c r="A54" s="79" t="s">
        <v>23</v>
      </c>
      <c r="B54" s="79"/>
      <c r="C54" s="79"/>
      <c r="D54" s="79"/>
      <c r="E54" s="79"/>
      <c r="F54" s="79"/>
      <c r="G54" s="79"/>
      <c r="H54" s="79"/>
      <c r="I54" s="79"/>
      <c r="J54" s="79"/>
      <c r="K54" s="79"/>
    </row>
    <row r="55" spans="1:12" s="55" customFormat="1" ht="11.25" x14ac:dyDescent="0.2">
      <c r="A55" s="79" t="s">
        <v>5</v>
      </c>
      <c r="B55" s="79"/>
      <c r="C55" s="79"/>
      <c r="D55" s="79"/>
      <c r="E55" s="79"/>
      <c r="F55" s="79"/>
      <c r="G55" s="79"/>
      <c r="H55" s="79"/>
      <c r="I55" s="79"/>
      <c r="J55" s="79"/>
      <c r="K55" s="79"/>
    </row>
    <row r="56" spans="1:12" s="55" customFormat="1" ht="11.25" x14ac:dyDescent="0.2">
      <c r="A56" s="79" t="s">
        <v>6</v>
      </c>
      <c r="B56" s="79"/>
      <c r="C56" s="79"/>
      <c r="D56" s="79"/>
      <c r="E56" s="79"/>
      <c r="F56" s="79"/>
      <c r="G56" s="79"/>
      <c r="H56" s="79"/>
      <c r="I56" s="79"/>
      <c r="J56" s="79"/>
      <c r="K56" s="79"/>
    </row>
    <row r="57" spans="1:12" s="55" customFormat="1" ht="11.25" x14ac:dyDescent="0.2">
      <c r="A57" s="810" t="s">
        <v>7</v>
      </c>
      <c r="B57" s="810"/>
      <c r="C57" s="810"/>
      <c r="D57" s="810"/>
      <c r="E57" s="810"/>
      <c r="F57" s="810"/>
      <c r="G57" s="810"/>
      <c r="H57" s="810"/>
      <c r="I57" s="810"/>
      <c r="J57" s="810"/>
      <c r="K57" s="810"/>
    </row>
    <row r="58" spans="1:12" s="55" customFormat="1" ht="11.25" x14ac:dyDescent="0.2">
      <c r="A58" s="79" t="s">
        <v>62</v>
      </c>
      <c r="B58" s="79"/>
      <c r="C58" s="79"/>
      <c r="D58" s="79"/>
      <c r="E58" s="79"/>
      <c r="F58" s="79"/>
      <c r="G58" s="79"/>
      <c r="H58" s="79"/>
      <c r="I58" s="79"/>
      <c r="J58" s="79"/>
      <c r="K58" s="79"/>
    </row>
    <row r="59" spans="1:12" s="55" customFormat="1" ht="11.25" x14ac:dyDescent="0.2">
      <c r="A59" s="39" t="s">
        <v>737</v>
      </c>
      <c r="B59" s="79"/>
      <c r="C59" s="79"/>
      <c r="D59" s="79"/>
      <c r="E59" s="79"/>
      <c r="F59" s="79"/>
      <c r="G59" s="79"/>
      <c r="H59" s="79"/>
      <c r="I59" s="79"/>
      <c r="J59" s="79"/>
      <c r="K59" s="79"/>
    </row>
    <row r="60" spans="1:12" x14ac:dyDescent="0.2">
      <c r="A60" s="245" t="s">
        <v>344</v>
      </c>
    </row>
  </sheetData>
  <mergeCells count="9">
    <mergeCell ref="A57:K57"/>
    <mergeCell ref="A2:K2"/>
    <mergeCell ref="A4:A5"/>
    <mergeCell ref="B4:B5"/>
    <mergeCell ref="C4:C5"/>
    <mergeCell ref="D4:E4"/>
    <mergeCell ref="F4:G4"/>
    <mergeCell ref="H4:I4"/>
    <mergeCell ref="J4:K4"/>
  </mergeCells>
  <hyperlinks>
    <hyperlink ref="K1" location="Index!A1" display="Index"/>
  </hyperlinks>
  <pageMargins left="0.70866141732283472" right="0.70866141732283472" top="0.74803149606299213" bottom="0.74803149606299213" header="0.31496062992125984" footer="0.31496062992125984"/>
  <pageSetup paperSize="9" scale="58" orientation="landscape" r:id="rId1"/>
  <ignoredErrors>
    <ignoredError sqref="A6:A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zoomScale="80" zoomScaleNormal="80"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x14ac:dyDescent="0.2"/>
  <cols>
    <col min="1" max="22" width="10.7109375" style="7" customWidth="1"/>
    <col min="23" max="16384" width="9.140625" style="7"/>
  </cols>
  <sheetData>
    <row r="1" spans="1:22" x14ac:dyDescent="0.2">
      <c r="A1" s="102" t="s">
        <v>66</v>
      </c>
      <c r="B1" s="102"/>
      <c r="H1" s="86"/>
      <c r="L1" s="158"/>
      <c r="V1" s="738" t="s">
        <v>44</v>
      </c>
    </row>
    <row r="2" spans="1:22" s="103" customFormat="1" ht="14.25" x14ac:dyDescent="0.2">
      <c r="A2" s="159" t="s">
        <v>676</v>
      </c>
      <c r="B2" s="160"/>
      <c r="C2" s="161"/>
      <c r="D2" s="161"/>
      <c r="E2" s="161"/>
      <c r="F2" s="161"/>
      <c r="G2" s="161"/>
      <c r="H2" s="161"/>
      <c r="I2" s="161"/>
      <c r="J2" s="161"/>
      <c r="K2" s="161"/>
      <c r="L2" s="161"/>
    </row>
    <row r="3" spans="1:22" x14ac:dyDescent="0.2">
      <c r="A3" s="36"/>
      <c r="B3" s="36"/>
      <c r="C3" s="36"/>
    </row>
    <row r="4" spans="1:22" x14ac:dyDescent="0.2">
      <c r="A4" s="44"/>
      <c r="B4" s="44"/>
      <c r="C4" s="849" t="s">
        <v>89</v>
      </c>
      <c r="D4" s="849"/>
      <c r="E4" s="849"/>
      <c r="F4" s="849"/>
      <c r="G4" s="849"/>
      <c r="H4" s="849"/>
      <c r="I4" s="849"/>
      <c r="J4" s="849"/>
      <c r="K4" s="849"/>
      <c r="L4" s="849"/>
      <c r="M4" s="849" t="s">
        <v>88</v>
      </c>
      <c r="N4" s="849"/>
      <c r="O4" s="849"/>
      <c r="P4" s="849"/>
      <c r="Q4" s="849"/>
      <c r="R4" s="849"/>
      <c r="S4" s="849"/>
      <c r="T4" s="849"/>
      <c r="U4" s="849"/>
      <c r="V4" s="849"/>
    </row>
    <row r="5" spans="1:22" s="11" customFormat="1" ht="21" customHeight="1" x14ac:dyDescent="0.2">
      <c r="A5" s="841" t="s">
        <v>9</v>
      </c>
      <c r="B5" s="841" t="s">
        <v>10</v>
      </c>
      <c r="C5" s="796" t="s">
        <v>87</v>
      </c>
      <c r="D5" s="845"/>
      <c r="E5" s="847" t="s">
        <v>86</v>
      </c>
      <c r="F5" s="847"/>
      <c r="G5" s="847"/>
      <c r="H5" s="847"/>
      <c r="I5" s="847" t="s">
        <v>85</v>
      </c>
      <c r="J5" s="847"/>
      <c r="K5" s="847"/>
      <c r="L5" s="847"/>
      <c r="M5" s="796" t="s">
        <v>111</v>
      </c>
      <c r="N5" s="845"/>
      <c r="O5" s="847" t="s">
        <v>86</v>
      </c>
      <c r="P5" s="847"/>
      <c r="Q5" s="847"/>
      <c r="R5" s="847"/>
      <c r="S5" s="847" t="s">
        <v>85</v>
      </c>
      <c r="T5" s="847"/>
      <c r="U5" s="847"/>
      <c r="V5" s="847"/>
    </row>
    <row r="6" spans="1:22" s="11" customFormat="1" ht="37.5" customHeight="1" x14ac:dyDescent="0.2">
      <c r="A6" s="842"/>
      <c r="B6" s="844"/>
      <c r="C6" s="846"/>
      <c r="D6" s="846"/>
      <c r="E6" s="848" t="s">
        <v>84</v>
      </c>
      <c r="F6" s="848"/>
      <c r="G6" s="848" t="s">
        <v>83</v>
      </c>
      <c r="H6" s="848"/>
      <c r="I6" s="848" t="s">
        <v>82</v>
      </c>
      <c r="J6" s="848"/>
      <c r="K6" s="848" t="s">
        <v>81</v>
      </c>
      <c r="L6" s="848"/>
      <c r="M6" s="846"/>
      <c r="N6" s="846"/>
      <c r="O6" s="848" t="s">
        <v>84</v>
      </c>
      <c r="P6" s="848"/>
      <c r="Q6" s="848" t="s">
        <v>83</v>
      </c>
      <c r="R6" s="848"/>
      <c r="S6" s="848" t="s">
        <v>82</v>
      </c>
      <c r="T6" s="848"/>
      <c r="U6" s="848" t="s">
        <v>81</v>
      </c>
      <c r="V6" s="848"/>
    </row>
    <row r="7" spans="1:22" s="163" customFormat="1" ht="42" customHeight="1" x14ac:dyDescent="0.2">
      <c r="A7" s="843"/>
      <c r="B7" s="843"/>
      <c r="C7" s="162" t="s">
        <v>21</v>
      </c>
      <c r="D7" s="162" t="s">
        <v>80</v>
      </c>
      <c r="E7" s="186" t="s">
        <v>21</v>
      </c>
      <c r="F7" s="186" t="s">
        <v>80</v>
      </c>
      <c r="G7" s="186" t="s">
        <v>21</v>
      </c>
      <c r="H7" s="186" t="s">
        <v>80</v>
      </c>
      <c r="I7" s="186" t="s">
        <v>21</v>
      </c>
      <c r="J7" s="186" t="s">
        <v>80</v>
      </c>
      <c r="K7" s="186" t="s">
        <v>21</v>
      </c>
      <c r="L7" s="186" t="s">
        <v>80</v>
      </c>
      <c r="M7" s="186" t="s">
        <v>21</v>
      </c>
      <c r="N7" s="186" t="s">
        <v>80</v>
      </c>
      <c r="O7" s="186" t="s">
        <v>21</v>
      </c>
      <c r="P7" s="186" t="s">
        <v>80</v>
      </c>
      <c r="Q7" s="186" t="s">
        <v>21</v>
      </c>
      <c r="R7" s="186" t="s">
        <v>80</v>
      </c>
      <c r="S7" s="186" t="s">
        <v>21</v>
      </c>
      <c r="T7" s="186" t="s">
        <v>80</v>
      </c>
      <c r="U7" s="186" t="s">
        <v>21</v>
      </c>
      <c r="V7" s="186" t="s">
        <v>80</v>
      </c>
    </row>
    <row r="8" spans="1:22" ht="24.75" customHeight="1" x14ac:dyDescent="0.2">
      <c r="A8" s="164">
        <v>2007</v>
      </c>
      <c r="B8" s="164"/>
      <c r="C8" s="35">
        <v>53661</v>
      </c>
      <c r="D8" s="165">
        <v>14.5</v>
      </c>
      <c r="E8" s="61">
        <v>17331</v>
      </c>
      <c r="F8" s="165">
        <v>21.3</v>
      </c>
      <c r="G8" s="61">
        <v>36330</v>
      </c>
      <c r="H8" s="165">
        <v>11.2</v>
      </c>
      <c r="I8" s="61">
        <v>13135</v>
      </c>
      <c r="J8" s="165">
        <v>9.5</v>
      </c>
      <c r="K8" s="61">
        <v>40526</v>
      </c>
      <c r="L8" s="165">
        <v>16.100000000000001</v>
      </c>
      <c r="M8" s="35">
        <v>34631</v>
      </c>
      <c r="N8" s="166">
        <v>19.2</v>
      </c>
      <c r="O8" s="61">
        <v>10980</v>
      </c>
      <c r="P8" s="166">
        <v>28.6</v>
      </c>
      <c r="Q8" s="61">
        <v>23651</v>
      </c>
      <c r="R8" s="166">
        <v>14.9</v>
      </c>
      <c r="S8" s="61">
        <v>17571</v>
      </c>
      <c r="T8" s="166">
        <v>15.3</v>
      </c>
      <c r="U8" s="61">
        <v>17060</v>
      </c>
      <c r="V8" s="166">
        <v>23.2</v>
      </c>
    </row>
    <row r="9" spans="1:22" x14ac:dyDescent="0.2">
      <c r="A9" s="164">
        <v>2008</v>
      </c>
      <c r="B9" s="164"/>
      <c r="C9" s="35">
        <v>57653</v>
      </c>
      <c r="D9" s="165">
        <v>13.5</v>
      </c>
      <c r="E9" s="61">
        <v>17037</v>
      </c>
      <c r="F9" s="165">
        <v>21.3</v>
      </c>
      <c r="G9" s="61">
        <v>40616</v>
      </c>
      <c r="H9" s="165">
        <v>10.199999999999999</v>
      </c>
      <c r="I9" s="61">
        <v>14839</v>
      </c>
      <c r="J9" s="165">
        <v>8.9</v>
      </c>
      <c r="K9" s="61">
        <v>42814</v>
      </c>
      <c r="L9" s="165">
        <v>15</v>
      </c>
      <c r="M9" s="35">
        <v>35948</v>
      </c>
      <c r="N9" s="166">
        <v>18.600000000000001</v>
      </c>
      <c r="O9" s="61">
        <v>10902</v>
      </c>
      <c r="P9" s="165">
        <v>28.7</v>
      </c>
      <c r="Q9" s="61">
        <v>25046</v>
      </c>
      <c r="R9" s="166">
        <v>14.2</v>
      </c>
      <c r="S9" s="61">
        <v>19003</v>
      </c>
      <c r="T9" s="166">
        <v>15.1</v>
      </c>
      <c r="U9" s="61">
        <v>16945</v>
      </c>
      <c r="V9" s="165">
        <v>22.5</v>
      </c>
    </row>
    <row r="10" spans="1:22" x14ac:dyDescent="0.2">
      <c r="A10" s="29">
        <v>2009</v>
      </c>
      <c r="B10" s="29"/>
      <c r="C10" s="35">
        <v>64411</v>
      </c>
      <c r="D10" s="165">
        <v>13.5</v>
      </c>
      <c r="E10" s="61">
        <v>18606</v>
      </c>
      <c r="F10" s="165">
        <v>21.5</v>
      </c>
      <c r="G10" s="61">
        <v>45805</v>
      </c>
      <c r="H10" s="165">
        <v>10.199999999999999</v>
      </c>
      <c r="I10" s="61">
        <v>15976</v>
      </c>
      <c r="J10" s="165">
        <v>8.8000000000000007</v>
      </c>
      <c r="K10" s="61">
        <v>48435</v>
      </c>
      <c r="L10" s="165">
        <v>15.1</v>
      </c>
      <c r="M10" s="35">
        <v>36866</v>
      </c>
      <c r="N10" s="166">
        <v>18.600000000000001</v>
      </c>
      <c r="O10" s="61">
        <v>11229</v>
      </c>
      <c r="P10" s="165">
        <v>28.3</v>
      </c>
      <c r="Q10" s="61">
        <v>25637</v>
      </c>
      <c r="R10" s="166">
        <v>14.4</v>
      </c>
      <c r="S10" s="61">
        <v>19245</v>
      </c>
      <c r="T10" s="166">
        <v>15.2</v>
      </c>
      <c r="U10" s="61">
        <v>17621</v>
      </c>
      <c r="V10" s="165">
        <v>22.3</v>
      </c>
    </row>
    <row r="11" spans="1:22" ht="14.25" x14ac:dyDescent="0.2">
      <c r="A11" s="6" t="s">
        <v>753</v>
      </c>
      <c r="B11" s="6"/>
      <c r="C11" s="4">
        <v>71136</v>
      </c>
      <c r="D11" s="52">
        <v>14.137678067363922</v>
      </c>
      <c r="E11" s="30">
        <v>20760</v>
      </c>
      <c r="F11" s="52">
        <v>22.173790414258189</v>
      </c>
      <c r="G11" s="30">
        <v>50376</v>
      </c>
      <c r="H11" s="52">
        <v>10.825988129267905</v>
      </c>
      <c r="I11" s="30">
        <v>16110</v>
      </c>
      <c r="J11" s="52">
        <v>9.2483482929857228</v>
      </c>
      <c r="K11" s="30">
        <v>55026</v>
      </c>
      <c r="L11" s="52">
        <v>15.569130520117763</v>
      </c>
      <c r="M11" s="4">
        <v>38116</v>
      </c>
      <c r="N11" s="52">
        <v>19.313987092034843</v>
      </c>
      <c r="O11" s="30">
        <v>12099</v>
      </c>
      <c r="P11" s="52">
        <v>28.386886519547069</v>
      </c>
      <c r="Q11" s="30">
        <v>26017</v>
      </c>
      <c r="R11" s="52">
        <v>15.094706999269707</v>
      </c>
      <c r="S11" s="30">
        <v>18881</v>
      </c>
      <c r="T11" s="52">
        <v>15.526559504263544</v>
      </c>
      <c r="U11" s="30">
        <v>19235</v>
      </c>
      <c r="V11" s="52">
        <v>23.03171104756953</v>
      </c>
    </row>
    <row r="12" spans="1:22" ht="14.25" x14ac:dyDescent="0.2">
      <c r="A12" s="6" t="s">
        <v>754</v>
      </c>
      <c r="B12" s="6"/>
      <c r="C12" s="4">
        <v>65718</v>
      </c>
      <c r="D12" s="52">
        <v>13.715712787972853</v>
      </c>
      <c r="E12" s="30">
        <v>19492</v>
      </c>
      <c r="F12" s="52">
        <v>21.719181407757027</v>
      </c>
      <c r="G12" s="30">
        <v>46226</v>
      </c>
      <c r="H12" s="52">
        <v>10.340910504910656</v>
      </c>
      <c r="I12" s="30">
        <v>15514</v>
      </c>
      <c r="J12" s="52">
        <v>8.5408561299471444</v>
      </c>
      <c r="K12" s="30">
        <v>50204</v>
      </c>
      <c r="L12" s="52">
        <v>15.314842861126603</v>
      </c>
      <c r="M12" s="4">
        <v>37420</v>
      </c>
      <c r="N12" s="52">
        <v>19.467469428113308</v>
      </c>
      <c r="O12" s="30">
        <v>12163</v>
      </c>
      <c r="P12" s="52">
        <v>28.555274192222313</v>
      </c>
      <c r="Q12" s="30">
        <v>25257</v>
      </c>
      <c r="R12" s="52">
        <v>15.091060141742881</v>
      </c>
      <c r="S12" s="30">
        <v>18897</v>
      </c>
      <c r="T12" s="52">
        <v>15.510887601206539</v>
      </c>
      <c r="U12" s="30">
        <v>18523</v>
      </c>
      <c r="V12" s="52">
        <v>23.503939048750201</v>
      </c>
    </row>
    <row r="13" spans="1:22" x14ac:dyDescent="0.2">
      <c r="A13" s="6">
        <v>2012</v>
      </c>
      <c r="B13" s="6"/>
      <c r="C13" s="4">
        <v>56650</v>
      </c>
      <c r="D13" s="52">
        <v>14</v>
      </c>
      <c r="E13" s="5">
        <v>17416</v>
      </c>
      <c r="F13" s="52">
        <v>22.4</v>
      </c>
      <c r="G13" s="5">
        <v>39234</v>
      </c>
      <c r="H13" s="52">
        <v>10.4</v>
      </c>
      <c r="I13" s="5">
        <v>13839</v>
      </c>
      <c r="J13" s="52">
        <v>8.8000000000000007</v>
      </c>
      <c r="K13" s="5">
        <v>42811</v>
      </c>
      <c r="L13" s="52">
        <v>15.8</v>
      </c>
      <c r="M13" s="4">
        <v>37588</v>
      </c>
      <c r="N13" s="52">
        <v>19.3</v>
      </c>
      <c r="O13" s="5">
        <v>12354</v>
      </c>
      <c r="P13" s="52">
        <v>28.1</v>
      </c>
      <c r="Q13" s="5">
        <v>25234</v>
      </c>
      <c r="R13" s="52">
        <v>15</v>
      </c>
      <c r="S13" s="5">
        <v>19479</v>
      </c>
      <c r="T13" s="52">
        <v>15.3</v>
      </c>
      <c r="U13" s="5">
        <v>18109</v>
      </c>
      <c r="V13" s="52">
        <v>23.6</v>
      </c>
    </row>
    <row r="14" spans="1:22" x14ac:dyDescent="0.2">
      <c r="A14" s="6">
        <v>2013</v>
      </c>
      <c r="B14" s="6"/>
      <c r="C14" s="4">
        <v>50377</v>
      </c>
      <c r="D14" s="52">
        <v>14.3</v>
      </c>
      <c r="E14" s="30">
        <v>14222</v>
      </c>
      <c r="F14" s="52">
        <v>23.1</v>
      </c>
      <c r="G14" s="30">
        <v>36155</v>
      </c>
      <c r="H14" s="52">
        <v>10.8</v>
      </c>
      <c r="I14" s="30">
        <v>13891</v>
      </c>
      <c r="J14" s="52">
        <v>9.6</v>
      </c>
      <c r="K14" s="30">
        <v>36486</v>
      </c>
      <c r="L14" s="52">
        <v>16</v>
      </c>
      <c r="M14" s="4">
        <v>37452</v>
      </c>
      <c r="N14" s="52">
        <v>18.3</v>
      </c>
      <c r="O14" s="30">
        <v>12437</v>
      </c>
      <c r="P14" s="52">
        <v>27.6</v>
      </c>
      <c r="Q14" s="30">
        <v>25015</v>
      </c>
      <c r="R14" s="52">
        <v>13.7</v>
      </c>
      <c r="S14" s="30">
        <v>18753</v>
      </c>
      <c r="T14" s="52">
        <v>14.3</v>
      </c>
      <c r="U14" s="30">
        <v>18699</v>
      </c>
      <c r="V14" s="52">
        <v>22.3</v>
      </c>
    </row>
    <row r="15" spans="1:22" x14ac:dyDescent="0.2">
      <c r="A15" s="6">
        <v>2014</v>
      </c>
      <c r="B15" s="6"/>
      <c r="C15" s="4">
        <v>55611</v>
      </c>
      <c r="D15" s="189">
        <v>17.509273956591322</v>
      </c>
      <c r="E15" s="54">
        <v>14932</v>
      </c>
      <c r="F15" s="189">
        <v>28.532971403696756</v>
      </c>
      <c r="G15" s="54">
        <v>40679</v>
      </c>
      <c r="H15" s="189">
        <v>13.462816318001918</v>
      </c>
      <c r="I15" s="54">
        <v>16662</v>
      </c>
      <c r="J15" s="189">
        <v>11.878840595366704</v>
      </c>
      <c r="K15" s="54">
        <v>38949</v>
      </c>
      <c r="L15" s="189">
        <v>19.917918098025627</v>
      </c>
      <c r="M15" s="4">
        <v>36338</v>
      </c>
      <c r="N15" s="189">
        <v>19.987431091419449</v>
      </c>
      <c r="O15" s="54">
        <v>12724</v>
      </c>
      <c r="P15" s="189">
        <v>29.721342502357746</v>
      </c>
      <c r="Q15" s="54">
        <v>23614</v>
      </c>
      <c r="R15" s="189">
        <v>14.742479418988735</v>
      </c>
      <c r="S15" s="54">
        <v>17858</v>
      </c>
      <c r="T15" s="189">
        <v>15.251965393661104</v>
      </c>
      <c r="U15" s="54">
        <v>18480</v>
      </c>
      <c r="V15" s="189">
        <v>24.56351044372294</v>
      </c>
    </row>
    <row r="16" spans="1:22" x14ac:dyDescent="0.2">
      <c r="A16" s="6" t="s">
        <v>202</v>
      </c>
      <c r="B16" s="6"/>
      <c r="C16" s="4">
        <v>58959</v>
      </c>
      <c r="D16" s="189">
        <v>20.124819382961043</v>
      </c>
      <c r="E16" s="54">
        <v>16597</v>
      </c>
      <c r="F16" s="189">
        <v>32.771260046996446</v>
      </c>
      <c r="G16" s="54">
        <v>42362</v>
      </c>
      <c r="H16" s="189">
        <v>15.17007277748926</v>
      </c>
      <c r="I16" s="54">
        <v>17366</v>
      </c>
      <c r="J16" s="189">
        <v>12.711181446504662</v>
      </c>
      <c r="K16" s="54">
        <v>41593</v>
      </c>
      <c r="L16" s="189">
        <v>23.220177650085351</v>
      </c>
      <c r="M16" s="4">
        <v>34903</v>
      </c>
      <c r="N16" s="189">
        <v>22.481895710970406</v>
      </c>
      <c r="O16" s="54">
        <v>12876</v>
      </c>
      <c r="P16" s="189">
        <v>32.699935927306619</v>
      </c>
      <c r="Q16" s="54">
        <v>22027</v>
      </c>
      <c r="R16" s="189">
        <v>16.50888595814228</v>
      </c>
      <c r="S16" s="54">
        <v>16757</v>
      </c>
      <c r="T16" s="189">
        <v>16.207386584710868</v>
      </c>
      <c r="U16" s="54">
        <v>18146</v>
      </c>
      <c r="V16" s="189">
        <v>28.276117546566738</v>
      </c>
    </row>
    <row r="17" spans="1:22" ht="26.25" customHeight="1" x14ac:dyDescent="0.2">
      <c r="A17" s="6">
        <v>2010</v>
      </c>
      <c r="B17" s="675" t="s">
        <v>743</v>
      </c>
      <c r="C17" s="4">
        <v>18242</v>
      </c>
      <c r="D17" s="52">
        <v>13.873721576581515</v>
      </c>
      <c r="E17" s="30">
        <v>5119</v>
      </c>
      <c r="F17" s="52">
        <v>22.113798398124633</v>
      </c>
      <c r="G17" s="30">
        <v>13123</v>
      </c>
      <c r="H17" s="52">
        <v>10.659444867789377</v>
      </c>
      <c r="I17" s="30">
        <v>4120</v>
      </c>
      <c r="J17" s="52">
        <v>9.1702597087378646</v>
      </c>
      <c r="K17" s="30">
        <v>14122</v>
      </c>
      <c r="L17" s="52">
        <v>15.245925435490724</v>
      </c>
      <c r="M17" s="4">
        <v>9867</v>
      </c>
      <c r="N17" s="52">
        <v>19.498638491942838</v>
      </c>
      <c r="O17" s="30">
        <v>3017</v>
      </c>
      <c r="P17" s="52">
        <v>28.569466025853497</v>
      </c>
      <c r="Q17" s="30">
        <v>6850</v>
      </c>
      <c r="R17" s="52">
        <v>15.503501751824816</v>
      </c>
      <c r="S17" s="30">
        <v>4895</v>
      </c>
      <c r="T17" s="52">
        <v>16.141185699693565</v>
      </c>
      <c r="U17" s="30">
        <v>4972</v>
      </c>
      <c r="V17" s="52">
        <v>22.804095333869672</v>
      </c>
    </row>
    <row r="18" spans="1:22" x14ac:dyDescent="0.2">
      <c r="A18" s="6"/>
      <c r="B18" s="675" t="s">
        <v>63</v>
      </c>
      <c r="C18" s="4">
        <v>17725</v>
      </c>
      <c r="D18" s="52">
        <v>14.066983751763047</v>
      </c>
      <c r="E18" s="30">
        <v>5056</v>
      </c>
      <c r="F18" s="52">
        <v>22.508400316455695</v>
      </c>
      <c r="G18" s="30">
        <v>12669</v>
      </c>
      <c r="H18" s="52">
        <v>10.698146262530587</v>
      </c>
      <c r="I18" s="30">
        <v>4021</v>
      </c>
      <c r="J18" s="52">
        <v>9.4078383486694843</v>
      </c>
      <c r="K18" s="30">
        <v>13704</v>
      </c>
      <c r="L18" s="52">
        <v>15.434060785172212</v>
      </c>
      <c r="M18" s="4">
        <v>9072</v>
      </c>
      <c r="N18" s="52">
        <v>19.388104387125221</v>
      </c>
      <c r="O18" s="30">
        <v>2847</v>
      </c>
      <c r="P18" s="52">
        <v>28.532380400421498</v>
      </c>
      <c r="Q18" s="30">
        <v>6225</v>
      </c>
      <c r="R18" s="52">
        <v>15.205975261044177</v>
      </c>
      <c r="S18" s="30">
        <v>4471</v>
      </c>
      <c r="T18" s="52">
        <v>15.77316730038023</v>
      </c>
      <c r="U18" s="30">
        <v>4601</v>
      </c>
      <c r="V18" s="52">
        <v>22.900902412519017</v>
      </c>
    </row>
    <row r="19" spans="1:22" x14ac:dyDescent="0.2">
      <c r="A19" s="6"/>
      <c r="B19" s="675" t="s">
        <v>107</v>
      </c>
      <c r="C19" s="4">
        <v>18323</v>
      </c>
      <c r="D19" s="52">
        <v>14.676911804835452</v>
      </c>
      <c r="E19" s="30">
        <v>5500</v>
      </c>
      <c r="F19" s="52">
        <v>22.656245636363636</v>
      </c>
      <c r="G19" s="30">
        <v>12823</v>
      </c>
      <c r="H19" s="52">
        <v>11.254441550339234</v>
      </c>
      <c r="I19" s="30">
        <v>4025</v>
      </c>
      <c r="J19" s="52">
        <v>9.311223602484473</v>
      </c>
      <c r="K19" s="30">
        <v>14298</v>
      </c>
      <c r="L19" s="52">
        <v>16.187395439921669</v>
      </c>
      <c r="M19" s="4">
        <v>9819</v>
      </c>
      <c r="N19" s="52">
        <v>18.995432732457481</v>
      </c>
      <c r="O19" s="30">
        <v>3122</v>
      </c>
      <c r="P19" s="52">
        <v>28.284018898142214</v>
      </c>
      <c r="Q19" s="30">
        <v>6697</v>
      </c>
      <c r="R19" s="52">
        <v>14.665289980588323</v>
      </c>
      <c r="S19" s="30">
        <v>4776</v>
      </c>
      <c r="T19" s="52">
        <v>14.98534840871022</v>
      </c>
      <c r="U19" s="30">
        <v>5043</v>
      </c>
      <c r="V19" s="52">
        <v>22.793204441800516</v>
      </c>
    </row>
    <row r="20" spans="1:22" x14ac:dyDescent="0.2">
      <c r="A20" s="6"/>
      <c r="B20" s="675" t="s">
        <v>188</v>
      </c>
      <c r="C20" s="4">
        <v>16846</v>
      </c>
      <c r="D20" s="52">
        <v>13.911379318532589</v>
      </c>
      <c r="E20" s="30">
        <v>5085</v>
      </c>
      <c r="F20" s="52">
        <v>21.379652310717798</v>
      </c>
      <c r="G20" s="30">
        <v>11761</v>
      </c>
      <c r="H20" s="52">
        <v>10.682387892186039</v>
      </c>
      <c r="I20" s="30">
        <v>3944</v>
      </c>
      <c r="J20" s="52">
        <v>9.1031511156186617</v>
      </c>
      <c r="K20" s="30">
        <v>12902</v>
      </c>
      <c r="L20" s="52">
        <v>15.381201984188499</v>
      </c>
      <c r="M20" s="4">
        <v>9358</v>
      </c>
      <c r="N20" s="52">
        <v>19.381687219491344</v>
      </c>
      <c r="O20" s="30">
        <v>3113</v>
      </c>
      <c r="P20" s="52">
        <v>28.180040796659174</v>
      </c>
      <c r="Q20" s="30">
        <v>6245</v>
      </c>
      <c r="R20" s="52">
        <v>14.995894635708567</v>
      </c>
      <c r="S20" s="30">
        <v>4739</v>
      </c>
      <c r="T20" s="52">
        <v>15.204475838784553</v>
      </c>
      <c r="U20" s="30">
        <v>4619</v>
      </c>
      <c r="V20" s="52">
        <v>23.667421086815327</v>
      </c>
    </row>
    <row r="21" spans="1:22" ht="26.25" customHeight="1" x14ac:dyDescent="0.2">
      <c r="A21" s="6">
        <v>2011</v>
      </c>
      <c r="B21" s="675" t="s">
        <v>136</v>
      </c>
      <c r="C21" s="4">
        <v>17941</v>
      </c>
      <c r="D21" s="52">
        <v>13.882245025360906</v>
      </c>
      <c r="E21" s="30">
        <v>5290</v>
      </c>
      <c r="F21" s="52">
        <v>21.682687334593574</v>
      </c>
      <c r="G21" s="30">
        <v>12651</v>
      </c>
      <c r="H21" s="52">
        <v>10.620499723342029</v>
      </c>
      <c r="I21" s="30">
        <v>3911</v>
      </c>
      <c r="J21" s="52">
        <v>8.7218082331884421</v>
      </c>
      <c r="K21" s="30">
        <v>14030</v>
      </c>
      <c r="L21" s="52">
        <v>15.32076735566643</v>
      </c>
      <c r="M21" s="4">
        <v>10097</v>
      </c>
      <c r="N21" s="52">
        <v>19.576760721006242</v>
      </c>
      <c r="O21" s="30">
        <v>3183</v>
      </c>
      <c r="P21" s="52">
        <v>28.733400879673262</v>
      </c>
      <c r="Q21" s="30">
        <v>6914</v>
      </c>
      <c r="R21" s="52">
        <v>15.361315880821522</v>
      </c>
      <c r="S21" s="30">
        <v>5017</v>
      </c>
      <c r="T21" s="52">
        <v>15.398918477177595</v>
      </c>
      <c r="U21" s="30">
        <v>5080</v>
      </c>
      <c r="V21" s="52">
        <v>23.702791141732284</v>
      </c>
    </row>
    <row r="22" spans="1:22" x14ac:dyDescent="0.2">
      <c r="A22" s="6"/>
      <c r="B22" s="675" t="s">
        <v>63</v>
      </c>
      <c r="C22" s="4">
        <v>15795</v>
      </c>
      <c r="D22" s="52">
        <v>13.790654637543527</v>
      </c>
      <c r="E22" s="30">
        <v>4587</v>
      </c>
      <c r="F22" s="52">
        <v>21.706960758665794</v>
      </c>
      <c r="G22" s="30">
        <v>11208</v>
      </c>
      <c r="H22" s="52">
        <v>10.550817362598144</v>
      </c>
      <c r="I22" s="30">
        <v>3737</v>
      </c>
      <c r="J22" s="52">
        <v>8.5730757291945405</v>
      </c>
      <c r="K22" s="30">
        <v>12058</v>
      </c>
      <c r="L22" s="52">
        <v>15.407680046442197</v>
      </c>
      <c r="M22" s="4">
        <v>8923</v>
      </c>
      <c r="N22" s="52">
        <v>19.139783817101872</v>
      </c>
      <c r="O22" s="30">
        <v>2856</v>
      </c>
      <c r="P22" s="52">
        <v>28.221387254901963</v>
      </c>
      <c r="Q22" s="30">
        <v>6067</v>
      </c>
      <c r="R22" s="52">
        <v>14.864679248392946</v>
      </c>
      <c r="S22" s="30">
        <v>4539</v>
      </c>
      <c r="T22" s="52">
        <v>15.425131306455167</v>
      </c>
      <c r="U22" s="30">
        <v>4384</v>
      </c>
      <c r="V22" s="52">
        <v>22.985770985401459</v>
      </c>
    </row>
    <row r="23" spans="1:22" x14ac:dyDescent="0.2">
      <c r="A23" s="6"/>
      <c r="B23" s="675" t="s">
        <v>107</v>
      </c>
      <c r="C23" s="4">
        <v>16578</v>
      </c>
      <c r="D23" s="52">
        <v>13.801691699843166</v>
      </c>
      <c r="E23" s="30">
        <v>4920</v>
      </c>
      <c r="F23" s="52">
        <v>22.395696138211381</v>
      </c>
      <c r="G23" s="30">
        <v>11658</v>
      </c>
      <c r="H23" s="52">
        <v>10.174782981643506</v>
      </c>
      <c r="I23" s="30">
        <v>3874</v>
      </c>
      <c r="J23" s="52">
        <v>8.4143729994837368</v>
      </c>
      <c r="K23" s="30">
        <v>12704</v>
      </c>
      <c r="L23" s="52">
        <v>15.444518576826196</v>
      </c>
      <c r="M23" s="4">
        <v>9184</v>
      </c>
      <c r="N23" s="52">
        <v>19.347405487804878</v>
      </c>
      <c r="O23" s="30">
        <v>2991</v>
      </c>
      <c r="P23" s="52">
        <v>28.362543965229023</v>
      </c>
      <c r="Q23" s="30">
        <v>6193</v>
      </c>
      <c r="R23" s="52">
        <v>14.993412401098013</v>
      </c>
      <c r="S23" s="30">
        <v>4623</v>
      </c>
      <c r="T23" s="52">
        <v>15.476039152065759</v>
      </c>
      <c r="U23" s="30">
        <v>4561</v>
      </c>
      <c r="V23" s="52">
        <v>23.271397281297961</v>
      </c>
    </row>
    <row r="24" spans="1:22" x14ac:dyDescent="0.2">
      <c r="A24" s="6"/>
      <c r="B24" s="675" t="s">
        <v>188</v>
      </c>
      <c r="C24" s="4">
        <v>15404</v>
      </c>
      <c r="D24" s="52">
        <v>13.352377304596208</v>
      </c>
      <c r="E24" s="30">
        <v>4695</v>
      </c>
      <c r="F24" s="52">
        <v>21.063304366347179</v>
      </c>
      <c r="G24" s="30">
        <v>10709</v>
      </c>
      <c r="H24" s="52">
        <v>9.9717813054440185</v>
      </c>
      <c r="I24" s="30">
        <v>3992</v>
      </c>
      <c r="J24" s="52">
        <v>8.4561585671342687</v>
      </c>
      <c r="K24" s="30">
        <v>11412</v>
      </c>
      <c r="L24" s="52">
        <v>15.065109971959341</v>
      </c>
      <c r="M24" s="4">
        <v>9216</v>
      </c>
      <c r="N24" s="52">
        <v>19.784645182291669</v>
      </c>
      <c r="O24" s="30">
        <v>3133</v>
      </c>
      <c r="P24" s="52">
        <v>28.86266645387807</v>
      </c>
      <c r="Q24" s="30">
        <v>6083</v>
      </c>
      <c r="R24" s="52">
        <v>15.109083675817853</v>
      </c>
      <c r="S24" s="30">
        <v>4718</v>
      </c>
      <c r="T24" s="52">
        <v>15.746602161933023</v>
      </c>
      <c r="U24" s="30">
        <v>4498</v>
      </c>
      <c r="V24" s="52">
        <v>24.020191418408182</v>
      </c>
    </row>
    <row r="25" spans="1:22" ht="26.25" customHeight="1" x14ac:dyDescent="0.2">
      <c r="A25" s="29">
        <v>2012</v>
      </c>
      <c r="B25" s="8" t="s">
        <v>11</v>
      </c>
      <c r="C25" s="4">
        <v>16544</v>
      </c>
      <c r="D25" s="52">
        <v>13.9494311532882</v>
      </c>
      <c r="E25" s="30">
        <v>4991</v>
      </c>
      <c r="F25" s="52">
        <v>21.903097375275497</v>
      </c>
      <c r="G25" s="30">
        <v>11553</v>
      </c>
      <c r="H25" s="52">
        <v>10.513375746559335</v>
      </c>
      <c r="I25" s="30">
        <v>3932</v>
      </c>
      <c r="J25" s="52">
        <v>9.0882446592065111</v>
      </c>
      <c r="K25" s="30">
        <v>12612</v>
      </c>
      <c r="L25" s="52">
        <v>15.464986600063432</v>
      </c>
      <c r="M25" s="4">
        <v>9704</v>
      </c>
      <c r="N25" s="52">
        <v>19.648241343775766</v>
      </c>
      <c r="O25" s="30">
        <v>3141</v>
      </c>
      <c r="P25" s="52">
        <v>28.280991404011459</v>
      </c>
      <c r="Q25" s="30">
        <v>6563</v>
      </c>
      <c r="R25" s="52">
        <v>15.516675300929453</v>
      </c>
      <c r="S25" s="30">
        <v>4931</v>
      </c>
      <c r="T25" s="52">
        <v>15.986859257757047</v>
      </c>
      <c r="U25" s="30">
        <v>4773</v>
      </c>
      <c r="V25" s="52">
        <v>23.43082568615127</v>
      </c>
    </row>
    <row r="26" spans="1:22" x14ac:dyDescent="0.2">
      <c r="A26" s="29"/>
      <c r="B26" s="8" t="s">
        <v>12</v>
      </c>
      <c r="C26" s="4">
        <v>14146</v>
      </c>
      <c r="D26" s="52">
        <v>14.018997455110986</v>
      </c>
      <c r="E26" s="30">
        <v>4231</v>
      </c>
      <c r="F26" s="52">
        <v>22.680910186717089</v>
      </c>
      <c r="G26" s="30">
        <v>9915</v>
      </c>
      <c r="H26" s="52">
        <v>10.322723852748361</v>
      </c>
      <c r="I26" s="30">
        <v>3507</v>
      </c>
      <c r="J26" s="52">
        <v>9.1582899914456792</v>
      </c>
      <c r="K26" s="30">
        <v>10639</v>
      </c>
      <c r="L26" s="52">
        <v>15.621262806654761</v>
      </c>
      <c r="M26" s="4">
        <v>8963</v>
      </c>
      <c r="N26" s="52">
        <v>19.487436572576147</v>
      </c>
      <c r="O26" s="30">
        <v>2924</v>
      </c>
      <c r="P26" s="52">
        <v>28.422535909712721</v>
      </c>
      <c r="Q26" s="30">
        <v>6039</v>
      </c>
      <c r="R26" s="52">
        <v>15.161185461169069</v>
      </c>
      <c r="S26" s="30">
        <v>4675</v>
      </c>
      <c r="T26" s="52">
        <v>15.277220106951871</v>
      </c>
      <c r="U26" s="30">
        <v>4288</v>
      </c>
      <c r="V26" s="52">
        <v>24.077632929104478</v>
      </c>
    </row>
    <row r="27" spans="1:22" x14ac:dyDescent="0.2">
      <c r="A27" s="29"/>
      <c r="B27" s="8" t="s">
        <v>13</v>
      </c>
      <c r="C27" s="4">
        <v>13255</v>
      </c>
      <c r="D27" s="52">
        <v>14.033436891738967</v>
      </c>
      <c r="E27" s="30">
        <v>4246</v>
      </c>
      <c r="F27" s="52">
        <v>21.925093499764483</v>
      </c>
      <c r="G27" s="30">
        <v>9009</v>
      </c>
      <c r="H27" s="52">
        <v>10.314048063048064</v>
      </c>
      <c r="I27" s="30">
        <v>3161</v>
      </c>
      <c r="J27" s="52">
        <v>8.5778139829167994</v>
      </c>
      <c r="K27" s="30">
        <v>10094</v>
      </c>
      <c r="L27" s="52">
        <v>15.741899742421241</v>
      </c>
      <c r="M27" s="4">
        <v>9448</v>
      </c>
      <c r="N27" s="52">
        <v>18.777802921253176</v>
      </c>
      <c r="O27" s="30">
        <v>3105</v>
      </c>
      <c r="P27" s="52">
        <v>27.526804186795491</v>
      </c>
      <c r="Q27" s="30">
        <v>6343</v>
      </c>
      <c r="R27" s="52">
        <v>14.495026801198172</v>
      </c>
      <c r="S27" s="30">
        <v>4978</v>
      </c>
      <c r="T27" s="52">
        <v>14.90910827641623</v>
      </c>
      <c r="U27" s="30">
        <v>4470</v>
      </c>
      <c r="V27" s="52">
        <v>23.086161297539149</v>
      </c>
    </row>
    <row r="28" spans="1:22" x14ac:dyDescent="0.2">
      <c r="A28" s="29"/>
      <c r="B28" s="8" t="s">
        <v>14</v>
      </c>
      <c r="C28" s="4">
        <v>12705</v>
      </c>
      <c r="D28" s="52">
        <v>14.227693663911845</v>
      </c>
      <c r="E28" s="30">
        <v>3948</v>
      </c>
      <c r="F28" s="52">
        <v>23.039054457953394</v>
      </c>
      <c r="G28" s="30">
        <v>8757</v>
      </c>
      <c r="H28" s="52">
        <v>10.255185680027406</v>
      </c>
      <c r="I28" s="30">
        <v>3239</v>
      </c>
      <c r="J28" s="52">
        <v>8.1133315838221662</v>
      </c>
      <c r="K28" s="30">
        <v>9466</v>
      </c>
      <c r="L28" s="52">
        <v>16.319857067399113</v>
      </c>
      <c r="M28" s="4">
        <v>9473</v>
      </c>
      <c r="N28" s="52">
        <v>19.324435975931596</v>
      </c>
      <c r="O28" s="30">
        <v>3184</v>
      </c>
      <c r="P28" s="52">
        <v>28.164892273869349</v>
      </c>
      <c r="Q28" s="30">
        <v>6289</v>
      </c>
      <c r="R28" s="52">
        <v>14.848682620448402</v>
      </c>
      <c r="S28" s="30">
        <v>4895</v>
      </c>
      <c r="T28" s="52">
        <v>15.144777323799795</v>
      </c>
      <c r="U28" s="30">
        <v>4578</v>
      </c>
      <c r="V28" s="52">
        <v>23.793511795543907</v>
      </c>
    </row>
    <row r="29" spans="1:22" ht="26.25" customHeight="1" x14ac:dyDescent="0.2">
      <c r="A29" s="29">
        <v>2013</v>
      </c>
      <c r="B29" s="8" t="s">
        <v>11</v>
      </c>
      <c r="C29" s="4">
        <v>12660</v>
      </c>
      <c r="D29" s="52">
        <v>13.81223317535545</v>
      </c>
      <c r="E29" s="30">
        <v>3897</v>
      </c>
      <c r="F29" s="52">
        <v>21.354208878624583</v>
      </c>
      <c r="G29" s="30">
        <v>8763</v>
      </c>
      <c r="H29" s="52">
        <v>10.45823576400776</v>
      </c>
      <c r="I29" s="30">
        <v>3166</v>
      </c>
      <c r="J29" s="52">
        <v>9.1544393556538228</v>
      </c>
      <c r="K29" s="30">
        <v>9494</v>
      </c>
      <c r="L29" s="52">
        <v>15.365485253844533</v>
      </c>
      <c r="M29" s="4">
        <v>9357</v>
      </c>
      <c r="N29" s="52">
        <v>18.447761141391471</v>
      </c>
      <c r="O29" s="30">
        <v>3048</v>
      </c>
      <c r="P29" s="52">
        <v>27.547362204724411</v>
      </c>
      <c r="Q29" s="30">
        <v>6309</v>
      </c>
      <c r="R29" s="52">
        <v>14.051567760342369</v>
      </c>
      <c r="S29" s="30">
        <v>4713</v>
      </c>
      <c r="T29" s="52">
        <v>14.492408020369192</v>
      </c>
      <c r="U29" s="30">
        <v>4644</v>
      </c>
      <c r="V29" s="52">
        <v>22.461882428940569</v>
      </c>
    </row>
    <row r="30" spans="1:22" x14ac:dyDescent="0.2">
      <c r="A30" s="29"/>
      <c r="B30" s="8" t="s">
        <v>12</v>
      </c>
      <c r="C30" s="4">
        <v>12226</v>
      </c>
      <c r="D30" s="52">
        <v>14.41023703582529</v>
      </c>
      <c r="E30" s="30">
        <v>3571</v>
      </c>
      <c r="F30" s="52">
        <v>23.607272472696724</v>
      </c>
      <c r="G30" s="30">
        <v>8655</v>
      </c>
      <c r="H30" s="52">
        <v>10.615596533795493</v>
      </c>
      <c r="I30" s="30">
        <v>3193</v>
      </c>
      <c r="J30" s="52">
        <v>9.569710616974632</v>
      </c>
      <c r="K30" s="30">
        <v>9033</v>
      </c>
      <c r="L30" s="52">
        <v>16.121274438171152</v>
      </c>
      <c r="M30" s="4">
        <v>9409</v>
      </c>
      <c r="N30" s="52">
        <v>18.442592942926982</v>
      </c>
      <c r="O30" s="30">
        <v>3145</v>
      </c>
      <c r="P30" s="52">
        <v>27.441925278219394</v>
      </c>
      <c r="Q30" s="30">
        <v>6264</v>
      </c>
      <c r="R30" s="52">
        <v>13.924249999999999</v>
      </c>
      <c r="S30" s="30">
        <v>4774</v>
      </c>
      <c r="T30" s="52">
        <v>14.533748638458315</v>
      </c>
      <c r="U30" s="30">
        <v>4635</v>
      </c>
      <c r="V30" s="52">
        <v>22.468660409924485</v>
      </c>
    </row>
    <row r="31" spans="1:22" x14ac:dyDescent="0.2">
      <c r="A31" s="29"/>
      <c r="B31" s="8" t="s">
        <v>13</v>
      </c>
      <c r="C31" s="4">
        <v>12752</v>
      </c>
      <c r="D31" s="52">
        <v>13.879481571518193</v>
      </c>
      <c r="E31" s="30">
        <v>3494</v>
      </c>
      <c r="F31" s="52">
        <v>23.373484544934172</v>
      </c>
      <c r="G31" s="30">
        <v>9258</v>
      </c>
      <c r="H31" s="52">
        <v>10.296413264203933</v>
      </c>
      <c r="I31" s="30">
        <v>3654</v>
      </c>
      <c r="J31" s="52">
        <v>9.2903555008210184</v>
      </c>
      <c r="K31" s="30">
        <v>9098</v>
      </c>
      <c r="L31" s="52">
        <v>15.722597274126182</v>
      </c>
      <c r="M31" s="4">
        <v>9477</v>
      </c>
      <c r="N31" s="52">
        <v>17.763283634061413</v>
      </c>
      <c r="O31" s="30">
        <v>3115</v>
      </c>
      <c r="P31" s="52">
        <v>27.681044301765649</v>
      </c>
      <c r="Q31" s="30">
        <v>6362</v>
      </c>
      <c r="R31" s="52">
        <v>12.907291103426596</v>
      </c>
      <c r="S31" s="30">
        <v>4745</v>
      </c>
      <c r="T31" s="52">
        <v>13.759134878819811</v>
      </c>
      <c r="U31" s="30">
        <v>4732</v>
      </c>
      <c r="V31" s="52">
        <v>21.778432797971259</v>
      </c>
    </row>
    <row r="32" spans="1:22" x14ac:dyDescent="0.2">
      <c r="A32" s="29"/>
      <c r="B32" s="8" t="s">
        <v>14</v>
      </c>
      <c r="C32" s="4">
        <v>12739</v>
      </c>
      <c r="D32" s="52">
        <v>14.941785226469896</v>
      </c>
      <c r="E32" s="30">
        <v>3260</v>
      </c>
      <c r="F32" s="52">
        <v>24.207273619631902</v>
      </c>
      <c r="G32" s="30">
        <v>9479</v>
      </c>
      <c r="H32" s="52">
        <v>11.755215740056968</v>
      </c>
      <c r="I32" s="30">
        <v>3878</v>
      </c>
      <c r="J32" s="52">
        <v>10.265171480144405</v>
      </c>
      <c r="K32" s="30">
        <v>8861</v>
      </c>
      <c r="L32" s="52">
        <v>16.988496445096491</v>
      </c>
      <c r="M32" s="4">
        <v>9209</v>
      </c>
      <c r="N32" s="52">
        <v>18.602845151482246</v>
      </c>
      <c r="O32" s="30">
        <v>3129</v>
      </c>
      <c r="P32" s="52">
        <v>27.771594758708854</v>
      </c>
      <c r="Q32" s="30">
        <v>6080</v>
      </c>
      <c r="R32" s="52">
        <v>13.884256743421053</v>
      </c>
      <c r="S32" s="30">
        <v>4521</v>
      </c>
      <c r="T32" s="52">
        <v>14.557060163680601</v>
      </c>
      <c r="U32" s="30">
        <v>4688</v>
      </c>
      <c r="V32" s="52">
        <v>22.504507679180886</v>
      </c>
    </row>
    <row r="33" spans="1:22" ht="26.25" customHeight="1" x14ac:dyDescent="0.2">
      <c r="A33" s="29">
        <v>2014</v>
      </c>
      <c r="B33" s="6" t="s">
        <v>338</v>
      </c>
      <c r="C33" s="4">
        <v>13641</v>
      </c>
      <c r="D33" s="189">
        <v>16.073438677516311</v>
      </c>
      <c r="E33" s="54">
        <v>3515</v>
      </c>
      <c r="F33" s="189">
        <v>25.671102133712658</v>
      </c>
      <c r="G33" s="54">
        <v>10126</v>
      </c>
      <c r="H33" s="189">
        <v>12.741838139443018</v>
      </c>
      <c r="I33" s="54">
        <v>4060</v>
      </c>
      <c r="J33" s="189">
        <v>11.620008128078817</v>
      </c>
      <c r="K33" s="54">
        <v>9581</v>
      </c>
      <c r="L33" s="189">
        <v>17.960603694812651</v>
      </c>
      <c r="M33" s="4">
        <v>9111</v>
      </c>
      <c r="N33" s="189">
        <v>18.77624047854242</v>
      </c>
      <c r="O33" s="54">
        <v>3051</v>
      </c>
      <c r="P33" s="189">
        <v>27.802003933136675</v>
      </c>
      <c r="Q33" s="54">
        <v>6060</v>
      </c>
      <c r="R33" s="189">
        <v>14.232081353135314</v>
      </c>
      <c r="S33" s="54">
        <v>4452</v>
      </c>
      <c r="T33" s="189">
        <v>14.734226190476189</v>
      </c>
      <c r="U33" s="54">
        <v>4659</v>
      </c>
      <c r="V33" s="189">
        <v>22.638667525220004</v>
      </c>
    </row>
    <row r="34" spans="1:22" x14ac:dyDescent="0.2">
      <c r="A34" s="29"/>
      <c r="B34" s="8" t="s">
        <v>12</v>
      </c>
      <c r="C34" s="4">
        <v>13520</v>
      </c>
      <c r="D34" s="189">
        <v>17.097915754437871</v>
      </c>
      <c r="E34" s="54">
        <v>3539</v>
      </c>
      <c r="F34" s="189">
        <v>27.81691155693699</v>
      </c>
      <c r="G34" s="54">
        <v>9981</v>
      </c>
      <c r="H34" s="189">
        <v>13.297241859533115</v>
      </c>
      <c r="I34" s="54">
        <v>4114</v>
      </c>
      <c r="J34" s="189">
        <v>11.862923675255226</v>
      </c>
      <c r="K34" s="54">
        <v>9406</v>
      </c>
      <c r="L34" s="189">
        <v>19.387598660429514</v>
      </c>
      <c r="M34" s="4">
        <v>9014</v>
      </c>
      <c r="N34" s="189">
        <v>19.756997226536498</v>
      </c>
      <c r="O34" s="54">
        <v>3161</v>
      </c>
      <c r="P34" s="189">
        <v>29.294529262891491</v>
      </c>
      <c r="Q34" s="54">
        <v>5853</v>
      </c>
      <c r="R34" s="189">
        <v>14.606110712455152</v>
      </c>
      <c r="S34" s="54">
        <v>4465</v>
      </c>
      <c r="T34" s="189">
        <v>15.375659798432251</v>
      </c>
      <c r="U34" s="54">
        <v>4549</v>
      </c>
      <c r="V34" s="189">
        <v>24.057430644097604</v>
      </c>
    </row>
    <row r="35" spans="1:22" x14ac:dyDescent="0.2">
      <c r="A35" s="29"/>
      <c r="B35" s="8" t="s">
        <v>13</v>
      </c>
      <c r="C35" s="4">
        <v>14289</v>
      </c>
      <c r="D35" s="189">
        <v>17.97515844355798</v>
      </c>
      <c r="E35" s="54">
        <v>3942</v>
      </c>
      <c r="F35" s="189">
        <v>29.292364535768641</v>
      </c>
      <c r="G35" s="54">
        <v>10347</v>
      </c>
      <c r="H35" s="189">
        <v>13.663529332173576</v>
      </c>
      <c r="I35" s="54">
        <v>4264</v>
      </c>
      <c r="J35" s="189">
        <v>11.83591416510319</v>
      </c>
      <c r="K35" s="54">
        <v>10025</v>
      </c>
      <c r="L35" s="189">
        <v>20.586404089775563</v>
      </c>
      <c r="M35" s="4">
        <v>9198</v>
      </c>
      <c r="N35" s="189">
        <v>20.202964231354642</v>
      </c>
      <c r="O35" s="54">
        <v>3233</v>
      </c>
      <c r="P35" s="189">
        <v>30.095971852768326</v>
      </c>
      <c r="Q35" s="54">
        <v>5965</v>
      </c>
      <c r="R35" s="189">
        <v>14.841003855825651</v>
      </c>
      <c r="S35" s="54">
        <v>4444</v>
      </c>
      <c r="T35" s="189">
        <v>15.056782403240325</v>
      </c>
      <c r="U35" s="54">
        <v>4754</v>
      </c>
      <c r="V35" s="189">
        <v>25.013572570466977</v>
      </c>
    </row>
    <row r="36" spans="1:22" x14ac:dyDescent="0.2">
      <c r="A36" s="29"/>
      <c r="B36" s="8" t="s">
        <v>14</v>
      </c>
      <c r="C36" s="4">
        <v>14161</v>
      </c>
      <c r="D36" s="189">
        <v>18.815026975496082</v>
      </c>
      <c r="E36" s="54">
        <v>3936</v>
      </c>
      <c r="F36" s="189">
        <v>30.972015752032519</v>
      </c>
      <c r="G36" s="54">
        <v>10225</v>
      </c>
      <c r="H36" s="189">
        <v>14.135329388753055</v>
      </c>
      <c r="I36" s="54">
        <v>4224</v>
      </c>
      <c r="J36" s="189">
        <v>12.186459043560607</v>
      </c>
      <c r="K36" s="54">
        <v>9937</v>
      </c>
      <c r="L36" s="189">
        <v>21.63268531750025</v>
      </c>
      <c r="M36" s="4">
        <v>9015</v>
      </c>
      <c r="N36" s="189">
        <v>21.222019523017192</v>
      </c>
      <c r="O36" s="54">
        <v>3279</v>
      </c>
      <c r="P36" s="189">
        <v>31.549302836230556</v>
      </c>
      <c r="Q36" s="54">
        <v>5736</v>
      </c>
      <c r="R36" s="189">
        <v>15.318399930264993</v>
      </c>
      <c r="S36" s="54">
        <v>4497</v>
      </c>
      <c r="T36" s="189">
        <v>15.834592172559482</v>
      </c>
      <c r="U36" s="54">
        <v>4518</v>
      </c>
      <c r="V36" s="189">
        <v>26.584405710491367</v>
      </c>
    </row>
    <row r="37" spans="1:22" ht="27" customHeight="1" x14ac:dyDescent="0.2">
      <c r="A37" s="29">
        <v>2015</v>
      </c>
      <c r="B37" s="48" t="s">
        <v>136</v>
      </c>
      <c r="C37" s="4">
        <v>15523</v>
      </c>
      <c r="D37" s="189">
        <v>19.346392514333569</v>
      </c>
      <c r="E37" s="54">
        <v>4261</v>
      </c>
      <c r="F37" s="189">
        <v>31.747971837596811</v>
      </c>
      <c r="G37" s="54">
        <v>11262</v>
      </c>
      <c r="H37" s="189">
        <v>14.654230420884391</v>
      </c>
      <c r="I37" s="54">
        <v>4564</v>
      </c>
      <c r="J37" s="189">
        <v>12.616043163891323</v>
      </c>
      <c r="K37" s="54">
        <v>10959</v>
      </c>
      <c r="L37" s="189">
        <v>22.149322930924352</v>
      </c>
      <c r="M37" s="4">
        <v>9172</v>
      </c>
      <c r="N37" s="189">
        <v>21.620960968163978</v>
      </c>
      <c r="O37" s="54">
        <v>3325</v>
      </c>
      <c r="P37" s="189">
        <v>31.795874285714287</v>
      </c>
      <c r="Q37" s="54">
        <v>5847</v>
      </c>
      <c r="R37" s="189">
        <v>15.834816487087396</v>
      </c>
      <c r="S37" s="54">
        <v>4430</v>
      </c>
      <c r="T37" s="189">
        <v>15.49534040632054</v>
      </c>
      <c r="U37" s="54">
        <v>4742</v>
      </c>
      <c r="V37" s="189">
        <v>27.343546183045131</v>
      </c>
    </row>
    <row r="38" spans="1:22" ht="12" customHeight="1" x14ac:dyDescent="0.2">
      <c r="A38" s="29"/>
      <c r="B38" s="48" t="s">
        <v>63</v>
      </c>
      <c r="C38" s="4">
        <v>14833</v>
      </c>
      <c r="D38" s="189">
        <v>19.965372952201172</v>
      </c>
      <c r="E38" s="54">
        <v>4024</v>
      </c>
      <c r="F38" s="189">
        <v>32.746666749502985</v>
      </c>
      <c r="G38" s="54">
        <v>10809</v>
      </c>
      <c r="H38" s="189">
        <v>15.207122768063652</v>
      </c>
      <c r="I38" s="54">
        <v>4142</v>
      </c>
      <c r="J38" s="189">
        <v>12.66200989859971</v>
      </c>
      <c r="K38" s="54">
        <v>10691</v>
      </c>
      <c r="L38" s="189">
        <v>22.794905247404358</v>
      </c>
      <c r="M38" s="4">
        <v>8973</v>
      </c>
      <c r="N38" s="189">
        <v>22.961737880307588</v>
      </c>
      <c r="O38" s="54">
        <v>3255</v>
      </c>
      <c r="P38" s="189">
        <v>33.466398156682025</v>
      </c>
      <c r="Q38" s="54">
        <v>5718</v>
      </c>
      <c r="R38" s="189">
        <v>16.981907660020987</v>
      </c>
      <c r="S38" s="54">
        <v>4347</v>
      </c>
      <c r="T38" s="189">
        <v>16.690593282723718</v>
      </c>
      <c r="U38" s="54">
        <v>4626</v>
      </c>
      <c r="V38" s="189">
        <v>28.854661694768701</v>
      </c>
    </row>
    <row r="39" spans="1:22" s="36" customFormat="1" ht="12" customHeight="1" x14ac:dyDescent="0.2">
      <c r="A39" s="29"/>
      <c r="B39" s="48" t="s">
        <v>107</v>
      </c>
      <c r="C39" s="4">
        <v>14100</v>
      </c>
      <c r="D39" s="189">
        <v>20.402008439716312</v>
      </c>
      <c r="E39" s="54">
        <v>4122</v>
      </c>
      <c r="F39" s="189">
        <v>32.531044153323634</v>
      </c>
      <c r="G39" s="54">
        <v>9978</v>
      </c>
      <c r="H39" s="189">
        <v>15.391396572459412</v>
      </c>
      <c r="I39" s="54">
        <v>4120</v>
      </c>
      <c r="J39" s="189">
        <v>12.773875728155341</v>
      </c>
      <c r="K39" s="54">
        <v>9980</v>
      </c>
      <c r="L39" s="189">
        <v>23.55109729458918</v>
      </c>
      <c r="M39" s="4">
        <v>8365</v>
      </c>
      <c r="N39" s="189">
        <v>22.647673281530185</v>
      </c>
      <c r="O39" s="54">
        <v>3222</v>
      </c>
      <c r="P39" s="189">
        <v>32.550467721911858</v>
      </c>
      <c r="Q39" s="54">
        <v>5143</v>
      </c>
      <c r="R39" s="189">
        <v>16.443744895975112</v>
      </c>
      <c r="S39" s="54">
        <v>3993</v>
      </c>
      <c r="T39" s="189">
        <v>16.333237415477086</v>
      </c>
      <c r="U39" s="54">
        <v>4372</v>
      </c>
      <c r="V39" s="189">
        <v>28.414723238792316</v>
      </c>
    </row>
    <row r="40" spans="1:22" s="36" customFormat="1" ht="12" customHeight="1" x14ac:dyDescent="0.2">
      <c r="A40" s="29"/>
      <c r="B40" s="48" t="s">
        <v>188</v>
      </c>
      <c r="C40" s="4">
        <v>14503</v>
      </c>
      <c r="D40" s="189">
        <v>20.851580983244844</v>
      </c>
      <c r="E40" s="54">
        <v>4190</v>
      </c>
      <c r="F40" s="189">
        <v>34.071824343675416</v>
      </c>
      <c r="G40" s="54">
        <v>10313</v>
      </c>
      <c r="H40" s="189">
        <v>15.48041646465626</v>
      </c>
      <c r="I40" s="54">
        <v>4540</v>
      </c>
      <c r="J40" s="189">
        <v>12.794789207048458</v>
      </c>
      <c r="K40" s="54">
        <v>9963</v>
      </c>
      <c r="L40" s="189">
        <v>24.522948509485094</v>
      </c>
      <c r="M40" s="4">
        <v>8393</v>
      </c>
      <c r="N40" s="189">
        <v>22.744512212558082</v>
      </c>
      <c r="O40" s="54">
        <v>3074</v>
      </c>
      <c r="P40" s="189">
        <v>33.022888744307089</v>
      </c>
      <c r="Q40" s="54">
        <v>5319</v>
      </c>
      <c r="R40" s="189">
        <v>16.804348749764994</v>
      </c>
      <c r="S40" s="54">
        <v>3987</v>
      </c>
      <c r="T40" s="189">
        <v>16.345671682969652</v>
      </c>
      <c r="U40" s="54">
        <v>4406</v>
      </c>
      <c r="V40" s="189">
        <v>28.534838402178849</v>
      </c>
    </row>
    <row r="41" spans="1:22" s="193" customFormat="1" ht="27.75" customHeight="1" x14ac:dyDescent="0.2">
      <c r="A41" s="192">
        <v>2016</v>
      </c>
      <c r="B41" s="216" t="s">
        <v>203</v>
      </c>
      <c r="C41" s="205">
        <v>14481</v>
      </c>
      <c r="D41" s="223">
        <v>20.118981009598784</v>
      </c>
      <c r="E41" s="213">
        <v>4163</v>
      </c>
      <c r="F41" s="223">
        <v>33.106783329329808</v>
      </c>
      <c r="G41" s="213">
        <v>10318</v>
      </c>
      <c r="H41" s="223">
        <v>14.878796762938553</v>
      </c>
      <c r="I41" s="213">
        <v>4341</v>
      </c>
      <c r="J41" s="223">
        <v>12.088080856945403</v>
      </c>
      <c r="K41" s="213">
        <v>10140</v>
      </c>
      <c r="L41" s="223">
        <v>23.557061637080867</v>
      </c>
      <c r="M41" s="205">
        <v>8423</v>
      </c>
      <c r="N41" s="223">
        <v>21.344748901816455</v>
      </c>
      <c r="O41" s="213">
        <v>3044</v>
      </c>
      <c r="P41" s="223">
        <v>31.670617279894874</v>
      </c>
      <c r="Q41" s="213">
        <v>5379</v>
      </c>
      <c r="R41" s="223">
        <v>15.501294106711283</v>
      </c>
      <c r="S41" s="213">
        <v>4163</v>
      </c>
      <c r="T41" s="223">
        <v>15.379284410281048</v>
      </c>
      <c r="U41" s="213">
        <v>4260</v>
      </c>
      <c r="V41" s="223">
        <v>27.174380046948357</v>
      </c>
    </row>
    <row r="42" spans="1:22" x14ac:dyDescent="0.2">
      <c r="A42" s="29"/>
      <c r="B42" s="29"/>
      <c r="C42" s="4"/>
      <c r="D42" s="52"/>
      <c r="E42" s="30"/>
      <c r="F42" s="52"/>
      <c r="G42" s="30"/>
      <c r="H42" s="52"/>
      <c r="I42" s="30"/>
      <c r="J42" s="52"/>
      <c r="K42" s="30"/>
      <c r="L42" s="52"/>
      <c r="M42" s="4"/>
      <c r="N42" s="52"/>
      <c r="O42" s="30"/>
      <c r="P42" s="52"/>
      <c r="Q42" s="30"/>
      <c r="R42" s="52"/>
      <c r="S42" s="30"/>
      <c r="T42" s="52"/>
      <c r="U42" s="30"/>
      <c r="V42" s="52"/>
    </row>
    <row r="43" spans="1:22" x14ac:dyDescent="0.2">
      <c r="A43" s="167" t="s">
        <v>18</v>
      </c>
      <c r="B43" s="167"/>
    </row>
    <row r="44" spans="1:22" x14ac:dyDescent="0.2">
      <c r="A44" s="168" t="s">
        <v>79</v>
      </c>
      <c r="B44" s="168"/>
    </row>
    <row r="45" spans="1:22" x14ac:dyDescent="0.2">
      <c r="A45" s="168" t="s">
        <v>59</v>
      </c>
      <c r="B45" s="168"/>
    </row>
    <row r="46" spans="1:22" x14ac:dyDescent="0.2">
      <c r="A46" s="168" t="s">
        <v>78</v>
      </c>
      <c r="B46" s="168"/>
    </row>
    <row r="47" spans="1:22" x14ac:dyDescent="0.2">
      <c r="A47" s="168" t="s">
        <v>735</v>
      </c>
      <c r="B47" s="168"/>
    </row>
    <row r="48" spans="1:22" x14ac:dyDescent="0.2">
      <c r="A48" s="245" t="s">
        <v>339</v>
      </c>
      <c r="B48" s="169"/>
    </row>
    <row r="49" spans="1:12" x14ac:dyDescent="0.2">
      <c r="A49" s="170"/>
      <c r="B49" s="170"/>
      <c r="C49" s="171"/>
      <c r="D49" s="171"/>
      <c r="E49" s="171"/>
      <c r="F49" s="171"/>
      <c r="G49" s="171"/>
      <c r="H49" s="171"/>
      <c r="I49" s="171"/>
      <c r="J49" s="171"/>
      <c r="K49" s="171"/>
      <c r="L49" s="171"/>
    </row>
    <row r="50" spans="1:12" x14ac:dyDescent="0.2">
      <c r="A50" s="86"/>
      <c r="B50" s="86"/>
    </row>
    <row r="51" spans="1:12" x14ac:dyDescent="0.2">
      <c r="A51" s="36"/>
      <c r="B51" s="36"/>
    </row>
    <row r="52" spans="1:12" x14ac:dyDescent="0.2">
      <c r="A52" s="36"/>
      <c r="B52" s="36"/>
    </row>
    <row r="53" spans="1:12" x14ac:dyDescent="0.2">
      <c r="A53" s="36"/>
      <c r="B53" s="36"/>
    </row>
    <row r="54" spans="1:12" x14ac:dyDescent="0.2">
      <c r="A54" s="36"/>
      <c r="B54" s="36"/>
    </row>
  </sheetData>
  <mergeCells count="18">
    <mergeCell ref="O6:P6"/>
    <mergeCell ref="Q6:R6"/>
    <mergeCell ref="C4:L4"/>
    <mergeCell ref="M4:V4"/>
    <mergeCell ref="M5:N6"/>
    <mergeCell ref="O5:R5"/>
    <mergeCell ref="S5:V5"/>
    <mergeCell ref="S6:T6"/>
    <mergeCell ref="U6:V6"/>
    <mergeCell ref="A5:A7"/>
    <mergeCell ref="B5:B7"/>
    <mergeCell ref="C5:D6"/>
    <mergeCell ref="E5:H5"/>
    <mergeCell ref="I5:L5"/>
    <mergeCell ref="E6:F6"/>
    <mergeCell ref="G6:H6"/>
    <mergeCell ref="I6:J6"/>
    <mergeCell ref="K6:L6"/>
  </mergeCells>
  <hyperlinks>
    <hyperlink ref="V1" location="Index!A1" display="Index"/>
  </hyperlinks>
  <pageMargins left="0.70866141732283472" right="0.70866141732283472" top="0.74803149606299213" bottom="0.74803149606299213" header="0.31496062992125984" footer="0.31496062992125984"/>
  <pageSetup paperSize="9"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40625" defaultRowHeight="12.75" x14ac:dyDescent="0.2"/>
  <cols>
    <col min="1" max="2" width="9.140625" style="7"/>
    <col min="3" max="3" width="23" style="7" customWidth="1"/>
    <col min="4" max="5" width="10.7109375" style="7" customWidth="1"/>
    <col min="6" max="6" width="10.28515625" style="7" customWidth="1"/>
    <col min="7" max="7" width="9.85546875" style="7" customWidth="1"/>
    <col min="8" max="16384" width="9.140625" style="7"/>
  </cols>
  <sheetData>
    <row r="1" spans="1:9" x14ac:dyDescent="0.2">
      <c r="A1" s="152" t="s">
        <v>766</v>
      </c>
      <c r="B1" s="152"/>
      <c r="C1" s="63"/>
      <c r="D1" s="63"/>
      <c r="F1" s="63"/>
      <c r="G1" s="738" t="s">
        <v>44</v>
      </c>
    </row>
    <row r="2" spans="1:9" ht="27.75" customHeight="1" x14ac:dyDescent="0.2">
      <c r="A2" s="851" t="s">
        <v>208</v>
      </c>
      <c r="B2" s="851"/>
      <c r="C2" s="851"/>
      <c r="D2" s="851"/>
      <c r="E2" s="851"/>
      <c r="F2" s="851"/>
      <c r="G2" s="851"/>
      <c r="H2" s="172"/>
    </row>
    <row r="3" spans="1:9" x14ac:dyDescent="0.2">
      <c r="A3" s="115"/>
      <c r="B3" s="63"/>
      <c r="C3" s="115"/>
      <c r="D3" s="63"/>
      <c r="E3" s="63"/>
      <c r="F3" s="63"/>
      <c r="G3" s="63"/>
    </row>
    <row r="4" spans="1:9" x14ac:dyDescent="0.2">
      <c r="A4" s="815" t="s">
        <v>9</v>
      </c>
      <c r="B4" s="852" t="s">
        <v>10</v>
      </c>
      <c r="C4" s="817" t="s">
        <v>56</v>
      </c>
      <c r="D4" s="820" t="s">
        <v>144</v>
      </c>
      <c r="E4" s="820"/>
      <c r="F4" s="820" t="s">
        <v>764</v>
      </c>
      <c r="G4" s="820"/>
    </row>
    <row r="5" spans="1:9" ht="25.5" x14ac:dyDescent="0.2">
      <c r="A5" s="816"/>
      <c r="B5" s="816"/>
      <c r="C5" s="853"/>
      <c r="D5" s="173" t="s">
        <v>51</v>
      </c>
      <c r="E5" s="173" t="s">
        <v>52</v>
      </c>
      <c r="F5" s="173" t="s">
        <v>51</v>
      </c>
      <c r="G5" s="173" t="s">
        <v>52</v>
      </c>
    </row>
    <row r="6" spans="1:9" ht="26.25" customHeight="1" x14ac:dyDescent="0.2">
      <c r="A6" s="73">
        <v>2000</v>
      </c>
      <c r="B6" s="73"/>
      <c r="C6" s="71">
        <v>78776</v>
      </c>
      <c r="D6" s="175">
        <v>18.600000000000001</v>
      </c>
      <c r="E6" s="175">
        <v>11</v>
      </c>
      <c r="F6" s="174">
        <v>10.8</v>
      </c>
      <c r="G6" s="174">
        <v>1.3</v>
      </c>
    </row>
    <row r="7" spans="1:9" x14ac:dyDescent="0.2">
      <c r="A7" s="73">
        <v>2001</v>
      </c>
      <c r="B7" s="73"/>
      <c r="C7" s="71">
        <v>77871</v>
      </c>
      <c r="D7" s="175">
        <v>18.899999999999999</v>
      </c>
      <c r="E7" s="175">
        <v>11.2</v>
      </c>
      <c r="F7" s="174">
        <v>11</v>
      </c>
      <c r="G7" s="174">
        <v>1.3</v>
      </c>
    </row>
    <row r="8" spans="1:9" x14ac:dyDescent="0.2">
      <c r="A8" s="73">
        <v>2002</v>
      </c>
      <c r="B8" s="73"/>
      <c r="C8" s="71">
        <v>81944</v>
      </c>
      <c r="D8" s="175">
        <v>19.2</v>
      </c>
      <c r="E8" s="175">
        <v>11.6</v>
      </c>
      <c r="F8" s="174">
        <v>12.1</v>
      </c>
      <c r="G8" s="174">
        <v>1.5</v>
      </c>
      <c r="I8" s="30"/>
    </row>
    <row r="9" spans="1:9" x14ac:dyDescent="0.2">
      <c r="A9" s="73">
        <v>2003</v>
      </c>
      <c r="B9" s="73"/>
      <c r="C9" s="71">
        <v>81897</v>
      </c>
      <c r="D9" s="175">
        <v>19.5</v>
      </c>
      <c r="E9" s="175">
        <v>11.7</v>
      </c>
      <c r="F9" s="174">
        <v>12.2</v>
      </c>
      <c r="G9" s="174">
        <v>1.4</v>
      </c>
      <c r="I9" s="30"/>
    </row>
    <row r="10" spans="1:9" x14ac:dyDescent="0.2">
      <c r="A10" s="73">
        <v>2004</v>
      </c>
      <c r="B10" s="73"/>
      <c r="C10" s="71">
        <v>81733</v>
      </c>
      <c r="D10" s="175">
        <v>20.399999999999999</v>
      </c>
      <c r="E10" s="175">
        <v>12.2</v>
      </c>
      <c r="F10" s="174">
        <v>12</v>
      </c>
      <c r="G10" s="174">
        <v>1.5</v>
      </c>
      <c r="I10" s="30"/>
    </row>
    <row r="11" spans="1:9" x14ac:dyDescent="0.2">
      <c r="A11" s="73">
        <v>2005</v>
      </c>
      <c r="B11" s="73"/>
      <c r="C11" s="71">
        <v>78584</v>
      </c>
      <c r="D11" s="175">
        <v>21.6</v>
      </c>
      <c r="E11" s="175">
        <v>12.2</v>
      </c>
      <c r="F11" s="174">
        <v>12.2</v>
      </c>
      <c r="G11" s="174">
        <v>1.5</v>
      </c>
      <c r="I11" s="30"/>
    </row>
    <row r="12" spans="1:9" x14ac:dyDescent="0.2">
      <c r="A12" s="73">
        <v>2006</v>
      </c>
      <c r="B12" s="73"/>
      <c r="C12" s="71">
        <v>81449</v>
      </c>
      <c r="D12" s="175">
        <v>23.7</v>
      </c>
      <c r="E12" s="175">
        <v>13.1</v>
      </c>
      <c r="F12" s="174">
        <v>12.2</v>
      </c>
      <c r="G12" s="174">
        <v>1.5</v>
      </c>
      <c r="I12" s="30"/>
    </row>
    <row r="13" spans="1:9" x14ac:dyDescent="0.2">
      <c r="A13" s="73">
        <v>2007</v>
      </c>
      <c r="B13" s="73"/>
      <c r="C13" s="71">
        <v>88254</v>
      </c>
      <c r="D13" s="175">
        <v>24.1</v>
      </c>
      <c r="E13" s="175">
        <v>12.7</v>
      </c>
      <c r="F13" s="174">
        <v>11.7</v>
      </c>
      <c r="G13" s="174">
        <v>1.4</v>
      </c>
      <c r="I13" s="30"/>
    </row>
    <row r="14" spans="1:9" x14ac:dyDescent="0.2">
      <c r="A14" s="73">
        <v>2008</v>
      </c>
      <c r="B14" s="73"/>
      <c r="C14" s="71">
        <v>93601</v>
      </c>
      <c r="D14" s="175">
        <v>24.2</v>
      </c>
      <c r="E14" s="175">
        <v>11.7</v>
      </c>
      <c r="F14" s="174">
        <v>12.7</v>
      </c>
      <c r="G14" s="174">
        <v>1.4</v>
      </c>
      <c r="I14" s="30"/>
    </row>
    <row r="15" spans="1:9" x14ac:dyDescent="0.2">
      <c r="A15" s="73">
        <v>2009</v>
      </c>
      <c r="B15" s="73"/>
      <c r="C15" s="71">
        <v>101277</v>
      </c>
      <c r="D15" s="175">
        <v>24.1</v>
      </c>
      <c r="E15" s="175">
        <v>11.7</v>
      </c>
      <c r="F15" s="174">
        <v>13</v>
      </c>
      <c r="G15" s="174">
        <v>1.3</v>
      </c>
    </row>
    <row r="16" spans="1:9" ht="14.25" x14ac:dyDescent="0.2">
      <c r="A16" s="6" t="s">
        <v>731</v>
      </c>
      <c r="B16" s="206"/>
      <c r="C16" s="71">
        <v>109252</v>
      </c>
      <c r="D16" s="175">
        <v>24.461512218874589</v>
      </c>
      <c r="E16" s="175">
        <v>12.27977655020748</v>
      </c>
      <c r="F16" s="174">
        <v>11.37676847327114</v>
      </c>
      <c r="G16" s="174">
        <v>1.2514368238630398</v>
      </c>
    </row>
    <row r="17" spans="1:8" ht="14.25" x14ac:dyDescent="0.2">
      <c r="A17" s="6" t="s">
        <v>732</v>
      </c>
      <c r="B17" s="206"/>
      <c r="C17" s="71">
        <v>103138</v>
      </c>
      <c r="D17" s="175">
        <v>24.345856262833671</v>
      </c>
      <c r="E17" s="175">
        <v>12.019274932501434</v>
      </c>
      <c r="F17" s="174">
        <v>11.653761884599097</v>
      </c>
      <c r="G17" s="174">
        <v>1.3382297310293974</v>
      </c>
    </row>
    <row r="18" spans="1:8" x14ac:dyDescent="0.2">
      <c r="A18" s="206">
        <v>2012</v>
      </c>
      <c r="B18" s="206"/>
      <c r="C18" s="71">
        <v>94238</v>
      </c>
      <c r="D18" s="175">
        <v>24.7</v>
      </c>
      <c r="E18" s="175">
        <v>12.2</v>
      </c>
      <c r="F18" s="174">
        <v>13</v>
      </c>
      <c r="G18" s="174">
        <v>1.4</v>
      </c>
    </row>
    <row r="19" spans="1:8" x14ac:dyDescent="0.2">
      <c r="A19" s="206">
        <v>2013</v>
      </c>
      <c r="B19" s="206"/>
      <c r="C19" s="71">
        <v>87829</v>
      </c>
      <c r="D19" s="175">
        <v>25.2</v>
      </c>
      <c r="E19" s="175">
        <v>12</v>
      </c>
      <c r="F19" s="175">
        <v>14.1</v>
      </c>
      <c r="G19" s="175">
        <v>1.4</v>
      </c>
    </row>
    <row r="20" spans="1:8" x14ac:dyDescent="0.2">
      <c r="A20" s="206">
        <v>2014</v>
      </c>
      <c r="B20" s="206"/>
      <c r="C20" s="71">
        <v>91949</v>
      </c>
      <c r="D20" s="175">
        <v>29.079718686722593</v>
      </c>
      <c r="E20" s="175">
        <v>13.932820524784969</v>
      </c>
      <c r="F20" s="191">
        <v>14.192749647028622</v>
      </c>
      <c r="G20" s="191">
        <v>1.4782485723157512</v>
      </c>
    </row>
    <row r="21" spans="1:8" x14ac:dyDescent="0.2">
      <c r="A21" s="206" t="s">
        <v>202</v>
      </c>
      <c r="B21" s="206"/>
      <c r="C21" s="2">
        <v>93862</v>
      </c>
      <c r="D21" s="56">
        <v>32.740100091609271</v>
      </c>
      <c r="E21" s="56">
        <v>15.628071099100778</v>
      </c>
      <c r="F21" s="190">
        <v>13.575574421000418</v>
      </c>
      <c r="G21" s="190">
        <v>1.5189423306602969</v>
      </c>
      <c r="H21" s="36"/>
    </row>
    <row r="22" spans="1:8" ht="26.25" customHeight="1" x14ac:dyDescent="0.2">
      <c r="A22" s="206">
        <v>2009</v>
      </c>
      <c r="B22" s="206" t="s">
        <v>11</v>
      </c>
      <c r="C22" s="71">
        <v>25114</v>
      </c>
      <c r="D22" s="175">
        <v>23.4</v>
      </c>
      <c r="E22" s="175">
        <v>11.3</v>
      </c>
      <c r="F22" s="174">
        <v>12.9</v>
      </c>
      <c r="G22" s="174">
        <v>1.3</v>
      </c>
    </row>
    <row r="23" spans="1:8" x14ac:dyDescent="0.2">
      <c r="A23" s="206"/>
      <c r="B23" s="206" t="s">
        <v>12</v>
      </c>
      <c r="C23" s="71">
        <v>24182</v>
      </c>
      <c r="D23" s="175">
        <v>24</v>
      </c>
      <c r="E23" s="175">
        <v>12</v>
      </c>
      <c r="F23" s="174">
        <v>13.4</v>
      </c>
      <c r="G23" s="174">
        <v>1.3</v>
      </c>
    </row>
    <row r="24" spans="1:8" x14ac:dyDescent="0.2">
      <c r="A24" s="206"/>
      <c r="B24" s="206" t="s">
        <v>13</v>
      </c>
      <c r="C24" s="71">
        <v>26077</v>
      </c>
      <c r="D24" s="175">
        <v>24.5</v>
      </c>
      <c r="E24" s="175">
        <v>11.8</v>
      </c>
      <c r="F24" s="174">
        <v>12.3</v>
      </c>
      <c r="G24" s="174">
        <v>1.2</v>
      </c>
    </row>
    <row r="25" spans="1:8" x14ac:dyDescent="0.2">
      <c r="A25" s="206"/>
      <c r="B25" s="206" t="s">
        <v>14</v>
      </c>
      <c r="C25" s="71">
        <v>25904</v>
      </c>
      <c r="D25" s="175">
        <v>24.3</v>
      </c>
      <c r="E25" s="175">
        <v>11.8</v>
      </c>
      <c r="F25" s="174">
        <v>13.2</v>
      </c>
      <c r="G25" s="174">
        <v>1.2</v>
      </c>
    </row>
    <row r="26" spans="1:8" ht="26.25" customHeight="1" x14ac:dyDescent="0.2">
      <c r="A26" s="206">
        <v>2010</v>
      </c>
      <c r="B26" s="675" t="s">
        <v>733</v>
      </c>
      <c r="C26" s="71">
        <v>28109</v>
      </c>
      <c r="D26" s="176">
        <v>24.507695427728613</v>
      </c>
      <c r="E26" s="176">
        <v>12.320777049016172</v>
      </c>
      <c r="F26" s="174">
        <v>12.01581754811335</v>
      </c>
      <c r="G26" s="174">
        <v>1.203858889152623</v>
      </c>
    </row>
    <row r="27" spans="1:8" x14ac:dyDescent="0.2">
      <c r="A27" s="206"/>
      <c r="B27" s="675" t="s">
        <v>63</v>
      </c>
      <c r="C27" s="71">
        <v>26797</v>
      </c>
      <c r="D27" s="176">
        <v>24.678496773377198</v>
      </c>
      <c r="E27" s="176">
        <v>12.183339155287394</v>
      </c>
      <c r="F27" s="174">
        <v>10.926754576481539</v>
      </c>
      <c r="G27" s="174">
        <v>1.2584894778820785</v>
      </c>
    </row>
    <row r="28" spans="1:8" x14ac:dyDescent="0.2">
      <c r="A28" s="206"/>
      <c r="B28" s="675" t="s">
        <v>107</v>
      </c>
      <c r="C28" s="71">
        <v>28142</v>
      </c>
      <c r="D28" s="176">
        <v>24.694045465089307</v>
      </c>
      <c r="E28" s="176">
        <v>12.424649077868851</v>
      </c>
      <c r="F28" s="174">
        <v>11.536217077904077</v>
      </c>
      <c r="G28" s="174">
        <v>1.2140543414057885</v>
      </c>
    </row>
    <row r="29" spans="1:8" x14ac:dyDescent="0.2">
      <c r="A29" s="206"/>
      <c r="B29" s="675" t="s">
        <v>188</v>
      </c>
      <c r="C29" s="71">
        <v>26204</v>
      </c>
      <c r="D29" s="176">
        <v>23.961941937057819</v>
      </c>
      <c r="E29" s="176">
        <v>12.1784366322337</v>
      </c>
      <c r="F29" s="174">
        <v>11.011514882274543</v>
      </c>
      <c r="G29" s="174">
        <v>1.3311010503440783</v>
      </c>
    </row>
    <row r="30" spans="1:8" ht="26.25" customHeight="1" x14ac:dyDescent="0.2">
      <c r="A30" s="206">
        <v>2011</v>
      </c>
      <c r="B30" s="675" t="s">
        <v>136</v>
      </c>
      <c r="C30" s="71">
        <v>28038</v>
      </c>
      <c r="D30" s="175">
        <v>24.331385577717455</v>
      </c>
      <c r="E30" s="175">
        <v>12.295838487094301</v>
      </c>
      <c r="F30" s="174">
        <v>11.446903327596099</v>
      </c>
      <c r="G30" s="174">
        <v>1.2841317400867964</v>
      </c>
    </row>
    <row r="31" spans="1:8" x14ac:dyDescent="0.2">
      <c r="A31" s="206"/>
      <c r="B31" s="675" t="s">
        <v>63</v>
      </c>
      <c r="C31" s="71">
        <v>24718</v>
      </c>
      <c r="D31" s="175">
        <v>24.206651887679698</v>
      </c>
      <c r="E31" s="175">
        <v>12.065850651230102</v>
      </c>
      <c r="F31" s="174">
        <v>11.323353449681944</v>
      </c>
      <c r="G31" s="174">
        <v>1.3149835801889953</v>
      </c>
    </row>
    <row r="32" spans="1:8" x14ac:dyDescent="0.2">
      <c r="A32" s="206"/>
      <c r="B32" s="675" t="s">
        <v>107</v>
      </c>
      <c r="C32" s="71">
        <v>25762</v>
      </c>
      <c r="D32" s="175">
        <v>24.651648337757553</v>
      </c>
      <c r="E32" s="175">
        <v>11.846497115007564</v>
      </c>
      <c r="F32" s="174">
        <v>11.425757204169221</v>
      </c>
      <c r="G32" s="174">
        <v>1.3672752590673576</v>
      </c>
    </row>
    <row r="33" spans="1:14" x14ac:dyDescent="0.2">
      <c r="A33" s="206"/>
      <c r="B33" s="675" t="s">
        <v>188</v>
      </c>
      <c r="C33" s="71">
        <v>24620</v>
      </c>
      <c r="D33" s="175">
        <v>24.184842871742465</v>
      </c>
      <c r="E33" s="175">
        <v>11.832798951881848</v>
      </c>
      <c r="F33" s="174">
        <v>12.433902707808564</v>
      </c>
      <c r="G33" s="174">
        <v>1.3913983162325703</v>
      </c>
    </row>
    <row r="34" spans="1:14" ht="26.25" customHeight="1" x14ac:dyDescent="0.2">
      <c r="A34" s="206">
        <v>2012</v>
      </c>
      <c r="B34" s="204" t="s">
        <v>11</v>
      </c>
      <c r="C34" s="71">
        <v>26248</v>
      </c>
      <c r="D34" s="175">
        <v>24.4</v>
      </c>
      <c r="E34" s="175">
        <v>12.3</v>
      </c>
      <c r="F34" s="174">
        <v>12</v>
      </c>
      <c r="G34" s="174">
        <v>1.4</v>
      </c>
    </row>
    <row r="35" spans="1:14" x14ac:dyDescent="0.2">
      <c r="A35" s="73"/>
      <c r="B35" s="1" t="s">
        <v>12</v>
      </c>
      <c r="C35" s="71">
        <v>23109</v>
      </c>
      <c r="D35" s="174">
        <v>25</v>
      </c>
      <c r="E35" s="174">
        <v>12.2</v>
      </c>
      <c r="F35" s="174">
        <v>13.3</v>
      </c>
      <c r="G35" s="174">
        <v>1.4</v>
      </c>
      <c r="N35" s="166"/>
    </row>
    <row r="36" spans="1:14" x14ac:dyDescent="0.2">
      <c r="A36" s="73"/>
      <c r="B36" s="1" t="s">
        <v>13</v>
      </c>
      <c r="C36" s="71">
        <v>22703</v>
      </c>
      <c r="D36" s="174">
        <v>24.3</v>
      </c>
      <c r="E36" s="174">
        <v>12</v>
      </c>
      <c r="F36" s="174">
        <v>13</v>
      </c>
      <c r="G36" s="174">
        <v>1.4</v>
      </c>
    </row>
    <row r="37" spans="1:14" x14ac:dyDescent="0.2">
      <c r="A37" s="73"/>
      <c r="B37" s="1" t="s">
        <v>14</v>
      </c>
      <c r="C37" s="71">
        <v>22178</v>
      </c>
      <c r="D37" s="174">
        <v>25.3</v>
      </c>
      <c r="E37" s="174">
        <v>12.2</v>
      </c>
      <c r="F37" s="174">
        <v>13.7</v>
      </c>
      <c r="G37" s="174">
        <v>1.6</v>
      </c>
    </row>
    <row r="38" spans="1:14" ht="26.25" customHeight="1" x14ac:dyDescent="0.2">
      <c r="A38" s="1">
        <v>2013</v>
      </c>
      <c r="B38" s="34" t="s">
        <v>11</v>
      </c>
      <c r="C38" s="2">
        <v>22017</v>
      </c>
      <c r="D38" s="56">
        <v>24.1</v>
      </c>
      <c r="E38" s="56">
        <v>12</v>
      </c>
      <c r="F38" s="56">
        <v>13.3</v>
      </c>
      <c r="G38" s="56">
        <v>1.4</v>
      </c>
    </row>
    <row r="39" spans="1:14" x14ac:dyDescent="0.2">
      <c r="A39" s="73"/>
      <c r="B39" s="1" t="s">
        <v>15</v>
      </c>
      <c r="C39" s="71">
        <v>21635</v>
      </c>
      <c r="D39" s="174">
        <v>25.4</v>
      </c>
      <c r="E39" s="174">
        <v>12</v>
      </c>
      <c r="F39" s="174">
        <v>13.7</v>
      </c>
      <c r="G39" s="174">
        <v>1.4</v>
      </c>
    </row>
    <row r="40" spans="1:14" x14ac:dyDescent="0.2">
      <c r="A40" s="73"/>
      <c r="B40" s="1" t="s">
        <v>19</v>
      </c>
      <c r="C40" s="71">
        <v>22229</v>
      </c>
      <c r="D40" s="174">
        <v>25.4</v>
      </c>
      <c r="E40" s="174">
        <v>11.4</v>
      </c>
      <c r="F40" s="174">
        <v>14.3</v>
      </c>
      <c r="G40" s="174">
        <v>1.4</v>
      </c>
    </row>
    <row r="41" spans="1:14" x14ac:dyDescent="0.2">
      <c r="A41" s="73"/>
      <c r="B41" s="1" t="s">
        <v>16</v>
      </c>
      <c r="C41" s="2">
        <v>21948</v>
      </c>
      <c r="D41" s="56">
        <v>26</v>
      </c>
      <c r="E41" s="56">
        <v>12.6</v>
      </c>
      <c r="F41" s="56">
        <v>14.9</v>
      </c>
      <c r="G41" s="56">
        <v>1.5</v>
      </c>
    </row>
    <row r="42" spans="1:14" s="57" customFormat="1" ht="26.25" customHeight="1" x14ac:dyDescent="0.2">
      <c r="A42" s="1">
        <v>2014</v>
      </c>
      <c r="B42" s="3" t="s">
        <v>337</v>
      </c>
      <c r="C42" s="2">
        <v>22752</v>
      </c>
      <c r="D42" s="56">
        <v>26.661261041730125</v>
      </c>
      <c r="E42" s="56">
        <v>13.299781910292845</v>
      </c>
      <c r="F42" s="190">
        <v>12.692427568832105</v>
      </c>
      <c r="G42" s="190">
        <v>1.4102634705430148</v>
      </c>
    </row>
    <row r="43" spans="1:14" x14ac:dyDescent="0.2">
      <c r="A43" s="1"/>
      <c r="B43" s="1" t="s">
        <v>15</v>
      </c>
      <c r="C43" s="2">
        <v>22534</v>
      </c>
      <c r="D43" s="56">
        <v>28.514038805970149</v>
      </c>
      <c r="E43" s="56">
        <v>13.781062271062272</v>
      </c>
      <c r="F43" s="190">
        <v>14.45986692689851</v>
      </c>
      <c r="G43" s="190">
        <v>1.4119880429302025</v>
      </c>
    </row>
    <row r="44" spans="1:14" x14ac:dyDescent="0.2">
      <c r="A44" s="1"/>
      <c r="B44" s="1" t="s">
        <v>19</v>
      </c>
      <c r="C44" s="2">
        <v>23487</v>
      </c>
      <c r="D44" s="56">
        <v>29.654464111498257</v>
      </c>
      <c r="E44" s="56">
        <v>14.094110470819029</v>
      </c>
      <c r="F44" s="190">
        <v>13.405546151389332</v>
      </c>
      <c r="G44" s="190">
        <v>1.4558078335373317</v>
      </c>
    </row>
    <row r="45" spans="1:14" x14ac:dyDescent="0.2">
      <c r="A45" s="1"/>
      <c r="B45" s="1" t="s">
        <v>16</v>
      </c>
      <c r="C45" s="2">
        <v>23176</v>
      </c>
      <c r="D45" s="56">
        <v>31.234375606375604</v>
      </c>
      <c r="E45" s="56">
        <v>14.560496836037842</v>
      </c>
      <c r="F45" s="190">
        <v>15.193560932165653</v>
      </c>
      <c r="G45" s="190">
        <v>1.5136520868113521</v>
      </c>
    </row>
    <row r="46" spans="1:14" s="57" customFormat="1" ht="26.25" customHeight="1" x14ac:dyDescent="0.2">
      <c r="A46" s="1">
        <v>2015</v>
      </c>
      <c r="B46" s="48" t="s">
        <v>136</v>
      </c>
      <c r="C46" s="2">
        <v>24695</v>
      </c>
      <c r="D46" s="56">
        <v>31.768967835486425</v>
      </c>
      <c r="E46" s="56">
        <v>15.057695949500262</v>
      </c>
      <c r="F46" s="190">
        <v>13.162252088078967</v>
      </c>
      <c r="G46" s="190">
        <v>1.5106065176054029</v>
      </c>
    </row>
    <row r="47" spans="1:14" s="57" customFormat="1" x14ac:dyDescent="0.2">
      <c r="A47" s="1"/>
      <c r="B47" s="48" t="s">
        <v>63</v>
      </c>
      <c r="C47" s="2">
        <v>23806</v>
      </c>
      <c r="D47" s="56">
        <v>33.068513532078583</v>
      </c>
      <c r="E47" s="56">
        <v>15.821161735342168</v>
      </c>
      <c r="F47" s="190">
        <v>14.564149313589388</v>
      </c>
      <c r="G47" s="190">
        <v>1.5170744283872719</v>
      </c>
    </row>
    <row r="48" spans="1:14" s="57" customFormat="1" x14ac:dyDescent="0.2">
      <c r="A48" s="1"/>
      <c r="B48" s="48" t="s">
        <v>107</v>
      </c>
      <c r="C48" s="2">
        <v>22465</v>
      </c>
      <c r="D48" s="56">
        <v>32.53956563180828</v>
      </c>
      <c r="E48" s="56">
        <v>15.749324780107136</v>
      </c>
      <c r="F48" s="190">
        <v>12.693519656019655</v>
      </c>
      <c r="G48" s="190">
        <v>1.4645775508736609</v>
      </c>
    </row>
    <row r="49" spans="1:15" s="57" customFormat="1" ht="12" customHeight="1" x14ac:dyDescent="0.2">
      <c r="A49" s="1"/>
      <c r="B49" s="48" t="s">
        <v>188</v>
      </c>
      <c r="C49" s="2">
        <v>22896</v>
      </c>
      <c r="D49" s="56">
        <v>33.627932268722468</v>
      </c>
      <c r="E49" s="56">
        <v>15.930902635619242</v>
      </c>
      <c r="F49" s="190">
        <v>13.885837984613064</v>
      </c>
      <c r="G49" s="190">
        <v>1.5808407530755115</v>
      </c>
    </row>
    <row r="50" spans="1:15" s="57" customFormat="1" ht="27" customHeight="1" x14ac:dyDescent="0.2">
      <c r="A50" s="219">
        <v>2016</v>
      </c>
      <c r="B50" s="216" t="s">
        <v>203</v>
      </c>
      <c r="C50" s="220">
        <v>22904</v>
      </c>
      <c r="D50" s="199">
        <v>32.500194255584844</v>
      </c>
      <c r="E50" s="199">
        <v>15.092112505574315</v>
      </c>
      <c r="F50" s="224">
        <v>15.352099018602607</v>
      </c>
      <c r="G50" s="224">
        <v>1.5388737115031934</v>
      </c>
    </row>
    <row r="51" spans="1:15" s="55" customFormat="1" x14ac:dyDescent="0.2">
      <c r="A51" s="108"/>
      <c r="B51" s="108"/>
    </row>
    <row r="52" spans="1:15" s="55" customFormat="1" ht="11.25" customHeight="1" x14ac:dyDescent="0.2">
      <c r="A52" s="37" t="s">
        <v>18</v>
      </c>
      <c r="F52" s="695"/>
      <c r="G52" s="695"/>
    </row>
    <row r="53" spans="1:15" s="55" customFormat="1" ht="22.5" customHeight="1" x14ac:dyDescent="0.2">
      <c r="A53" s="780" t="s">
        <v>8</v>
      </c>
      <c r="B53" s="780"/>
      <c r="C53" s="780"/>
      <c r="D53" s="780"/>
      <c r="E53" s="780"/>
      <c r="F53" s="780"/>
      <c r="G53" s="780"/>
      <c r="H53" s="39"/>
      <c r="I53" s="39"/>
      <c r="J53" s="39"/>
      <c r="K53" s="39"/>
      <c r="L53" s="39"/>
      <c r="M53" s="39"/>
      <c r="N53" s="39"/>
      <c r="O53" s="39"/>
    </row>
    <row r="54" spans="1:15" s="55" customFormat="1" ht="22.5" customHeight="1" x14ac:dyDescent="0.2">
      <c r="A54" s="780" t="s">
        <v>23</v>
      </c>
      <c r="B54" s="780"/>
      <c r="C54" s="780"/>
      <c r="D54" s="780"/>
      <c r="E54" s="780"/>
      <c r="F54" s="780"/>
      <c r="G54" s="780"/>
      <c r="H54" s="39"/>
      <c r="I54" s="39"/>
      <c r="J54" s="39"/>
      <c r="K54" s="39"/>
      <c r="L54" s="39"/>
      <c r="M54" s="39"/>
      <c r="N54" s="39"/>
      <c r="O54" s="39"/>
    </row>
    <row r="55" spans="1:15" s="55" customFormat="1" ht="11.25" x14ac:dyDescent="0.2">
      <c r="A55" s="780" t="s">
        <v>145</v>
      </c>
      <c r="B55" s="780"/>
      <c r="C55" s="780"/>
      <c r="D55" s="780"/>
      <c r="E55" s="780"/>
      <c r="F55" s="780"/>
      <c r="G55" s="780"/>
      <c r="H55" s="39"/>
      <c r="I55" s="39"/>
      <c r="J55" s="39"/>
      <c r="K55" s="39"/>
      <c r="L55" s="39"/>
      <c r="M55" s="39"/>
      <c r="N55" s="39"/>
      <c r="O55" s="39"/>
    </row>
    <row r="56" spans="1:15" ht="12.75" customHeight="1" x14ac:dyDescent="0.2">
      <c r="A56" s="780" t="s">
        <v>765</v>
      </c>
      <c r="B56" s="780"/>
      <c r="C56" s="780"/>
      <c r="D56" s="780"/>
      <c r="E56" s="780"/>
      <c r="F56" s="780"/>
      <c r="G56" s="780"/>
    </row>
    <row r="57" spans="1:15" ht="12.75" customHeight="1" x14ac:dyDescent="0.2">
      <c r="A57" s="854" t="s">
        <v>734</v>
      </c>
      <c r="B57" s="854"/>
      <c r="C57" s="854"/>
      <c r="D57" s="854"/>
      <c r="E57" s="854"/>
      <c r="F57" s="854"/>
      <c r="G57" s="854"/>
    </row>
    <row r="58" spans="1:15" ht="37.5" customHeight="1" x14ac:dyDescent="0.2">
      <c r="A58" s="850" t="s">
        <v>336</v>
      </c>
      <c r="B58" s="850"/>
      <c r="C58" s="850"/>
      <c r="D58" s="850"/>
      <c r="E58" s="850"/>
      <c r="F58" s="850"/>
      <c r="G58" s="850"/>
    </row>
  </sheetData>
  <mergeCells count="12">
    <mergeCell ref="A58:G58"/>
    <mergeCell ref="A2:G2"/>
    <mergeCell ref="A4:A5"/>
    <mergeCell ref="B4:B5"/>
    <mergeCell ref="C4:C5"/>
    <mergeCell ref="D4:E4"/>
    <mergeCell ref="F4:G4"/>
    <mergeCell ref="A53:G53"/>
    <mergeCell ref="A54:G54"/>
    <mergeCell ref="A55:G55"/>
    <mergeCell ref="A56:G56"/>
    <mergeCell ref="A57:G57"/>
  </mergeCells>
  <hyperlinks>
    <hyperlink ref="G1" location="Index!A1" display="Index"/>
  </hyperlinks>
  <pageMargins left="0.70866141732283472" right="0.70866141732283472" top="0.74803149606299213" bottom="0.74803149606299213"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4.25" x14ac:dyDescent="0.2"/>
  <cols>
    <col min="1" max="2" width="9.140625" style="351"/>
    <col min="3" max="4" width="11.85546875" style="351" customWidth="1"/>
    <col min="5" max="20" width="12" style="351" customWidth="1"/>
    <col min="21" max="16384" width="9.140625" style="351"/>
  </cols>
  <sheetData>
    <row r="1" spans="1:23" s="261" customFormat="1" ht="12.75" x14ac:dyDescent="0.2">
      <c r="A1" s="11" t="s">
        <v>348</v>
      </c>
      <c r="B1" s="11"/>
      <c r="T1" s="736" t="s">
        <v>44</v>
      </c>
    </row>
    <row r="2" spans="1:23" s="261" customFormat="1" x14ac:dyDescent="0.2">
      <c r="A2" s="345" t="s">
        <v>349</v>
      </c>
      <c r="B2" s="346"/>
      <c r="C2" s="346"/>
      <c r="D2" s="346"/>
      <c r="E2" s="346"/>
      <c r="F2" s="346"/>
      <c r="G2" s="346"/>
      <c r="H2" s="346"/>
      <c r="I2" s="346"/>
      <c r="J2" s="346"/>
      <c r="K2" s="346"/>
    </row>
    <row r="3" spans="1:23" s="261" customFormat="1" ht="12.75" x14ac:dyDescent="0.2"/>
    <row r="4" spans="1:23" s="261" customFormat="1" x14ac:dyDescent="0.2">
      <c r="A4" s="781" t="s">
        <v>9</v>
      </c>
      <c r="B4" s="781" t="s">
        <v>10</v>
      </c>
      <c r="C4" s="779" t="s">
        <v>183</v>
      </c>
      <c r="D4" s="779"/>
      <c r="E4" s="779"/>
      <c r="F4" s="779" t="s">
        <v>350</v>
      </c>
      <c r="G4" s="779"/>
      <c r="H4" s="779"/>
      <c r="I4" s="779" t="s">
        <v>94</v>
      </c>
      <c r="J4" s="779"/>
      <c r="K4" s="779"/>
      <c r="L4" s="779" t="s">
        <v>351</v>
      </c>
      <c r="M4" s="779"/>
      <c r="N4" s="779"/>
      <c r="O4" s="779" t="s">
        <v>181</v>
      </c>
      <c r="P4" s="779"/>
      <c r="Q4" s="779"/>
      <c r="R4" s="779" t="s">
        <v>352</v>
      </c>
      <c r="S4" s="779"/>
      <c r="T4" s="779"/>
    </row>
    <row r="5" spans="1:23" s="261" customFormat="1" ht="12.75" x14ac:dyDescent="0.2">
      <c r="A5" s="782"/>
      <c r="B5" s="782"/>
      <c r="C5" s="258" t="s">
        <v>28</v>
      </c>
      <c r="D5" s="258" t="s">
        <v>43</v>
      </c>
      <c r="E5" s="258" t="s">
        <v>353</v>
      </c>
      <c r="F5" s="258" t="s">
        <v>28</v>
      </c>
      <c r="G5" s="258" t="s">
        <v>43</v>
      </c>
      <c r="H5" s="258" t="s">
        <v>353</v>
      </c>
      <c r="I5" s="258" t="s">
        <v>28</v>
      </c>
      <c r="J5" s="258" t="s">
        <v>43</v>
      </c>
      <c r="K5" s="258" t="s">
        <v>353</v>
      </c>
      <c r="L5" s="258" t="s">
        <v>28</v>
      </c>
      <c r="M5" s="258" t="s">
        <v>43</v>
      </c>
      <c r="N5" s="258" t="s">
        <v>353</v>
      </c>
      <c r="O5" s="258" t="s">
        <v>28</v>
      </c>
      <c r="P5" s="258" t="s">
        <v>43</v>
      </c>
      <c r="Q5" s="258" t="s">
        <v>353</v>
      </c>
      <c r="R5" s="258" t="s">
        <v>28</v>
      </c>
      <c r="S5" s="258" t="s">
        <v>43</v>
      </c>
      <c r="T5" s="258" t="s">
        <v>353</v>
      </c>
    </row>
    <row r="6" spans="1:23" s="261" customFormat="1" ht="27.75" customHeight="1" x14ac:dyDescent="0.2">
      <c r="A6" s="286" t="s">
        <v>354</v>
      </c>
      <c r="C6" s="347">
        <v>1169522</v>
      </c>
      <c r="D6" s="347">
        <v>1179639</v>
      </c>
      <c r="E6" s="347">
        <v>307796</v>
      </c>
      <c r="F6" s="348">
        <v>255061</v>
      </c>
      <c r="G6" s="348">
        <v>253907</v>
      </c>
      <c r="H6" s="348">
        <v>68255</v>
      </c>
      <c r="I6" s="348">
        <v>28071</v>
      </c>
      <c r="J6" s="348">
        <v>27723</v>
      </c>
      <c r="K6" s="348">
        <v>4773</v>
      </c>
      <c r="L6" s="348">
        <v>353155</v>
      </c>
      <c r="M6" s="348">
        <v>359154</v>
      </c>
      <c r="N6" s="348">
        <v>108868</v>
      </c>
      <c r="O6" s="348">
        <v>446559</v>
      </c>
      <c r="P6" s="348">
        <v>453857</v>
      </c>
      <c r="Q6" s="349">
        <v>100631</v>
      </c>
      <c r="R6" s="348">
        <v>86676</v>
      </c>
      <c r="S6" s="348">
        <v>84998</v>
      </c>
      <c r="T6" s="349">
        <v>25269</v>
      </c>
    </row>
    <row r="7" spans="1:23" s="261" customFormat="1" x14ac:dyDescent="0.2">
      <c r="A7" s="179" t="s">
        <v>355</v>
      </c>
      <c r="C7" s="347">
        <v>1537272</v>
      </c>
      <c r="D7" s="347">
        <v>1556261</v>
      </c>
      <c r="E7" s="347">
        <v>288946</v>
      </c>
      <c r="F7" s="348">
        <v>376673</v>
      </c>
      <c r="G7" s="348">
        <v>370604</v>
      </c>
      <c r="H7" s="348">
        <v>74214</v>
      </c>
      <c r="I7" s="348">
        <v>37710</v>
      </c>
      <c r="J7" s="348">
        <v>37364</v>
      </c>
      <c r="K7" s="348">
        <v>5098</v>
      </c>
      <c r="L7" s="348">
        <v>457142</v>
      </c>
      <c r="M7" s="348">
        <v>474412</v>
      </c>
      <c r="N7" s="348">
        <v>91590</v>
      </c>
      <c r="O7" s="348">
        <v>569628</v>
      </c>
      <c r="P7" s="348">
        <v>578131</v>
      </c>
      <c r="Q7" s="349">
        <v>92049</v>
      </c>
      <c r="R7" s="348">
        <v>96119</v>
      </c>
      <c r="S7" s="348">
        <v>95750</v>
      </c>
      <c r="T7" s="349">
        <v>25995</v>
      </c>
    </row>
    <row r="8" spans="1:23" s="261" customFormat="1" ht="12.75" x14ac:dyDescent="0.2">
      <c r="A8" s="350">
        <v>2014</v>
      </c>
      <c r="C8" s="347">
        <v>1607170</v>
      </c>
      <c r="D8" s="347">
        <v>1570660</v>
      </c>
      <c r="E8" s="260">
        <v>326437</v>
      </c>
      <c r="F8" s="348">
        <v>386550</v>
      </c>
      <c r="G8" s="348">
        <v>382415</v>
      </c>
      <c r="H8" s="348">
        <v>78381</v>
      </c>
      <c r="I8" s="348">
        <v>36780</v>
      </c>
      <c r="J8" s="348">
        <v>36601</v>
      </c>
      <c r="K8" s="348">
        <v>5274</v>
      </c>
      <c r="L8" s="348">
        <v>523767</v>
      </c>
      <c r="M8" s="348">
        <v>497120</v>
      </c>
      <c r="N8" s="348">
        <v>118985</v>
      </c>
      <c r="O8" s="348">
        <v>581063</v>
      </c>
      <c r="P8" s="348">
        <v>576623</v>
      </c>
      <c r="Q8" s="348">
        <v>96120</v>
      </c>
      <c r="R8" s="348">
        <v>79010</v>
      </c>
      <c r="S8" s="348">
        <v>77901</v>
      </c>
      <c r="T8" s="348">
        <v>27677</v>
      </c>
    </row>
    <row r="9" spans="1:23" s="261" customFormat="1" ht="15" x14ac:dyDescent="0.25">
      <c r="A9" s="350" t="s">
        <v>202</v>
      </c>
      <c r="C9" s="347">
        <v>1591592</v>
      </c>
      <c r="D9" s="347">
        <v>1594051</v>
      </c>
      <c r="E9" s="347">
        <v>327228</v>
      </c>
      <c r="F9" s="348">
        <v>353720</v>
      </c>
      <c r="G9" s="348">
        <v>360190</v>
      </c>
      <c r="H9" s="348">
        <v>71973</v>
      </c>
      <c r="I9" s="348">
        <v>34732</v>
      </c>
      <c r="J9" s="348">
        <v>34507</v>
      </c>
      <c r="K9" s="348">
        <v>5518</v>
      </c>
      <c r="L9" s="348">
        <v>553676</v>
      </c>
      <c r="M9" s="348">
        <v>555079</v>
      </c>
      <c r="N9" s="348">
        <v>120142</v>
      </c>
      <c r="O9" s="348">
        <v>581749</v>
      </c>
      <c r="P9" s="348">
        <v>576460</v>
      </c>
      <c r="Q9" s="348">
        <v>101374</v>
      </c>
      <c r="R9" s="348">
        <v>67715</v>
      </c>
      <c r="S9" s="348">
        <v>67815</v>
      </c>
      <c r="T9" s="348">
        <v>28221</v>
      </c>
      <c r="U9" s="329"/>
      <c r="V9" s="329"/>
      <c r="W9" s="329"/>
    </row>
    <row r="10" spans="1:23" s="261" customFormat="1" ht="26.25" customHeight="1" x14ac:dyDescent="0.2">
      <c r="A10" s="6">
        <v>2012</v>
      </c>
      <c r="B10" s="138" t="s">
        <v>12</v>
      </c>
      <c r="C10" s="347">
        <v>387556</v>
      </c>
      <c r="D10" s="347">
        <v>386705</v>
      </c>
      <c r="E10" s="347">
        <v>318853</v>
      </c>
      <c r="F10" s="348">
        <v>83822</v>
      </c>
      <c r="G10" s="348">
        <v>83688</v>
      </c>
      <c r="H10" s="348">
        <v>67278</v>
      </c>
      <c r="I10" s="348">
        <v>9581</v>
      </c>
      <c r="J10" s="348">
        <v>9391</v>
      </c>
      <c r="K10" s="348">
        <v>4641</v>
      </c>
      <c r="L10" s="348">
        <v>113060</v>
      </c>
      <c r="M10" s="348">
        <v>117488</v>
      </c>
      <c r="N10" s="348">
        <v>110424</v>
      </c>
      <c r="O10" s="348">
        <v>151590</v>
      </c>
      <c r="P10" s="348">
        <v>147412</v>
      </c>
      <c r="Q10" s="349">
        <v>112151</v>
      </c>
      <c r="R10" s="348">
        <v>29503</v>
      </c>
      <c r="S10" s="348">
        <v>28726</v>
      </c>
      <c r="T10" s="349">
        <v>24359</v>
      </c>
    </row>
    <row r="11" spans="1:23" s="261" customFormat="1" ht="12.75" x14ac:dyDescent="0.2">
      <c r="A11" s="6"/>
      <c r="B11" s="138" t="s">
        <v>13</v>
      </c>
      <c r="C11" s="347">
        <v>391407</v>
      </c>
      <c r="D11" s="347">
        <v>394451</v>
      </c>
      <c r="E11" s="347">
        <v>315848</v>
      </c>
      <c r="F11" s="348">
        <v>87460</v>
      </c>
      <c r="G11" s="348">
        <v>86248</v>
      </c>
      <c r="H11" s="348">
        <v>68499</v>
      </c>
      <c r="I11" s="348">
        <v>9267</v>
      </c>
      <c r="J11" s="348">
        <v>9291</v>
      </c>
      <c r="K11" s="348">
        <v>4618</v>
      </c>
      <c r="L11" s="348">
        <v>116764</v>
      </c>
      <c r="M11" s="348">
        <v>118521</v>
      </c>
      <c r="N11" s="348">
        <v>108671</v>
      </c>
      <c r="O11" s="348">
        <v>148187</v>
      </c>
      <c r="P11" s="348">
        <v>151103</v>
      </c>
      <c r="Q11" s="349">
        <v>109261</v>
      </c>
      <c r="R11" s="348">
        <v>29729</v>
      </c>
      <c r="S11" s="348">
        <v>29288</v>
      </c>
      <c r="T11" s="349">
        <v>24799</v>
      </c>
    </row>
    <row r="12" spans="1:23" s="261" customFormat="1" ht="12.75" x14ac:dyDescent="0.2">
      <c r="A12" s="6"/>
      <c r="B12" s="138" t="s">
        <v>14</v>
      </c>
      <c r="C12" s="347">
        <v>390559</v>
      </c>
      <c r="D12" s="347">
        <v>398483</v>
      </c>
      <c r="E12" s="347">
        <v>307796</v>
      </c>
      <c r="F12" s="348">
        <v>83779</v>
      </c>
      <c r="G12" s="348">
        <v>83971</v>
      </c>
      <c r="H12" s="348">
        <v>68255</v>
      </c>
      <c r="I12" s="348">
        <v>9223</v>
      </c>
      <c r="J12" s="348">
        <v>9041</v>
      </c>
      <c r="K12" s="348">
        <v>4773</v>
      </c>
      <c r="L12" s="348">
        <v>123331</v>
      </c>
      <c r="M12" s="348">
        <v>123145</v>
      </c>
      <c r="N12" s="348">
        <v>108868</v>
      </c>
      <c r="O12" s="348">
        <v>146782</v>
      </c>
      <c r="P12" s="348">
        <v>155342</v>
      </c>
      <c r="Q12" s="349">
        <v>100631</v>
      </c>
      <c r="R12" s="348">
        <v>27444</v>
      </c>
      <c r="S12" s="348">
        <v>26984</v>
      </c>
      <c r="T12" s="349">
        <v>25269</v>
      </c>
    </row>
    <row r="13" spans="1:23" s="261" customFormat="1" ht="28.5" customHeight="1" x14ac:dyDescent="0.2">
      <c r="A13" s="6">
        <v>2013</v>
      </c>
      <c r="B13" s="138" t="s">
        <v>11</v>
      </c>
      <c r="C13" s="347">
        <v>394309</v>
      </c>
      <c r="D13" s="347">
        <v>401440</v>
      </c>
      <c r="E13" s="347">
        <v>301205</v>
      </c>
      <c r="F13" s="348">
        <v>82365</v>
      </c>
      <c r="G13" s="348">
        <v>84153</v>
      </c>
      <c r="H13" s="348">
        <v>66577</v>
      </c>
      <c r="I13" s="348">
        <v>8924</v>
      </c>
      <c r="J13" s="348">
        <v>8868</v>
      </c>
      <c r="K13" s="348">
        <v>4855</v>
      </c>
      <c r="L13" s="348">
        <v>126041</v>
      </c>
      <c r="M13" s="348">
        <v>129220</v>
      </c>
      <c r="N13" s="348">
        <v>105882</v>
      </c>
      <c r="O13" s="348">
        <v>151256</v>
      </c>
      <c r="P13" s="348">
        <v>152374</v>
      </c>
      <c r="Q13" s="349">
        <v>99691</v>
      </c>
      <c r="R13" s="348">
        <v>25723</v>
      </c>
      <c r="S13" s="348">
        <v>26825</v>
      </c>
      <c r="T13" s="349">
        <v>24193</v>
      </c>
    </row>
    <row r="14" spans="1:23" s="261" customFormat="1" x14ac:dyDescent="0.2">
      <c r="A14" s="6"/>
      <c r="B14" s="36" t="s">
        <v>61</v>
      </c>
      <c r="C14" s="347">
        <v>379984</v>
      </c>
      <c r="D14" s="347">
        <v>389310</v>
      </c>
      <c r="E14" s="347">
        <v>291513</v>
      </c>
      <c r="F14" s="348">
        <v>95970</v>
      </c>
      <c r="G14" s="348">
        <v>92894</v>
      </c>
      <c r="H14" s="348">
        <v>69495</v>
      </c>
      <c r="I14" s="348">
        <v>9732</v>
      </c>
      <c r="J14" s="348">
        <v>9601</v>
      </c>
      <c r="K14" s="348">
        <v>4952</v>
      </c>
      <c r="L14" s="348">
        <v>111634</v>
      </c>
      <c r="M14" s="348">
        <v>119718</v>
      </c>
      <c r="N14" s="348">
        <v>97522</v>
      </c>
      <c r="O14" s="348">
        <v>138297</v>
      </c>
      <c r="P14" s="348">
        <v>143004</v>
      </c>
      <c r="Q14" s="349">
        <v>94751</v>
      </c>
      <c r="R14" s="348">
        <v>24351</v>
      </c>
      <c r="S14" s="348">
        <v>24093</v>
      </c>
      <c r="T14" s="349">
        <v>24793</v>
      </c>
    </row>
    <row r="15" spans="1:23" s="261" customFormat="1" ht="12.75" x14ac:dyDescent="0.2">
      <c r="A15" s="6"/>
      <c r="B15" s="238" t="s">
        <v>13</v>
      </c>
      <c r="C15" s="347">
        <v>377554</v>
      </c>
      <c r="D15" s="347">
        <v>387351</v>
      </c>
      <c r="E15" s="347">
        <v>281644</v>
      </c>
      <c r="F15" s="348">
        <v>99551</v>
      </c>
      <c r="G15" s="348">
        <v>98006</v>
      </c>
      <c r="H15" s="348">
        <v>70982</v>
      </c>
      <c r="I15" s="348">
        <v>9643</v>
      </c>
      <c r="J15" s="348">
        <v>9568</v>
      </c>
      <c r="K15" s="348">
        <v>5016</v>
      </c>
      <c r="L15" s="348">
        <v>102634</v>
      </c>
      <c r="M15" s="348">
        <v>113773</v>
      </c>
      <c r="N15" s="348">
        <v>86424</v>
      </c>
      <c r="O15" s="348">
        <v>141513</v>
      </c>
      <c r="P15" s="348">
        <v>142316</v>
      </c>
      <c r="Q15" s="349">
        <v>93903</v>
      </c>
      <c r="R15" s="348">
        <v>24213</v>
      </c>
      <c r="S15" s="348">
        <v>23688</v>
      </c>
      <c r="T15" s="349">
        <v>25319</v>
      </c>
    </row>
    <row r="16" spans="1:23" s="261" customFormat="1" ht="12.75" x14ac:dyDescent="0.2">
      <c r="A16" s="6"/>
      <c r="B16" s="238" t="s">
        <v>14</v>
      </c>
      <c r="C16" s="347">
        <v>385425</v>
      </c>
      <c r="D16" s="347">
        <v>378160</v>
      </c>
      <c r="E16" s="347">
        <v>288946</v>
      </c>
      <c r="F16" s="259">
        <v>98787</v>
      </c>
      <c r="G16" s="259">
        <v>95551</v>
      </c>
      <c r="H16" s="259">
        <v>74214</v>
      </c>
      <c r="I16" s="259">
        <v>9411</v>
      </c>
      <c r="J16" s="259">
        <v>9327</v>
      </c>
      <c r="K16" s="259">
        <v>5098</v>
      </c>
      <c r="L16" s="259">
        <v>116833</v>
      </c>
      <c r="M16" s="259">
        <v>111701</v>
      </c>
      <c r="N16" s="259">
        <v>91590</v>
      </c>
      <c r="O16" s="259">
        <v>138562</v>
      </c>
      <c r="P16" s="259">
        <v>140437</v>
      </c>
      <c r="Q16" s="349">
        <v>92049</v>
      </c>
      <c r="R16" s="348">
        <v>21832</v>
      </c>
      <c r="S16" s="348">
        <v>21144</v>
      </c>
      <c r="T16" s="349">
        <v>25995</v>
      </c>
    </row>
    <row r="17" spans="1:25" s="261" customFormat="1" ht="27.75" customHeight="1" x14ac:dyDescent="0.2">
      <c r="A17" s="6">
        <v>2014</v>
      </c>
      <c r="B17" s="138" t="s">
        <v>11</v>
      </c>
      <c r="C17" s="260">
        <v>406482</v>
      </c>
      <c r="D17" s="260">
        <v>400026</v>
      </c>
      <c r="E17" s="260">
        <v>295213</v>
      </c>
      <c r="F17" s="259">
        <v>98267</v>
      </c>
      <c r="G17" s="259">
        <v>98876</v>
      </c>
      <c r="H17" s="259">
        <v>73574</v>
      </c>
      <c r="I17" s="259">
        <v>9507</v>
      </c>
      <c r="J17" s="259">
        <v>9432</v>
      </c>
      <c r="K17" s="259">
        <v>5180</v>
      </c>
      <c r="L17" s="259">
        <v>127269</v>
      </c>
      <c r="M17" s="259">
        <v>124189</v>
      </c>
      <c r="N17" s="259">
        <v>94475</v>
      </c>
      <c r="O17" s="259">
        <v>150149</v>
      </c>
      <c r="P17" s="259">
        <v>145754</v>
      </c>
      <c r="Q17" s="259">
        <v>96534</v>
      </c>
      <c r="R17" s="259">
        <v>21290</v>
      </c>
      <c r="S17" s="259">
        <v>21775</v>
      </c>
      <c r="T17" s="259">
        <v>25450</v>
      </c>
      <c r="U17" s="238"/>
    </row>
    <row r="18" spans="1:25" s="261" customFormat="1" ht="12.75" x14ac:dyDescent="0.2">
      <c r="A18" s="6"/>
      <c r="B18" s="238" t="s">
        <v>12</v>
      </c>
      <c r="C18" s="260">
        <v>400098</v>
      </c>
      <c r="D18" s="260">
        <v>384173</v>
      </c>
      <c r="E18" s="260">
        <v>312326</v>
      </c>
      <c r="F18" s="259">
        <v>97563</v>
      </c>
      <c r="G18" s="259">
        <v>95284</v>
      </c>
      <c r="H18" s="259">
        <v>75921</v>
      </c>
      <c r="I18" s="259">
        <v>9241</v>
      </c>
      <c r="J18" s="259">
        <v>9305</v>
      </c>
      <c r="K18" s="259">
        <v>5109</v>
      </c>
      <c r="L18" s="259">
        <v>127653</v>
      </c>
      <c r="M18" s="259">
        <v>121348</v>
      </c>
      <c r="N18" s="259">
        <v>101727</v>
      </c>
      <c r="O18" s="259">
        <v>145877</v>
      </c>
      <c r="P18" s="259">
        <v>138680</v>
      </c>
      <c r="Q18" s="259">
        <v>103275</v>
      </c>
      <c r="R18" s="259">
        <v>19764</v>
      </c>
      <c r="S18" s="259">
        <v>19556</v>
      </c>
      <c r="T18" s="259">
        <v>26294</v>
      </c>
    </row>
    <row r="19" spans="1:25" s="261" customFormat="1" ht="12.75" x14ac:dyDescent="0.2">
      <c r="A19" s="6"/>
      <c r="B19" s="238" t="s">
        <v>13</v>
      </c>
      <c r="C19" s="260">
        <v>398524</v>
      </c>
      <c r="D19" s="260">
        <v>396406</v>
      </c>
      <c r="E19" s="260">
        <v>314442</v>
      </c>
      <c r="F19" s="259">
        <v>96390</v>
      </c>
      <c r="G19" s="259">
        <v>96352</v>
      </c>
      <c r="H19" s="259">
        <v>75949</v>
      </c>
      <c r="I19" s="259">
        <v>9056</v>
      </c>
      <c r="J19" s="259">
        <v>9041</v>
      </c>
      <c r="K19" s="259">
        <v>5123</v>
      </c>
      <c r="L19" s="259">
        <v>131174</v>
      </c>
      <c r="M19" s="259">
        <v>126114</v>
      </c>
      <c r="N19" s="259">
        <v>106784</v>
      </c>
      <c r="O19" s="259">
        <v>142488</v>
      </c>
      <c r="P19" s="259">
        <v>146218</v>
      </c>
      <c r="Q19" s="259">
        <v>99555</v>
      </c>
      <c r="R19" s="259">
        <v>19416</v>
      </c>
      <c r="S19" s="259">
        <v>18681</v>
      </c>
      <c r="T19" s="259">
        <v>27031</v>
      </c>
    </row>
    <row r="20" spans="1:25" s="261" customFormat="1" ht="12.75" x14ac:dyDescent="0.2">
      <c r="A20" s="6"/>
      <c r="B20" s="238" t="s">
        <v>14</v>
      </c>
      <c r="C20" s="260">
        <v>402066</v>
      </c>
      <c r="D20" s="260">
        <v>390055</v>
      </c>
      <c r="E20" s="260">
        <v>326437</v>
      </c>
      <c r="F20" s="259">
        <v>94330</v>
      </c>
      <c r="G20" s="259">
        <v>91903</v>
      </c>
      <c r="H20" s="259">
        <v>78381</v>
      </c>
      <c r="I20" s="259">
        <v>8976</v>
      </c>
      <c r="J20" s="259">
        <v>8823</v>
      </c>
      <c r="K20" s="259">
        <v>5274</v>
      </c>
      <c r="L20" s="259">
        <v>137671</v>
      </c>
      <c r="M20" s="259">
        <v>125469</v>
      </c>
      <c r="N20" s="259">
        <v>118985</v>
      </c>
      <c r="O20" s="259">
        <v>142549</v>
      </c>
      <c r="P20" s="259">
        <v>145971</v>
      </c>
      <c r="Q20" s="259">
        <v>96120</v>
      </c>
      <c r="R20" s="259">
        <v>18540</v>
      </c>
      <c r="S20" s="259">
        <v>17889</v>
      </c>
      <c r="T20" s="259">
        <v>27677</v>
      </c>
    </row>
    <row r="21" spans="1:25" s="261" customFormat="1" ht="27" customHeight="1" x14ac:dyDescent="0.25">
      <c r="A21" s="6">
        <v>2015</v>
      </c>
      <c r="B21" s="238" t="s">
        <v>136</v>
      </c>
      <c r="C21" s="260">
        <v>403698</v>
      </c>
      <c r="D21" s="260">
        <v>401834</v>
      </c>
      <c r="E21" s="260">
        <v>328291</v>
      </c>
      <c r="F21" s="259">
        <v>92620</v>
      </c>
      <c r="G21" s="259">
        <v>94412</v>
      </c>
      <c r="H21" s="259">
        <v>76580</v>
      </c>
      <c r="I21" s="259">
        <v>8903</v>
      </c>
      <c r="J21" s="259">
        <v>8888</v>
      </c>
      <c r="K21" s="259">
        <v>5292</v>
      </c>
      <c r="L21" s="259">
        <v>138695</v>
      </c>
      <c r="M21" s="259">
        <v>135611</v>
      </c>
      <c r="N21" s="259">
        <v>122072</v>
      </c>
      <c r="O21" s="259">
        <v>146681</v>
      </c>
      <c r="P21" s="259">
        <v>145047</v>
      </c>
      <c r="Q21" s="259">
        <v>97745</v>
      </c>
      <c r="R21" s="259">
        <v>16799</v>
      </c>
      <c r="S21" s="259">
        <v>17876</v>
      </c>
      <c r="T21" s="259">
        <v>26602</v>
      </c>
      <c r="U21" s="329"/>
      <c r="V21" s="329"/>
      <c r="W21" s="329"/>
    </row>
    <row r="22" spans="1:25" s="261" customFormat="1" ht="15" x14ac:dyDescent="0.25">
      <c r="A22" s="6"/>
      <c r="B22" s="238" t="s">
        <v>63</v>
      </c>
      <c r="C22" s="260">
        <v>386761</v>
      </c>
      <c r="D22" s="260">
        <v>395242</v>
      </c>
      <c r="E22" s="260">
        <v>323090</v>
      </c>
      <c r="F22" s="259">
        <v>88014</v>
      </c>
      <c r="G22" s="259">
        <v>89925</v>
      </c>
      <c r="H22" s="259">
        <v>74757</v>
      </c>
      <c r="I22" s="259">
        <v>8537</v>
      </c>
      <c r="J22" s="259">
        <v>8392</v>
      </c>
      <c r="K22" s="259">
        <v>5452</v>
      </c>
      <c r="L22" s="259">
        <v>130813</v>
      </c>
      <c r="M22" s="259">
        <v>137966</v>
      </c>
      <c r="N22" s="259">
        <v>117456</v>
      </c>
      <c r="O22" s="259">
        <v>141924</v>
      </c>
      <c r="P22" s="259">
        <v>141904</v>
      </c>
      <c r="Q22" s="259">
        <v>97755</v>
      </c>
      <c r="R22" s="259">
        <v>17473</v>
      </c>
      <c r="S22" s="259">
        <v>17055</v>
      </c>
      <c r="T22" s="259">
        <v>27670</v>
      </c>
      <c r="U22" s="329"/>
      <c r="V22" s="329"/>
      <c r="W22" s="329"/>
    </row>
    <row r="23" spans="1:25" s="261" customFormat="1" ht="15" x14ac:dyDescent="0.25">
      <c r="A23" s="6"/>
      <c r="B23" s="238" t="s">
        <v>107</v>
      </c>
      <c r="C23" s="260">
        <v>397446</v>
      </c>
      <c r="D23" s="260">
        <v>405581</v>
      </c>
      <c r="E23" s="260">
        <v>314979</v>
      </c>
      <c r="F23" s="259">
        <v>88170</v>
      </c>
      <c r="G23" s="259">
        <v>89654</v>
      </c>
      <c r="H23" s="259">
        <v>73264</v>
      </c>
      <c r="I23" s="259">
        <v>8656</v>
      </c>
      <c r="J23" s="259">
        <v>8440</v>
      </c>
      <c r="K23" s="259">
        <v>5665</v>
      </c>
      <c r="L23" s="259">
        <v>138004</v>
      </c>
      <c r="M23" s="259">
        <v>142845</v>
      </c>
      <c r="N23" s="259">
        <v>112653</v>
      </c>
      <c r="O23" s="259">
        <v>145265</v>
      </c>
      <c r="P23" s="259">
        <v>147440</v>
      </c>
      <c r="Q23" s="259">
        <v>95578</v>
      </c>
      <c r="R23" s="259">
        <v>17351</v>
      </c>
      <c r="S23" s="259">
        <v>17202</v>
      </c>
      <c r="T23" s="259">
        <v>27819</v>
      </c>
      <c r="U23" s="329"/>
      <c r="V23" s="329"/>
      <c r="W23" s="329"/>
    </row>
    <row r="24" spans="1:25" s="261" customFormat="1" ht="15" x14ac:dyDescent="0.25">
      <c r="A24" s="6"/>
      <c r="B24" s="238" t="s">
        <v>188</v>
      </c>
      <c r="C24" s="260">
        <v>403687</v>
      </c>
      <c r="D24" s="260">
        <v>391394</v>
      </c>
      <c r="E24" s="260">
        <v>327228</v>
      </c>
      <c r="F24" s="259">
        <v>84916</v>
      </c>
      <c r="G24" s="259">
        <v>86199</v>
      </c>
      <c r="H24" s="259">
        <v>71973</v>
      </c>
      <c r="I24" s="259">
        <v>8636</v>
      </c>
      <c r="J24" s="259">
        <v>8787</v>
      </c>
      <c r="K24" s="259">
        <v>5518</v>
      </c>
      <c r="L24" s="259">
        <v>146164</v>
      </c>
      <c r="M24" s="259">
        <v>138657</v>
      </c>
      <c r="N24" s="259">
        <v>120142</v>
      </c>
      <c r="O24" s="259">
        <v>147879</v>
      </c>
      <c r="P24" s="259">
        <v>142069</v>
      </c>
      <c r="Q24" s="259">
        <v>101374</v>
      </c>
      <c r="R24" s="259">
        <v>16092</v>
      </c>
      <c r="S24" s="259">
        <v>15682</v>
      </c>
      <c r="T24" s="259">
        <v>28221</v>
      </c>
      <c r="U24" s="329"/>
      <c r="V24" s="329"/>
      <c r="W24" s="329"/>
    </row>
    <row r="25" spans="1:25" s="261" customFormat="1" ht="27" customHeight="1" x14ac:dyDescent="0.25">
      <c r="A25" s="262">
        <v>2016</v>
      </c>
      <c r="B25" s="263" t="s">
        <v>203</v>
      </c>
      <c r="C25" s="264">
        <v>388437</v>
      </c>
      <c r="D25" s="264">
        <v>412446</v>
      </c>
      <c r="E25" s="264">
        <v>304262</v>
      </c>
      <c r="F25" s="265">
        <v>84375</v>
      </c>
      <c r="G25" s="265">
        <v>86417</v>
      </c>
      <c r="H25" s="265">
        <v>70053</v>
      </c>
      <c r="I25" s="265">
        <v>8327</v>
      </c>
      <c r="J25" s="265">
        <v>8374</v>
      </c>
      <c r="K25" s="265">
        <v>5479</v>
      </c>
      <c r="L25" s="265">
        <v>139566</v>
      </c>
      <c r="M25" s="265">
        <v>147529</v>
      </c>
      <c r="N25" s="265">
        <v>112435</v>
      </c>
      <c r="O25" s="265">
        <v>140514</v>
      </c>
      <c r="P25" s="265">
        <v>153650</v>
      </c>
      <c r="Q25" s="265">
        <v>88884</v>
      </c>
      <c r="R25" s="265">
        <v>15655</v>
      </c>
      <c r="S25" s="265">
        <v>16476</v>
      </c>
      <c r="T25" s="265">
        <v>27411</v>
      </c>
      <c r="U25" s="329"/>
      <c r="V25" s="329"/>
      <c r="W25" s="329"/>
    </row>
    <row r="26" spans="1:25" ht="15" x14ac:dyDescent="0.25">
      <c r="A26" s="329"/>
      <c r="B26" s="329"/>
      <c r="C26" s="329"/>
      <c r="D26" s="329"/>
      <c r="E26" s="329"/>
      <c r="F26" s="329"/>
      <c r="G26" s="329"/>
      <c r="H26" s="329"/>
      <c r="I26" s="329"/>
      <c r="J26" s="329"/>
      <c r="K26" s="329"/>
      <c r="L26" s="329"/>
      <c r="M26" s="329"/>
      <c r="N26" s="329"/>
      <c r="O26" s="329"/>
      <c r="P26" s="329"/>
      <c r="Q26" s="329"/>
      <c r="R26" s="329"/>
      <c r="S26" s="329"/>
      <c r="T26" s="329"/>
    </row>
    <row r="27" spans="1:25" s="38" customFormat="1" ht="11.25" x14ac:dyDescent="0.2">
      <c r="A27" s="37" t="s">
        <v>18</v>
      </c>
      <c r="C27" s="352"/>
    </row>
    <row r="28" spans="1:25" s="38" customFormat="1" ht="11.25" x14ac:dyDescent="0.2">
      <c r="A28" s="39" t="s">
        <v>356</v>
      </c>
      <c r="B28" s="400"/>
      <c r="C28" s="777"/>
      <c r="D28" s="400"/>
      <c r="E28" s="400"/>
      <c r="F28" s="400"/>
      <c r="G28" s="400"/>
      <c r="H28" s="400"/>
      <c r="I28" s="400"/>
      <c r="J28" s="400"/>
      <c r="K28" s="400"/>
      <c r="L28" s="400"/>
      <c r="M28" s="400"/>
      <c r="N28" s="400"/>
      <c r="O28" s="400"/>
      <c r="P28" s="400"/>
      <c r="Q28" s="400"/>
    </row>
    <row r="29" spans="1:25" s="38" customFormat="1" ht="11.25" x14ac:dyDescent="0.2">
      <c r="A29" s="780" t="s">
        <v>742</v>
      </c>
      <c r="B29" s="780"/>
      <c r="C29" s="780"/>
      <c r="D29" s="780"/>
      <c r="E29" s="780"/>
      <c r="F29" s="780"/>
      <c r="G29" s="780"/>
      <c r="H29" s="780"/>
      <c r="I29" s="780"/>
      <c r="J29" s="780"/>
      <c r="K29" s="780"/>
      <c r="L29" s="780"/>
      <c r="M29" s="780"/>
      <c r="N29" s="780"/>
      <c r="O29" s="400"/>
      <c r="P29" s="400"/>
      <c r="Q29" s="400"/>
    </row>
    <row r="30" spans="1:25" s="38" customFormat="1" ht="11.25" x14ac:dyDescent="0.2">
      <c r="A30" s="39" t="s">
        <v>357</v>
      </c>
      <c r="B30" s="400"/>
      <c r="C30" s="777"/>
      <c r="D30" s="400"/>
      <c r="E30" s="400"/>
      <c r="F30" s="400"/>
      <c r="G30" s="400"/>
      <c r="H30" s="400"/>
      <c r="I30" s="400"/>
      <c r="J30" s="400"/>
      <c r="K30" s="400"/>
      <c r="L30" s="400"/>
      <c r="M30" s="400"/>
      <c r="N30" s="400"/>
      <c r="O30" s="400"/>
      <c r="P30" s="400"/>
      <c r="Q30" s="400"/>
    </row>
    <row r="31" spans="1:25" s="38" customFormat="1" ht="11.25" x14ac:dyDescent="0.2">
      <c r="A31" s="780" t="s">
        <v>358</v>
      </c>
      <c r="B31" s="780"/>
      <c r="C31" s="780"/>
      <c r="D31" s="780"/>
      <c r="E31" s="780"/>
      <c r="F31" s="780"/>
      <c r="G31" s="780"/>
      <c r="H31" s="780"/>
      <c r="I31" s="780"/>
      <c r="J31" s="780"/>
      <c r="K31" s="780"/>
      <c r="L31" s="780"/>
      <c r="M31" s="780"/>
      <c r="N31" s="780"/>
      <c r="O31" s="400"/>
      <c r="P31" s="400"/>
      <c r="Q31" s="400"/>
    </row>
    <row r="32" spans="1:25" ht="11.25" customHeight="1" x14ac:dyDescent="0.2">
      <c r="A32" s="780" t="s">
        <v>359</v>
      </c>
      <c r="B32" s="780"/>
      <c r="C32" s="780"/>
      <c r="D32" s="780"/>
      <c r="E32" s="780"/>
      <c r="F32" s="780"/>
      <c r="G32" s="780"/>
      <c r="H32" s="780"/>
      <c r="I32" s="780"/>
      <c r="J32" s="780"/>
      <c r="K32" s="780"/>
      <c r="L32" s="780"/>
      <c r="M32" s="780"/>
      <c r="N32" s="780"/>
      <c r="O32" s="780"/>
      <c r="P32" s="780"/>
      <c r="Q32" s="780"/>
      <c r="R32" s="7"/>
      <c r="S32" s="7"/>
      <c r="T32" s="7"/>
      <c r="U32" s="7"/>
      <c r="V32" s="7"/>
      <c r="W32" s="7"/>
      <c r="X32" s="7"/>
      <c r="Y32" s="7"/>
    </row>
    <row r="33" spans="1:25" ht="11.25" customHeight="1" x14ac:dyDescent="0.2">
      <c r="A33" s="780" t="s">
        <v>62</v>
      </c>
      <c r="B33" s="780"/>
      <c r="C33" s="780"/>
      <c r="D33" s="780"/>
      <c r="E33" s="780"/>
      <c r="F33" s="780"/>
      <c r="G33" s="780"/>
      <c r="H33" s="780"/>
      <c r="I33" s="780"/>
      <c r="J33" s="780"/>
      <c r="K33" s="780"/>
      <c r="L33" s="780"/>
      <c r="M33" s="780"/>
      <c r="N33" s="780"/>
      <c r="O33" s="780"/>
      <c r="P33" s="780"/>
      <c r="Q33" s="780"/>
      <c r="R33" s="7"/>
      <c r="S33" s="7"/>
      <c r="T33" s="7"/>
      <c r="U33" s="7"/>
      <c r="V33" s="7"/>
      <c r="W33" s="7"/>
      <c r="X33" s="7"/>
      <c r="Y33" s="7"/>
    </row>
    <row r="34" spans="1:25" x14ac:dyDescent="0.2">
      <c r="C34" s="353"/>
      <c r="D34" s="353"/>
      <c r="E34" s="353"/>
      <c r="F34" s="353"/>
      <c r="G34" s="353"/>
      <c r="H34" s="353"/>
      <c r="I34" s="353"/>
      <c r="J34" s="353"/>
      <c r="K34" s="353"/>
      <c r="L34" s="353"/>
      <c r="M34" s="353"/>
      <c r="N34" s="353"/>
      <c r="O34" s="353"/>
      <c r="P34" s="353"/>
      <c r="Q34" s="353"/>
      <c r="R34" s="353"/>
      <c r="S34" s="353"/>
      <c r="T34" s="353"/>
      <c r="U34" s="353"/>
      <c r="V34" s="353"/>
    </row>
    <row r="35" spans="1:25" x14ac:dyDescent="0.2">
      <c r="C35" s="353"/>
      <c r="D35" s="353"/>
      <c r="E35" s="353"/>
      <c r="F35" s="353"/>
      <c r="G35" s="353"/>
      <c r="H35" s="353"/>
      <c r="I35" s="353"/>
      <c r="J35" s="353"/>
      <c r="K35" s="353"/>
      <c r="L35" s="353"/>
      <c r="M35" s="353"/>
      <c r="N35" s="353"/>
      <c r="O35" s="353"/>
      <c r="P35" s="353"/>
      <c r="Q35" s="353"/>
      <c r="R35" s="353"/>
      <c r="S35" s="353"/>
      <c r="T35" s="353"/>
      <c r="U35" s="353"/>
      <c r="V35" s="353"/>
    </row>
  </sheetData>
  <mergeCells count="12">
    <mergeCell ref="R4:T4"/>
    <mergeCell ref="A29:N29"/>
    <mergeCell ref="A31:N31"/>
    <mergeCell ref="A32:Q32"/>
    <mergeCell ref="A33:Q33"/>
    <mergeCell ref="A4:A5"/>
    <mergeCell ref="B4:B5"/>
    <mergeCell ref="C4:E4"/>
    <mergeCell ref="F4:H4"/>
    <mergeCell ref="I4:K4"/>
    <mergeCell ref="L4:N4"/>
    <mergeCell ref="O4:Q4"/>
  </mergeCells>
  <hyperlinks>
    <hyperlink ref="T1" location="Index!A1" display="Index"/>
  </hyperlinks>
  <pageMargins left="0.70866141732283472" right="0.70866141732283472" top="0.74803149606299213" bottom="0.74803149606299213" header="0.31496062992125984" footer="0.31496062992125984"/>
  <pageSetup paperSize="9" scale="55" orientation="landscape" r:id="rId1"/>
  <ignoredErrors>
    <ignoredError sqref="A6:A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zoomScale="80" zoomScaleNormal="80" workbookViewId="0">
      <pane xSplit="2" ySplit="6" topLeftCell="C7" activePane="bottomRight" state="frozen"/>
      <selection pane="topRight" activeCell="C1" sqref="C1"/>
      <selection pane="bottomLeft" activeCell="A7" sqref="A7"/>
      <selection pane="bottomRight"/>
    </sheetView>
  </sheetViews>
  <sheetFormatPr defaultColWidth="9.140625" defaultRowHeight="12.75" x14ac:dyDescent="0.2"/>
  <cols>
    <col min="1" max="3" width="10.7109375" style="7" customWidth="1"/>
    <col min="4" max="4" width="10.7109375" style="165" customWidth="1"/>
    <col min="5" max="5" width="10.7109375" style="7" customWidth="1"/>
    <col min="6" max="6" width="10.7109375" style="165" customWidth="1"/>
    <col min="7" max="7" width="10.7109375" style="7" customWidth="1"/>
    <col min="8" max="8" width="10.7109375" style="165" customWidth="1"/>
    <col min="9" max="9" width="10.7109375" style="7" customWidth="1"/>
    <col min="10" max="10" width="10.7109375" style="165" customWidth="1"/>
    <col min="11" max="11" width="10.7109375" style="7" customWidth="1"/>
    <col min="12" max="12" width="10.7109375" style="165" customWidth="1"/>
    <col min="13" max="13" width="10.7109375" style="7" customWidth="1"/>
    <col min="14" max="14" width="10.7109375" style="165" customWidth="1"/>
    <col min="15" max="16384" width="9.140625" style="7"/>
  </cols>
  <sheetData>
    <row r="1" spans="1:18" x14ac:dyDescent="0.2">
      <c r="A1" s="102" t="s">
        <v>65</v>
      </c>
      <c r="B1" s="102"/>
      <c r="I1" s="86"/>
      <c r="N1" s="738" t="s">
        <v>44</v>
      </c>
    </row>
    <row r="2" spans="1:18" ht="14.25" x14ac:dyDescent="0.2">
      <c r="A2" s="108" t="s">
        <v>209</v>
      </c>
      <c r="B2" s="32"/>
      <c r="C2" s="99"/>
      <c r="D2" s="197"/>
      <c r="E2" s="99"/>
      <c r="F2" s="197"/>
      <c r="G2" s="99"/>
      <c r="H2" s="197"/>
      <c r="I2" s="99"/>
      <c r="J2" s="197"/>
      <c r="K2" s="99"/>
      <c r="L2" s="197"/>
      <c r="M2" s="99"/>
      <c r="N2" s="197"/>
    </row>
    <row r="3" spans="1:18" x14ac:dyDescent="0.2">
      <c r="A3" s="36"/>
      <c r="B3" s="36"/>
    </row>
    <row r="4" spans="1:18" s="11" customFormat="1" ht="15.75" customHeight="1" x14ac:dyDescent="0.2">
      <c r="A4" s="855" t="s">
        <v>9</v>
      </c>
      <c r="B4" s="855" t="s">
        <v>10</v>
      </c>
      <c r="C4" s="856" t="s">
        <v>1</v>
      </c>
      <c r="D4" s="856"/>
      <c r="E4" s="856"/>
      <c r="F4" s="856"/>
      <c r="G4" s="856" t="s">
        <v>94</v>
      </c>
      <c r="H4" s="856"/>
      <c r="I4" s="856"/>
      <c r="J4" s="856"/>
      <c r="K4" s="857" t="s">
        <v>27</v>
      </c>
      <c r="L4" s="857"/>
      <c r="M4" s="857" t="s">
        <v>651</v>
      </c>
      <c r="N4" s="857"/>
    </row>
    <row r="5" spans="1:18" s="11" customFormat="1" ht="27" customHeight="1" x14ac:dyDescent="0.2">
      <c r="A5" s="842"/>
      <c r="B5" s="844"/>
      <c r="C5" s="859" t="s">
        <v>93</v>
      </c>
      <c r="D5" s="859"/>
      <c r="E5" s="859" t="s">
        <v>92</v>
      </c>
      <c r="F5" s="859"/>
      <c r="G5" s="859" t="s">
        <v>93</v>
      </c>
      <c r="H5" s="859"/>
      <c r="I5" s="859" t="s">
        <v>92</v>
      </c>
      <c r="J5" s="859"/>
      <c r="K5" s="858"/>
      <c r="L5" s="858"/>
      <c r="M5" s="858"/>
      <c r="N5" s="858"/>
    </row>
    <row r="6" spans="1:18" s="11" customFormat="1" ht="51" x14ac:dyDescent="0.2">
      <c r="A6" s="843"/>
      <c r="B6" s="843"/>
      <c r="C6" s="186" t="s">
        <v>147</v>
      </c>
      <c r="D6" s="198" t="s">
        <v>168</v>
      </c>
      <c r="E6" s="186" t="s">
        <v>147</v>
      </c>
      <c r="F6" s="198" t="s">
        <v>168</v>
      </c>
      <c r="G6" s="186" t="s">
        <v>147</v>
      </c>
      <c r="H6" s="198" t="s">
        <v>168</v>
      </c>
      <c r="I6" s="186" t="s">
        <v>147</v>
      </c>
      <c r="J6" s="198" t="s">
        <v>168</v>
      </c>
      <c r="K6" s="186" t="s">
        <v>147</v>
      </c>
      <c r="L6" s="198" t="s">
        <v>168</v>
      </c>
      <c r="M6" s="186" t="s">
        <v>147</v>
      </c>
      <c r="N6" s="198" t="s">
        <v>168</v>
      </c>
    </row>
    <row r="7" spans="1:18" ht="26.25" customHeight="1" x14ac:dyDescent="0.2">
      <c r="A7" s="29">
        <v>2007</v>
      </c>
      <c r="B7" s="29"/>
      <c r="C7" s="61">
        <v>14489</v>
      </c>
      <c r="D7" s="165">
        <v>8</v>
      </c>
      <c r="E7" s="61">
        <v>31142</v>
      </c>
      <c r="F7" s="165">
        <v>1.2</v>
      </c>
      <c r="G7" s="61">
        <v>8823</v>
      </c>
      <c r="H7" s="165">
        <v>17.600000000000001</v>
      </c>
      <c r="I7" s="61">
        <v>20263</v>
      </c>
      <c r="J7" s="165">
        <v>1.6</v>
      </c>
      <c r="K7" s="61">
        <v>36085</v>
      </c>
      <c r="L7" s="165">
        <v>0.5</v>
      </c>
      <c r="M7" s="61">
        <v>11439</v>
      </c>
      <c r="N7" s="165">
        <v>1.1000000000000001</v>
      </c>
    </row>
    <row r="8" spans="1:18" x14ac:dyDescent="0.2">
      <c r="A8" s="177">
        <v>2008</v>
      </c>
      <c r="B8" s="177"/>
      <c r="C8" s="61">
        <v>14533</v>
      </c>
      <c r="D8" s="165">
        <v>8.1</v>
      </c>
      <c r="E8" s="61">
        <v>35840</v>
      </c>
      <c r="F8" s="165">
        <v>1.2</v>
      </c>
      <c r="G8" s="61">
        <v>8876</v>
      </c>
      <c r="H8" s="165">
        <v>20.3</v>
      </c>
      <c r="I8" s="61">
        <v>22118</v>
      </c>
      <c r="J8" s="165">
        <v>1.7</v>
      </c>
      <c r="K8" s="61">
        <v>39381</v>
      </c>
      <c r="L8" s="165">
        <v>0.5</v>
      </c>
      <c r="M8" s="61">
        <v>12235</v>
      </c>
      <c r="N8" s="165">
        <v>1</v>
      </c>
    </row>
    <row r="9" spans="1:18" x14ac:dyDescent="0.2">
      <c r="A9" s="29">
        <v>2009</v>
      </c>
      <c r="B9" s="29"/>
      <c r="C9" s="61">
        <v>16050</v>
      </c>
      <c r="D9" s="165">
        <v>7.6</v>
      </c>
      <c r="E9" s="61">
        <v>40904</v>
      </c>
      <c r="F9" s="165">
        <v>1.1000000000000001</v>
      </c>
      <c r="G9" s="61">
        <v>9211</v>
      </c>
      <c r="H9" s="165">
        <v>19.8</v>
      </c>
      <c r="I9" s="61">
        <v>22710</v>
      </c>
      <c r="J9" s="165">
        <v>1.7</v>
      </c>
      <c r="K9" s="61">
        <v>38067</v>
      </c>
      <c r="L9" s="165">
        <v>0.5</v>
      </c>
      <c r="M9" s="61">
        <v>12468</v>
      </c>
      <c r="N9" s="165">
        <v>1</v>
      </c>
    </row>
    <row r="10" spans="1:18" ht="14.25" x14ac:dyDescent="0.2">
      <c r="A10" s="676" t="s">
        <v>755</v>
      </c>
      <c r="B10" s="676"/>
      <c r="C10" s="5">
        <v>17430</v>
      </c>
      <c r="D10" s="52">
        <v>7.2350269650028691</v>
      </c>
      <c r="E10" s="5">
        <v>44541</v>
      </c>
      <c r="F10" s="52">
        <v>1.0575799824880447</v>
      </c>
      <c r="G10" s="5">
        <v>9582</v>
      </c>
      <c r="H10" s="52">
        <v>18.910744103527449</v>
      </c>
      <c r="I10" s="5">
        <v>22106</v>
      </c>
      <c r="J10" s="52">
        <v>1.642035646430833</v>
      </c>
      <c r="K10" s="5">
        <v>38099</v>
      </c>
      <c r="L10" s="52">
        <v>0.51151185070474292</v>
      </c>
      <c r="M10" s="5">
        <v>12730</v>
      </c>
      <c r="N10" s="52">
        <v>1.0599395129615083</v>
      </c>
    </row>
    <row r="11" spans="1:18" ht="14.25" x14ac:dyDescent="0.2">
      <c r="A11" s="676" t="s">
        <v>756</v>
      </c>
      <c r="B11" s="676"/>
      <c r="C11" s="5">
        <v>16444</v>
      </c>
      <c r="D11" s="52">
        <v>7.8390361225979071</v>
      </c>
      <c r="E11" s="5">
        <v>41145</v>
      </c>
      <c r="F11" s="52">
        <v>1.1290696317900109</v>
      </c>
      <c r="G11" s="5">
        <v>9535</v>
      </c>
      <c r="H11" s="52">
        <v>18.232613529103304</v>
      </c>
      <c r="I11" s="5">
        <v>21241</v>
      </c>
      <c r="J11" s="52">
        <v>1.7433844922555433</v>
      </c>
      <c r="K11" s="5">
        <v>40920</v>
      </c>
      <c r="L11" s="52">
        <v>0.53719281524926688</v>
      </c>
      <c r="M11" s="5">
        <v>12261</v>
      </c>
      <c r="N11" s="52">
        <v>1.0358339450289535</v>
      </c>
    </row>
    <row r="12" spans="1:18" x14ac:dyDescent="0.2">
      <c r="A12" s="676">
        <v>2012</v>
      </c>
      <c r="B12" s="676"/>
      <c r="C12" s="5">
        <v>15089</v>
      </c>
      <c r="D12" s="52">
        <v>8.5</v>
      </c>
      <c r="E12" s="5">
        <v>35912</v>
      </c>
      <c r="F12" s="52">
        <v>1.2</v>
      </c>
      <c r="G12" s="5">
        <v>10048</v>
      </c>
      <c r="H12" s="52">
        <v>19.600000000000001</v>
      </c>
      <c r="I12" s="5">
        <v>21034</v>
      </c>
      <c r="J12" s="52">
        <v>1.8</v>
      </c>
      <c r="K12" s="5">
        <v>38991</v>
      </c>
      <c r="L12" s="52">
        <v>0.5</v>
      </c>
      <c r="M12" s="5">
        <v>11707</v>
      </c>
      <c r="N12" s="52">
        <v>1</v>
      </c>
    </row>
    <row r="13" spans="1:18" ht="14.25" x14ac:dyDescent="0.2">
      <c r="A13" s="179" t="s">
        <v>91</v>
      </c>
      <c r="B13" s="179"/>
      <c r="C13" s="5">
        <v>12481</v>
      </c>
      <c r="D13" s="52">
        <v>9.1</v>
      </c>
      <c r="E13" s="5">
        <v>33308</v>
      </c>
      <c r="F13" s="52">
        <v>1.2</v>
      </c>
      <c r="G13" s="5">
        <v>10278</v>
      </c>
      <c r="H13" s="52">
        <v>20.100000000000001</v>
      </c>
      <c r="I13" s="5">
        <v>21629</v>
      </c>
      <c r="J13" s="52">
        <v>1.8</v>
      </c>
      <c r="K13" s="5">
        <v>34684</v>
      </c>
      <c r="L13" s="52">
        <v>0.6</v>
      </c>
      <c r="M13" s="5">
        <v>10965</v>
      </c>
      <c r="N13" s="52">
        <v>1</v>
      </c>
    </row>
    <row r="14" spans="1:18" x14ac:dyDescent="0.2">
      <c r="A14" s="179" t="s">
        <v>77</v>
      </c>
      <c r="B14" s="179"/>
      <c r="C14" s="5">
        <v>13438</v>
      </c>
      <c r="D14" s="52">
        <v>8.8439343652329221</v>
      </c>
      <c r="E14" s="5">
        <v>37804</v>
      </c>
      <c r="F14" s="52">
        <v>1.2520497830917363</v>
      </c>
      <c r="G14" s="5">
        <v>10754</v>
      </c>
      <c r="H14" s="52">
        <v>20.409837269853078</v>
      </c>
      <c r="I14" s="5">
        <v>20069</v>
      </c>
      <c r="J14" s="52">
        <v>1.8200034879665152</v>
      </c>
      <c r="K14" s="5">
        <v>31730</v>
      </c>
      <c r="L14" s="52">
        <v>0.60362086353608579</v>
      </c>
      <c r="M14" s="5">
        <v>10247</v>
      </c>
      <c r="N14" s="52">
        <v>0.99735337171855165</v>
      </c>
    </row>
    <row r="15" spans="1:18" x14ac:dyDescent="0.2">
      <c r="A15" s="179" t="s">
        <v>202</v>
      </c>
      <c r="B15" s="179"/>
      <c r="C15" s="5">
        <v>15047</v>
      </c>
      <c r="D15" s="52">
        <v>8.7015478168405664</v>
      </c>
      <c r="E15" s="5">
        <v>39615</v>
      </c>
      <c r="F15" s="52">
        <v>1.2943460810299128</v>
      </c>
      <c r="G15" s="5">
        <v>11162</v>
      </c>
      <c r="H15" s="52">
        <v>20.146034760795555</v>
      </c>
      <c r="I15" s="5">
        <v>18995</v>
      </c>
      <c r="J15" s="52">
        <v>1.9873487759936828</v>
      </c>
      <c r="K15" s="5">
        <v>29724</v>
      </c>
      <c r="L15" s="52">
        <v>0.60919122594536401</v>
      </c>
      <c r="M15" s="5">
        <v>10680</v>
      </c>
      <c r="N15" s="52">
        <v>1.0630009363295878</v>
      </c>
    </row>
    <row r="16" spans="1:18" ht="26.25" customHeight="1" x14ac:dyDescent="0.2">
      <c r="A16" s="6">
        <v>2010</v>
      </c>
      <c r="B16" s="675" t="s">
        <v>757</v>
      </c>
      <c r="C16" s="5">
        <v>4233</v>
      </c>
      <c r="D16" s="52">
        <v>7.4441389085754786</v>
      </c>
      <c r="E16" s="5">
        <v>11295</v>
      </c>
      <c r="F16" s="52">
        <v>1.0321425409473217</v>
      </c>
      <c r="G16" s="5">
        <v>2366</v>
      </c>
      <c r="H16" s="52">
        <v>20.194987320371933</v>
      </c>
      <c r="I16" s="5">
        <v>5557</v>
      </c>
      <c r="J16" s="52">
        <v>1.5528846499910023</v>
      </c>
      <c r="K16" s="5">
        <v>9081</v>
      </c>
      <c r="L16" s="52">
        <v>0.51035238409866757</v>
      </c>
      <c r="M16" s="5">
        <v>3110</v>
      </c>
      <c r="N16" s="52">
        <v>1.0473922829581994</v>
      </c>
      <c r="O16" s="52"/>
      <c r="P16" s="5"/>
      <c r="Q16" s="5"/>
      <c r="R16" s="52"/>
    </row>
    <row r="17" spans="1:18" x14ac:dyDescent="0.2">
      <c r="A17" s="6"/>
      <c r="B17" s="675" t="s">
        <v>63</v>
      </c>
      <c r="C17" s="5">
        <v>4200</v>
      </c>
      <c r="D17" s="52">
        <v>7.2183261904761906</v>
      </c>
      <c r="E17" s="5">
        <v>11060</v>
      </c>
      <c r="F17" s="52">
        <v>1.0589195298372513</v>
      </c>
      <c r="G17" s="5">
        <v>2246</v>
      </c>
      <c r="H17" s="52">
        <v>17.861482635796971</v>
      </c>
      <c r="I17" s="5">
        <v>5239</v>
      </c>
      <c r="J17" s="52">
        <v>1.6797995800725327</v>
      </c>
      <c r="K17" s="5">
        <v>8888</v>
      </c>
      <c r="L17" s="52">
        <v>0.51246287128712875</v>
      </c>
      <c r="M17" s="5">
        <v>3214</v>
      </c>
      <c r="N17" s="52">
        <v>0.99450528935905413</v>
      </c>
      <c r="O17" s="52"/>
      <c r="P17" s="5"/>
      <c r="Q17" s="5"/>
      <c r="R17" s="52"/>
    </row>
    <row r="18" spans="1:18" x14ac:dyDescent="0.2">
      <c r="A18" s="6"/>
      <c r="B18" s="675" t="s">
        <v>107</v>
      </c>
      <c r="C18" s="5">
        <v>4730</v>
      </c>
      <c r="D18" s="52">
        <v>7.2472706131078217</v>
      </c>
      <c r="E18" s="5">
        <v>11286</v>
      </c>
      <c r="F18" s="52">
        <v>1.0440953393584973</v>
      </c>
      <c r="G18" s="5">
        <v>2484</v>
      </c>
      <c r="H18" s="52">
        <v>19.703172302737521</v>
      </c>
      <c r="I18" s="5">
        <v>5644</v>
      </c>
      <c r="J18" s="52">
        <v>1.5539121190644933</v>
      </c>
      <c r="K18" s="5">
        <v>10168</v>
      </c>
      <c r="L18" s="52">
        <v>0.50682140047206925</v>
      </c>
      <c r="M18" s="5">
        <v>3240</v>
      </c>
      <c r="N18" s="52">
        <v>1.005074074074074</v>
      </c>
      <c r="O18" s="52"/>
      <c r="P18" s="5"/>
      <c r="Q18" s="5"/>
      <c r="R18" s="52"/>
    </row>
    <row r="19" spans="1:18" x14ac:dyDescent="0.2">
      <c r="A19" s="6"/>
      <c r="B19" s="675" t="s">
        <v>188</v>
      </c>
      <c r="C19" s="5">
        <v>4267</v>
      </c>
      <c r="D19" s="52">
        <v>7.0304476212795874</v>
      </c>
      <c r="E19" s="5">
        <v>10900</v>
      </c>
      <c r="F19" s="52">
        <v>1.0965422018348623</v>
      </c>
      <c r="G19" s="5">
        <v>2486</v>
      </c>
      <c r="H19" s="52">
        <v>17.844666130329845</v>
      </c>
      <c r="I19" s="5">
        <v>5666</v>
      </c>
      <c r="J19" s="52">
        <v>1.7823349805859512</v>
      </c>
      <c r="K19" s="5">
        <v>9962</v>
      </c>
      <c r="L19" s="52">
        <v>0.51650772937161216</v>
      </c>
      <c r="M19" s="5">
        <v>3166</v>
      </c>
      <c r="N19" s="52">
        <v>1.1948389134554644</v>
      </c>
      <c r="O19" s="52"/>
      <c r="P19" s="5"/>
      <c r="Q19" s="5"/>
      <c r="R19" s="52"/>
    </row>
    <row r="20" spans="1:18" ht="26.25" customHeight="1" x14ac:dyDescent="0.2">
      <c r="A20" s="6">
        <v>2011</v>
      </c>
      <c r="B20" s="675" t="s">
        <v>136</v>
      </c>
      <c r="C20" s="5">
        <v>4440</v>
      </c>
      <c r="D20" s="52">
        <v>7.1311599099099094</v>
      </c>
      <c r="E20" s="5">
        <v>11076</v>
      </c>
      <c r="F20" s="52">
        <v>1.0820232936078007</v>
      </c>
      <c r="G20" s="5">
        <v>2532</v>
      </c>
      <c r="H20" s="52">
        <v>19.014794628751975</v>
      </c>
      <c r="I20" s="5">
        <v>5745</v>
      </c>
      <c r="J20" s="52">
        <v>1.6737841601392514</v>
      </c>
      <c r="K20" s="5">
        <v>10677</v>
      </c>
      <c r="L20" s="52">
        <v>0.5316661983703288</v>
      </c>
      <c r="M20" s="5">
        <v>3076</v>
      </c>
      <c r="N20" s="52">
        <v>1.0792490247074122</v>
      </c>
      <c r="O20" s="52"/>
      <c r="P20" s="5"/>
      <c r="Q20" s="5"/>
      <c r="R20" s="52"/>
    </row>
    <row r="21" spans="1:18" x14ac:dyDescent="0.2">
      <c r="A21" s="6"/>
      <c r="B21" s="675" t="s">
        <v>63</v>
      </c>
      <c r="C21" s="5">
        <v>3879</v>
      </c>
      <c r="D21" s="52">
        <v>7.7030832688837325</v>
      </c>
      <c r="E21" s="5">
        <v>9880</v>
      </c>
      <c r="F21" s="52">
        <v>1.13384008097166</v>
      </c>
      <c r="G21" s="5">
        <v>2252</v>
      </c>
      <c r="H21" s="52">
        <v>17.559156305506217</v>
      </c>
      <c r="I21" s="5">
        <v>5041</v>
      </c>
      <c r="J21" s="52">
        <v>1.6700119024003175</v>
      </c>
      <c r="K21" s="5">
        <v>9681</v>
      </c>
      <c r="L21" s="52">
        <v>0.52567503357091216</v>
      </c>
      <c r="M21" s="5">
        <v>3032</v>
      </c>
      <c r="N21" s="52">
        <v>1.0016259894459103</v>
      </c>
      <c r="O21" s="52"/>
      <c r="P21" s="5"/>
      <c r="Q21" s="5"/>
      <c r="R21" s="52"/>
    </row>
    <row r="22" spans="1:18" x14ac:dyDescent="0.2">
      <c r="A22" s="6"/>
      <c r="B22" s="675" t="s">
        <v>107</v>
      </c>
      <c r="C22" s="5">
        <v>4154</v>
      </c>
      <c r="D22" s="52">
        <v>8.3012397688974477</v>
      </c>
      <c r="E22" s="5">
        <v>10273</v>
      </c>
      <c r="F22" s="52">
        <v>1.1482750900418572</v>
      </c>
      <c r="G22" s="5">
        <v>2370</v>
      </c>
      <c r="H22" s="52">
        <v>16.90223206751055</v>
      </c>
      <c r="I22" s="5">
        <v>5167</v>
      </c>
      <c r="J22" s="52">
        <v>1.8026901490226437</v>
      </c>
      <c r="K22" s="5">
        <v>10534</v>
      </c>
      <c r="L22" s="52">
        <v>0.52772071387886843</v>
      </c>
      <c r="M22" s="5">
        <v>3100</v>
      </c>
      <c r="N22" s="52">
        <v>1.0213774193548386</v>
      </c>
      <c r="O22" s="52"/>
      <c r="P22" s="5"/>
      <c r="Q22" s="5"/>
      <c r="R22" s="52"/>
    </row>
    <row r="23" spans="1:18" x14ac:dyDescent="0.2">
      <c r="A23" s="6"/>
      <c r="B23" s="675" t="s">
        <v>188</v>
      </c>
      <c r="C23" s="5">
        <v>3971</v>
      </c>
      <c r="D23" s="52">
        <v>8.2798161672122887</v>
      </c>
      <c r="E23" s="5">
        <v>9916</v>
      </c>
      <c r="F23" s="52">
        <v>1.1569695441710368</v>
      </c>
      <c r="G23" s="5">
        <v>2381</v>
      </c>
      <c r="H23" s="52">
        <v>19.362032759344814</v>
      </c>
      <c r="I23" s="5">
        <v>5288</v>
      </c>
      <c r="J23" s="52">
        <v>1.8309965960665657</v>
      </c>
      <c r="K23" s="5">
        <v>10028</v>
      </c>
      <c r="L23" s="52">
        <v>0.56414639010769851</v>
      </c>
      <c r="M23" s="5">
        <v>3053</v>
      </c>
      <c r="N23" s="52">
        <v>1.0407435309531607</v>
      </c>
      <c r="O23" s="52"/>
      <c r="P23" s="5"/>
      <c r="Q23" s="5"/>
      <c r="R23" s="52"/>
    </row>
    <row r="24" spans="1:18" ht="26.25" customHeight="1" x14ac:dyDescent="0.2">
      <c r="A24" s="29">
        <v>2012</v>
      </c>
      <c r="B24" s="8" t="s">
        <v>11</v>
      </c>
      <c r="C24" s="5">
        <v>4197</v>
      </c>
      <c r="D24" s="52">
        <v>7.8585179890397896</v>
      </c>
      <c r="E24" s="5">
        <v>10364</v>
      </c>
      <c r="F24" s="52">
        <v>1.1903309532998843</v>
      </c>
      <c r="G24" s="5">
        <v>2523</v>
      </c>
      <c r="H24" s="52">
        <v>18.980531113753468</v>
      </c>
      <c r="I24" s="5">
        <v>5460</v>
      </c>
      <c r="J24" s="52">
        <v>1.7994725274725276</v>
      </c>
      <c r="K24" s="5">
        <v>10483</v>
      </c>
      <c r="L24" s="52">
        <v>0.54862730134503479</v>
      </c>
      <c r="M24" s="5">
        <v>3037</v>
      </c>
      <c r="N24" s="52">
        <v>1.0960849522555154</v>
      </c>
    </row>
    <row r="25" spans="1:18" x14ac:dyDescent="0.2">
      <c r="A25" s="29"/>
      <c r="B25" s="8" t="s">
        <v>12</v>
      </c>
      <c r="C25" s="5">
        <v>3701</v>
      </c>
      <c r="D25" s="52">
        <v>9.0284247500675487</v>
      </c>
      <c r="E25" s="5">
        <v>9065</v>
      </c>
      <c r="F25" s="52">
        <v>1.2565460562603419</v>
      </c>
      <c r="G25" s="5">
        <v>2353</v>
      </c>
      <c r="H25" s="52">
        <v>19.932821929451762</v>
      </c>
      <c r="I25" s="5">
        <v>5006</v>
      </c>
      <c r="J25" s="52">
        <v>1.6401498202157412</v>
      </c>
      <c r="K25" s="5">
        <v>9388</v>
      </c>
      <c r="L25" s="52">
        <v>0.53241798040051136</v>
      </c>
      <c r="M25" s="5">
        <v>2851</v>
      </c>
      <c r="N25" s="52">
        <v>1.0418169063486495</v>
      </c>
    </row>
    <row r="26" spans="1:18" x14ac:dyDescent="0.2">
      <c r="A26" s="29"/>
      <c r="B26" s="8" t="s">
        <v>13</v>
      </c>
      <c r="C26" s="5">
        <v>3635</v>
      </c>
      <c r="D26" s="52">
        <v>8.5415020632737271</v>
      </c>
      <c r="E26" s="5">
        <v>8269</v>
      </c>
      <c r="F26" s="52">
        <v>1.2189236908936993</v>
      </c>
      <c r="G26" s="5">
        <v>2488</v>
      </c>
      <c r="H26" s="52">
        <v>19.503090836012863</v>
      </c>
      <c r="I26" s="5">
        <v>5141</v>
      </c>
      <c r="J26" s="52">
        <v>1.8194864812293328</v>
      </c>
      <c r="K26" s="5">
        <v>9790</v>
      </c>
      <c r="L26" s="52">
        <v>0.54557507660878446</v>
      </c>
      <c r="M26" s="5">
        <v>2941</v>
      </c>
      <c r="N26" s="52">
        <v>1.0168072084325059</v>
      </c>
    </row>
    <row r="27" spans="1:18" x14ac:dyDescent="0.2">
      <c r="A27" s="29"/>
      <c r="B27" s="8" t="s">
        <v>14</v>
      </c>
      <c r="C27" s="5">
        <v>3556</v>
      </c>
      <c r="D27" s="52">
        <v>8.854038245219348</v>
      </c>
      <c r="E27" s="5">
        <v>8214</v>
      </c>
      <c r="F27" s="52">
        <v>1.2617567567567567</v>
      </c>
      <c r="G27" s="5">
        <v>2684</v>
      </c>
      <c r="H27" s="52">
        <v>20.077954545454546</v>
      </c>
      <c r="I27" s="5">
        <v>5427</v>
      </c>
      <c r="J27" s="52">
        <v>2.0145679012345679</v>
      </c>
      <c r="K27" s="5">
        <v>9330</v>
      </c>
      <c r="L27" s="52">
        <v>0.56487888531618435</v>
      </c>
      <c r="M27" s="5">
        <v>2878</v>
      </c>
      <c r="N27" s="52">
        <v>1.0063724808895067</v>
      </c>
    </row>
    <row r="28" spans="1:18" ht="26.25" customHeight="1" x14ac:dyDescent="0.2">
      <c r="A28" s="29">
        <v>2013</v>
      </c>
      <c r="B28" s="8" t="s">
        <v>11</v>
      </c>
      <c r="C28" s="5">
        <v>3405</v>
      </c>
      <c r="D28" s="52">
        <v>8.6963259911894273</v>
      </c>
      <c r="E28" s="5">
        <v>8219</v>
      </c>
      <c r="F28" s="52">
        <v>1.1806132132862877</v>
      </c>
      <c r="G28" s="5">
        <v>2494</v>
      </c>
      <c r="H28" s="52">
        <v>19.669133921411387</v>
      </c>
      <c r="I28" s="5">
        <v>5481</v>
      </c>
      <c r="J28" s="52">
        <v>1.814783798576902</v>
      </c>
      <c r="K28" s="5">
        <v>8988</v>
      </c>
      <c r="L28" s="52">
        <v>0.57395638629283496</v>
      </c>
      <c r="M28" s="5">
        <v>2746</v>
      </c>
      <c r="N28" s="52">
        <v>1.095313182811362</v>
      </c>
    </row>
    <row r="29" spans="1:18" x14ac:dyDescent="0.2">
      <c r="A29" s="29"/>
      <c r="B29" s="8" t="s">
        <v>12</v>
      </c>
      <c r="C29" s="5">
        <v>3128</v>
      </c>
      <c r="D29" s="52">
        <v>8.9777429667519186</v>
      </c>
      <c r="E29" s="5">
        <v>7913</v>
      </c>
      <c r="F29" s="52">
        <v>1.2282926829268292</v>
      </c>
      <c r="G29" s="5">
        <v>2600</v>
      </c>
      <c r="H29" s="52">
        <v>19.484553846153844</v>
      </c>
      <c r="I29" s="5">
        <v>5393</v>
      </c>
      <c r="J29" s="52">
        <v>1.7411181160763953</v>
      </c>
      <c r="K29" s="5">
        <v>8729</v>
      </c>
      <c r="L29" s="52">
        <v>0.56958070798487803</v>
      </c>
      <c r="M29" s="5">
        <v>2768</v>
      </c>
      <c r="N29" s="52">
        <v>1.0045989884393063</v>
      </c>
    </row>
    <row r="30" spans="1:18" x14ac:dyDescent="0.2">
      <c r="A30" s="29"/>
      <c r="B30" s="8" t="s">
        <v>13</v>
      </c>
      <c r="C30" s="5">
        <v>3095</v>
      </c>
      <c r="D30" s="52">
        <v>9.1008562197092093</v>
      </c>
      <c r="E30" s="5">
        <v>8368</v>
      </c>
      <c r="F30" s="52">
        <v>1.184942638623327</v>
      </c>
      <c r="G30" s="5">
        <v>2525</v>
      </c>
      <c r="H30" s="52">
        <v>20.617972277227722</v>
      </c>
      <c r="I30" s="5">
        <v>5487</v>
      </c>
      <c r="J30" s="52">
        <v>1.6602296336796063</v>
      </c>
      <c r="K30" s="5">
        <v>8735</v>
      </c>
      <c r="L30" s="52">
        <v>0.56933485975958786</v>
      </c>
      <c r="M30" s="5">
        <v>2781</v>
      </c>
      <c r="N30" s="52">
        <v>1.0597446961524633</v>
      </c>
    </row>
    <row r="31" spans="1:18" x14ac:dyDescent="0.2">
      <c r="A31" s="29"/>
      <c r="B31" s="8" t="s">
        <v>14</v>
      </c>
      <c r="C31" s="5">
        <v>2853</v>
      </c>
      <c r="D31" s="52">
        <v>9.7518541885734322</v>
      </c>
      <c r="E31" s="5">
        <v>8808</v>
      </c>
      <c r="F31" s="52">
        <v>1.2680426884650318</v>
      </c>
      <c r="G31" s="5">
        <v>2659</v>
      </c>
      <c r="H31" s="52">
        <v>20.510078977059045</v>
      </c>
      <c r="I31" s="5">
        <v>5268</v>
      </c>
      <c r="J31" s="52">
        <v>1.8885801063022021</v>
      </c>
      <c r="K31" s="5">
        <v>8232</v>
      </c>
      <c r="L31" s="52">
        <v>0.59401724975704562</v>
      </c>
      <c r="M31" s="5">
        <v>2670</v>
      </c>
      <c r="N31" s="52">
        <v>1.0040037453183521</v>
      </c>
    </row>
    <row r="32" spans="1:18" ht="26.25" customHeight="1" x14ac:dyDescent="0.2">
      <c r="A32" s="29">
        <v>2014</v>
      </c>
      <c r="B32" s="6" t="s">
        <v>341</v>
      </c>
      <c r="C32" s="5">
        <v>3120</v>
      </c>
      <c r="D32" s="52">
        <v>8.7776762820512815</v>
      </c>
      <c r="E32" s="5">
        <v>9221</v>
      </c>
      <c r="F32" s="52">
        <v>1.2189827567508946</v>
      </c>
      <c r="G32" s="5">
        <v>2437</v>
      </c>
      <c r="H32" s="52">
        <v>17.704337299958965</v>
      </c>
      <c r="I32" s="5">
        <v>5088</v>
      </c>
      <c r="J32" s="52">
        <v>1.7569221698113207</v>
      </c>
      <c r="K32" s="5">
        <v>8264</v>
      </c>
      <c r="L32" s="52">
        <v>0.58496853823814132</v>
      </c>
      <c r="M32" s="5">
        <v>2553</v>
      </c>
      <c r="N32" s="52">
        <v>1.013352918135527</v>
      </c>
    </row>
    <row r="33" spans="1:14" x14ac:dyDescent="0.2">
      <c r="A33" s="29"/>
      <c r="B33" s="8" t="s">
        <v>12</v>
      </c>
      <c r="C33" s="5">
        <v>3005</v>
      </c>
      <c r="D33" s="52">
        <v>8.4064459234608986</v>
      </c>
      <c r="E33" s="5">
        <v>9021</v>
      </c>
      <c r="F33" s="52">
        <v>1.2080711672763551</v>
      </c>
      <c r="G33" s="5">
        <v>2631</v>
      </c>
      <c r="H33" s="52">
        <v>21.373789433675409</v>
      </c>
      <c r="I33" s="5">
        <v>4862</v>
      </c>
      <c r="J33" s="52">
        <v>1.7903373097490747</v>
      </c>
      <c r="K33" s="5">
        <v>7589</v>
      </c>
      <c r="L33" s="52">
        <v>0.5926274871524575</v>
      </c>
      <c r="M33" s="5">
        <v>2438</v>
      </c>
      <c r="N33" s="52">
        <v>0.96201394585725997</v>
      </c>
    </row>
    <row r="34" spans="1:14" x14ac:dyDescent="0.2">
      <c r="A34" s="29"/>
      <c r="B34" s="8" t="s">
        <v>13</v>
      </c>
      <c r="C34" s="5">
        <v>3536</v>
      </c>
      <c r="D34" s="52">
        <v>8.4935492081447954</v>
      </c>
      <c r="E34" s="5">
        <v>9599</v>
      </c>
      <c r="F34" s="52">
        <v>1.2405677674757787</v>
      </c>
      <c r="G34" s="5">
        <v>2726</v>
      </c>
      <c r="H34" s="52">
        <v>19.777087307410124</v>
      </c>
      <c r="I34" s="5">
        <v>5107</v>
      </c>
      <c r="J34" s="52">
        <v>1.860368122185236</v>
      </c>
      <c r="K34" s="5">
        <v>7822</v>
      </c>
      <c r="L34" s="52">
        <v>0.61848759907951933</v>
      </c>
      <c r="M34" s="5">
        <v>2620</v>
      </c>
      <c r="N34" s="52">
        <v>0.99743893129770989</v>
      </c>
    </row>
    <row r="35" spans="1:14" x14ac:dyDescent="0.2">
      <c r="A35" s="29"/>
      <c r="B35" s="8" t="s">
        <v>14</v>
      </c>
      <c r="C35" s="5">
        <v>3777</v>
      </c>
      <c r="D35" s="52">
        <v>9.574763039449298</v>
      </c>
      <c r="E35" s="5">
        <v>9963</v>
      </c>
      <c r="F35" s="52">
        <v>1.3335370872227241</v>
      </c>
      <c r="G35" s="5">
        <v>2960</v>
      </c>
      <c r="H35" s="52">
        <v>22.363222972972974</v>
      </c>
      <c r="I35" s="5">
        <v>5012</v>
      </c>
      <c r="J35" s="52">
        <v>1.8716899441340782</v>
      </c>
      <c r="K35" s="5">
        <v>8055</v>
      </c>
      <c r="L35" s="52">
        <v>0.6186778398510242</v>
      </c>
      <c r="M35" s="5">
        <v>2636</v>
      </c>
      <c r="N35" s="52">
        <v>1.0144575113808803</v>
      </c>
    </row>
    <row r="36" spans="1:14" ht="26.25" customHeight="1" x14ac:dyDescent="0.2">
      <c r="A36" s="29">
        <v>2015</v>
      </c>
      <c r="B36" s="48" t="s">
        <v>136</v>
      </c>
      <c r="C36" s="5">
        <v>3796</v>
      </c>
      <c r="D36" s="52">
        <v>9.0074683877766066</v>
      </c>
      <c r="E36" s="5">
        <v>10226</v>
      </c>
      <c r="F36" s="52">
        <v>1.2545335419518875</v>
      </c>
      <c r="G36" s="5">
        <v>2789</v>
      </c>
      <c r="H36" s="52">
        <v>18.817167443528145</v>
      </c>
      <c r="I36" s="5">
        <v>5025</v>
      </c>
      <c r="J36" s="52">
        <v>2.0317213930348257</v>
      </c>
      <c r="K36" s="5">
        <v>7525</v>
      </c>
      <c r="L36" s="52">
        <v>0.60601063122923582</v>
      </c>
      <c r="M36" s="5">
        <v>2702</v>
      </c>
      <c r="N36" s="52">
        <v>1.0693597335307179</v>
      </c>
    </row>
    <row r="37" spans="1:14" x14ac:dyDescent="0.2">
      <c r="A37" s="29"/>
      <c r="B37" s="48" t="s">
        <v>63</v>
      </c>
      <c r="C37" s="5">
        <v>3718</v>
      </c>
      <c r="D37" s="52">
        <v>8.7262856374394833</v>
      </c>
      <c r="E37" s="5">
        <v>9974</v>
      </c>
      <c r="F37" s="52">
        <v>1.3057008221375577</v>
      </c>
      <c r="G37" s="5">
        <v>2765</v>
      </c>
      <c r="H37" s="52">
        <v>22.414122965641955</v>
      </c>
      <c r="I37" s="5">
        <v>4765</v>
      </c>
      <c r="J37" s="52">
        <v>1.9595173137460651</v>
      </c>
      <c r="K37" s="5">
        <v>7006</v>
      </c>
      <c r="L37" s="52">
        <v>0.59961747073936622</v>
      </c>
      <c r="M37" s="5">
        <v>2687</v>
      </c>
      <c r="N37" s="52">
        <v>1.0568738369929289</v>
      </c>
    </row>
    <row r="38" spans="1:14" x14ac:dyDescent="0.2">
      <c r="A38" s="29"/>
      <c r="B38" s="48" t="s">
        <v>107</v>
      </c>
      <c r="C38" s="5">
        <v>3727</v>
      </c>
      <c r="D38" s="52">
        <v>8.0649288972363831</v>
      </c>
      <c r="E38" s="5">
        <v>9479</v>
      </c>
      <c r="F38" s="52">
        <v>1.2637736048106341</v>
      </c>
      <c r="G38" s="5">
        <v>2785</v>
      </c>
      <c r="H38" s="52">
        <v>18.887687612208257</v>
      </c>
      <c r="I38" s="5">
        <v>4428</v>
      </c>
      <c r="J38" s="52">
        <v>1.8944376693766938</v>
      </c>
      <c r="K38" s="5">
        <v>7529</v>
      </c>
      <c r="L38" s="52">
        <v>0.59863594102802498</v>
      </c>
      <c r="M38" s="5">
        <v>2587</v>
      </c>
      <c r="N38" s="52">
        <v>1.0693815229996133</v>
      </c>
    </row>
    <row r="39" spans="1:14" s="36" customFormat="1" x14ac:dyDescent="0.2">
      <c r="A39" s="29"/>
      <c r="B39" s="48" t="s">
        <v>188</v>
      </c>
      <c r="C39" s="5">
        <v>3806</v>
      </c>
      <c r="D39" s="52">
        <v>8.9956699947451391</v>
      </c>
      <c r="E39" s="5">
        <v>9936</v>
      </c>
      <c r="F39" s="52">
        <v>1.353088768115942</v>
      </c>
      <c r="G39" s="5">
        <v>2823</v>
      </c>
      <c r="H39" s="52">
        <v>20.478816861494863</v>
      </c>
      <c r="I39" s="5">
        <v>4777</v>
      </c>
      <c r="J39" s="52">
        <v>2.0545572535063847</v>
      </c>
      <c r="K39" s="5">
        <v>7664</v>
      </c>
      <c r="L39" s="52">
        <v>0.63143528183716069</v>
      </c>
      <c r="M39" s="5">
        <v>2704</v>
      </c>
      <c r="N39" s="52">
        <v>1.0566309171597634</v>
      </c>
    </row>
    <row r="40" spans="1:14" s="36" customFormat="1" ht="26.25" customHeight="1" x14ac:dyDescent="0.2">
      <c r="A40" s="192">
        <v>2016</v>
      </c>
      <c r="B40" s="216" t="s">
        <v>203</v>
      </c>
      <c r="C40" s="194">
        <v>4018</v>
      </c>
      <c r="D40" s="196">
        <v>10.034216027874566</v>
      </c>
      <c r="E40" s="194">
        <v>10685</v>
      </c>
      <c r="F40" s="196">
        <v>1.3226532522227421</v>
      </c>
      <c r="G40" s="194">
        <v>2809</v>
      </c>
      <c r="H40" s="196">
        <v>22.958810964756143</v>
      </c>
      <c r="I40" s="194">
        <v>5128</v>
      </c>
      <c r="J40" s="196">
        <v>1.9894032761310452</v>
      </c>
      <c r="K40" s="194">
        <v>8181</v>
      </c>
      <c r="L40" s="196">
        <v>0.64122723383449454</v>
      </c>
      <c r="M40" s="194">
        <v>2506</v>
      </c>
      <c r="N40" s="196">
        <v>1.1400917797286514</v>
      </c>
    </row>
    <row r="41" spans="1:14" x14ac:dyDescent="0.2">
      <c r="A41" s="178"/>
      <c r="B41" s="48"/>
      <c r="C41" s="5"/>
      <c r="D41" s="52"/>
      <c r="E41" s="5"/>
      <c r="F41" s="52"/>
      <c r="G41" s="5"/>
      <c r="H41" s="52"/>
      <c r="I41" s="5"/>
      <c r="J41" s="52"/>
      <c r="K41" s="5"/>
      <c r="L41" s="52"/>
      <c r="M41" s="5"/>
      <c r="N41" s="52"/>
    </row>
    <row r="42" spans="1:14" x14ac:dyDescent="0.2">
      <c r="A42" s="167" t="s">
        <v>18</v>
      </c>
      <c r="B42" s="167"/>
    </row>
    <row r="43" spans="1:14" x14ac:dyDescent="0.2">
      <c r="A43" s="168" t="s">
        <v>660</v>
      </c>
      <c r="B43" s="168"/>
    </row>
    <row r="44" spans="1:14" x14ac:dyDescent="0.2">
      <c r="A44" s="43" t="s">
        <v>90</v>
      </c>
      <c r="B44" s="43"/>
    </row>
    <row r="45" spans="1:14" x14ac:dyDescent="0.2">
      <c r="A45" s="43" t="s">
        <v>740</v>
      </c>
      <c r="B45" s="43"/>
    </row>
    <row r="46" spans="1:14" x14ac:dyDescent="0.2">
      <c r="A46" s="245" t="s">
        <v>340</v>
      </c>
      <c r="B46" s="36"/>
      <c r="C46" s="61"/>
    </row>
    <row r="47" spans="1:14" x14ac:dyDescent="0.2">
      <c r="A47" s="609"/>
      <c r="B47" s="36"/>
    </row>
    <row r="48" spans="1:14" x14ac:dyDescent="0.2">
      <c r="A48" s="36"/>
      <c r="B48" s="36"/>
    </row>
    <row r="49" spans="1:2" x14ac:dyDescent="0.2">
      <c r="A49" s="36"/>
      <c r="B49" s="36"/>
    </row>
    <row r="50" spans="1:2" x14ac:dyDescent="0.2">
      <c r="A50" s="36"/>
      <c r="B50" s="36"/>
    </row>
    <row r="51" spans="1:2" x14ac:dyDescent="0.2">
      <c r="A51" s="36"/>
      <c r="B51" s="36"/>
    </row>
    <row r="52" spans="1:2" x14ac:dyDescent="0.2">
      <c r="A52" s="36"/>
      <c r="B52" s="36"/>
    </row>
    <row r="53" spans="1:2" x14ac:dyDescent="0.2">
      <c r="A53" s="36"/>
      <c r="B53" s="36"/>
    </row>
    <row r="54" spans="1:2" x14ac:dyDescent="0.2">
      <c r="A54" s="36"/>
      <c r="B54" s="36"/>
    </row>
    <row r="55" spans="1:2" x14ac:dyDescent="0.2">
      <c r="A55" s="36"/>
      <c r="B55" s="36"/>
    </row>
    <row r="56" spans="1:2" x14ac:dyDescent="0.2">
      <c r="A56" s="36"/>
      <c r="B56" s="36"/>
    </row>
  </sheetData>
  <mergeCells count="10">
    <mergeCell ref="M4:N5"/>
    <mergeCell ref="C5:D5"/>
    <mergeCell ref="E5:F5"/>
    <mergeCell ref="G5:H5"/>
    <mergeCell ref="I5:J5"/>
    <mergeCell ref="A4:A6"/>
    <mergeCell ref="B4:B6"/>
    <mergeCell ref="C4:F4"/>
    <mergeCell ref="G4:J4"/>
    <mergeCell ref="K4:L5"/>
  </mergeCells>
  <hyperlinks>
    <hyperlink ref="N1" location="Index!A1" display="Index"/>
  </hyperlinks>
  <pageMargins left="0.70866141732283472" right="0.70866141732283472" top="0.74803149606299213" bottom="0.74803149606299213" header="0.31496062992125984" footer="0.31496062992125984"/>
  <pageSetup paperSize="9" scale="68" orientation="landscape" r:id="rId1"/>
  <ignoredErrors>
    <ignoredError sqref="A13:A14"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40625" defaultRowHeight="12.75" x14ac:dyDescent="0.2"/>
  <cols>
    <col min="1" max="2" width="10.7109375" style="7" customWidth="1"/>
    <col min="3" max="14" width="12.7109375" style="7" customWidth="1"/>
    <col min="15" max="16384" width="9.140625" style="7"/>
  </cols>
  <sheetData>
    <row r="1" spans="1:21" x14ac:dyDescent="0.2">
      <c r="A1" s="102" t="s">
        <v>146</v>
      </c>
      <c r="B1" s="102"/>
      <c r="D1" s="86"/>
      <c r="N1" s="738" t="s">
        <v>44</v>
      </c>
    </row>
    <row r="2" spans="1:21" x14ac:dyDescent="0.2">
      <c r="A2" s="108" t="s">
        <v>347</v>
      </c>
      <c r="B2" s="32"/>
    </row>
    <row r="3" spans="1:21" x14ac:dyDescent="0.2">
      <c r="A3" s="36"/>
      <c r="B3" s="36"/>
    </row>
    <row r="4" spans="1:21" s="11" customFormat="1" ht="18.75" customHeight="1" x14ac:dyDescent="0.2">
      <c r="A4" s="860" t="s">
        <v>9</v>
      </c>
      <c r="B4" s="860" t="s">
        <v>10</v>
      </c>
      <c r="C4" s="806" t="s">
        <v>106</v>
      </c>
      <c r="D4" s="862" t="s">
        <v>105</v>
      </c>
      <c r="E4" s="862"/>
      <c r="F4" s="862"/>
      <c r="G4" s="862"/>
      <c r="H4" s="862"/>
      <c r="I4" s="862" t="s">
        <v>104</v>
      </c>
      <c r="J4" s="862"/>
      <c r="K4" s="862"/>
      <c r="L4" s="862"/>
      <c r="M4" s="862"/>
      <c r="N4" s="806" t="s">
        <v>103</v>
      </c>
    </row>
    <row r="5" spans="1:21" s="11" customFormat="1" ht="49.5" customHeight="1" x14ac:dyDescent="0.2">
      <c r="A5" s="861"/>
      <c r="B5" s="861"/>
      <c r="C5" s="807"/>
      <c r="D5" s="162" t="s">
        <v>102</v>
      </c>
      <c r="E5" s="162" t="s">
        <v>101</v>
      </c>
      <c r="F5" s="162" t="s">
        <v>100</v>
      </c>
      <c r="G5" s="162" t="s">
        <v>99</v>
      </c>
      <c r="H5" s="162" t="s">
        <v>98</v>
      </c>
      <c r="I5" s="162" t="s">
        <v>102</v>
      </c>
      <c r="J5" s="162" t="s">
        <v>101</v>
      </c>
      <c r="K5" s="162" t="s">
        <v>100</v>
      </c>
      <c r="L5" s="162" t="s">
        <v>99</v>
      </c>
      <c r="M5" s="162" t="s">
        <v>98</v>
      </c>
      <c r="N5" s="819"/>
    </row>
    <row r="6" spans="1:21" ht="26.25" customHeight="1" x14ac:dyDescent="0.2">
      <c r="A6" s="29">
        <v>2007</v>
      </c>
      <c r="B6" s="29"/>
      <c r="C6" s="180">
        <v>12446</v>
      </c>
      <c r="D6" s="180">
        <v>5531</v>
      </c>
      <c r="E6" s="180">
        <v>2029</v>
      </c>
      <c r="F6" s="180">
        <v>1749</v>
      </c>
      <c r="G6" s="180">
        <v>1753</v>
      </c>
      <c r="H6" s="181">
        <v>0.37</v>
      </c>
      <c r="I6" s="180">
        <v>6288</v>
      </c>
      <c r="J6" s="182">
        <v>2830</v>
      </c>
      <c r="K6" s="182">
        <v>1802</v>
      </c>
      <c r="L6" s="182">
        <v>1656</v>
      </c>
      <c r="M6" s="181">
        <v>0.45</v>
      </c>
      <c r="N6" s="182">
        <v>627</v>
      </c>
      <c r="Q6" s="61"/>
      <c r="R6" s="61"/>
      <c r="S6" s="61"/>
      <c r="T6" s="23"/>
      <c r="U6" s="23"/>
    </row>
    <row r="7" spans="1:21" x14ac:dyDescent="0.2">
      <c r="A7" s="29">
        <v>2008</v>
      </c>
      <c r="B7" s="29"/>
      <c r="C7" s="180">
        <v>13251</v>
      </c>
      <c r="D7" s="180">
        <v>5915</v>
      </c>
      <c r="E7" s="180">
        <v>2322</v>
      </c>
      <c r="F7" s="180">
        <v>1889</v>
      </c>
      <c r="G7" s="180">
        <v>1704</v>
      </c>
      <c r="H7" s="181">
        <v>0.39</v>
      </c>
      <c r="I7" s="180">
        <v>6568</v>
      </c>
      <c r="J7" s="182">
        <v>2955</v>
      </c>
      <c r="K7" s="182">
        <v>1802</v>
      </c>
      <c r="L7" s="182">
        <v>1811</v>
      </c>
      <c r="M7" s="181">
        <v>0.45</v>
      </c>
      <c r="N7" s="182">
        <v>768</v>
      </c>
      <c r="Q7" s="61"/>
      <c r="R7" s="61"/>
      <c r="S7" s="61"/>
      <c r="T7" s="23"/>
      <c r="U7" s="23"/>
    </row>
    <row r="8" spans="1:21" x14ac:dyDescent="0.2">
      <c r="A8" s="29">
        <v>2009</v>
      </c>
      <c r="B8" s="29"/>
      <c r="C8" s="180">
        <v>13982</v>
      </c>
      <c r="D8" s="180">
        <v>6447</v>
      </c>
      <c r="E8" s="180">
        <v>2678</v>
      </c>
      <c r="F8" s="180">
        <v>2048</v>
      </c>
      <c r="G8" s="180">
        <v>1721</v>
      </c>
      <c r="H8" s="181">
        <v>0.42</v>
      </c>
      <c r="I8" s="180">
        <v>6838</v>
      </c>
      <c r="J8" s="182">
        <v>3065</v>
      </c>
      <c r="K8" s="182">
        <v>1918</v>
      </c>
      <c r="L8" s="182">
        <v>1855</v>
      </c>
      <c r="M8" s="181">
        <v>0.45</v>
      </c>
      <c r="N8" s="182">
        <v>697</v>
      </c>
      <c r="Q8" s="61"/>
      <c r="R8" s="61"/>
      <c r="S8" s="61"/>
      <c r="T8" s="23"/>
      <c r="U8" s="23"/>
    </row>
    <row r="9" spans="1:21" ht="14.25" x14ac:dyDescent="0.2">
      <c r="A9" s="6" t="s">
        <v>753</v>
      </c>
      <c r="B9" s="6"/>
      <c r="C9" s="180">
        <v>14050</v>
      </c>
      <c r="D9" s="180">
        <v>6986</v>
      </c>
      <c r="E9" s="180">
        <v>3071</v>
      </c>
      <c r="F9" s="180">
        <v>2161</v>
      </c>
      <c r="G9" s="180">
        <v>1754</v>
      </c>
      <c r="H9" s="181">
        <v>0.43959347265960491</v>
      </c>
      <c r="I9" s="180">
        <v>6293</v>
      </c>
      <c r="J9" s="180">
        <v>2959</v>
      </c>
      <c r="K9" s="180">
        <v>1837</v>
      </c>
      <c r="L9" s="180">
        <v>1497</v>
      </c>
      <c r="M9" s="181">
        <v>0.47020498967106311</v>
      </c>
      <c r="N9" s="180">
        <v>771</v>
      </c>
      <c r="Q9" s="61"/>
      <c r="R9" s="61"/>
      <c r="S9" s="61"/>
      <c r="T9" s="23"/>
      <c r="U9" s="23"/>
    </row>
    <row r="10" spans="1:21" ht="14.25" x14ac:dyDescent="0.2">
      <c r="A10" s="6" t="s">
        <v>754</v>
      </c>
      <c r="B10" s="6"/>
      <c r="C10" s="180">
        <v>13460</v>
      </c>
      <c r="D10" s="180">
        <v>6563</v>
      </c>
      <c r="E10" s="180">
        <v>2807</v>
      </c>
      <c r="F10" s="180">
        <v>2196</v>
      </c>
      <c r="G10" s="180">
        <v>1560</v>
      </c>
      <c r="H10" s="181">
        <v>0.42770074660978213</v>
      </c>
      <c r="I10" s="180">
        <v>6186</v>
      </c>
      <c r="J10" s="180">
        <v>2828</v>
      </c>
      <c r="K10" s="180">
        <v>1792</v>
      </c>
      <c r="L10" s="180">
        <v>1566</v>
      </c>
      <c r="M10" s="181">
        <v>0.45716133204009052</v>
      </c>
      <c r="N10" s="180">
        <v>711</v>
      </c>
      <c r="Q10" s="61"/>
      <c r="R10" s="61"/>
      <c r="S10" s="61"/>
      <c r="T10" s="23"/>
      <c r="U10" s="23"/>
    </row>
    <row r="11" spans="1:21" x14ac:dyDescent="0.2">
      <c r="A11" s="6">
        <v>2012</v>
      </c>
      <c r="B11" s="6"/>
      <c r="C11" s="58">
        <v>12773</v>
      </c>
      <c r="D11" s="58">
        <v>6456</v>
      </c>
      <c r="E11" s="58">
        <v>2740</v>
      </c>
      <c r="F11" s="58">
        <v>2072</v>
      </c>
      <c r="G11" s="58">
        <v>1644</v>
      </c>
      <c r="H11" s="183">
        <v>0.42</v>
      </c>
      <c r="I11" s="58">
        <v>5612</v>
      </c>
      <c r="J11" s="60">
        <v>2576</v>
      </c>
      <c r="K11" s="60">
        <v>1614</v>
      </c>
      <c r="L11" s="60">
        <v>1422</v>
      </c>
      <c r="M11" s="183">
        <v>0.46</v>
      </c>
      <c r="N11" s="60">
        <v>705</v>
      </c>
      <c r="Q11" s="61"/>
      <c r="R11" s="61"/>
      <c r="S11" s="61"/>
      <c r="T11" s="23"/>
      <c r="U11" s="23"/>
    </row>
    <row r="12" spans="1:21" x14ac:dyDescent="0.2">
      <c r="A12" s="6">
        <v>2013</v>
      </c>
      <c r="B12" s="6"/>
      <c r="C12" s="58">
        <v>11840</v>
      </c>
      <c r="D12" s="58">
        <v>6097</v>
      </c>
      <c r="E12" s="58">
        <v>2600</v>
      </c>
      <c r="F12" s="58">
        <v>2023</v>
      </c>
      <c r="G12" s="58">
        <v>1474</v>
      </c>
      <c r="H12" s="59">
        <v>0.43</v>
      </c>
      <c r="I12" s="58">
        <v>5066</v>
      </c>
      <c r="J12" s="58">
        <v>2297</v>
      </c>
      <c r="K12" s="58">
        <v>1512</v>
      </c>
      <c r="L12" s="58">
        <v>1257</v>
      </c>
      <c r="M12" s="59">
        <v>0.45</v>
      </c>
      <c r="N12" s="60">
        <v>677</v>
      </c>
      <c r="Q12" s="61"/>
      <c r="R12" s="61"/>
      <c r="S12" s="61"/>
      <c r="T12" s="23"/>
      <c r="U12" s="23"/>
    </row>
    <row r="13" spans="1:21" x14ac:dyDescent="0.2">
      <c r="A13" s="6">
        <v>2014</v>
      </c>
      <c r="B13" s="6"/>
      <c r="C13" s="58">
        <v>11062</v>
      </c>
      <c r="D13" s="58">
        <v>5672</v>
      </c>
      <c r="E13" s="58">
        <v>2503</v>
      </c>
      <c r="F13" s="58">
        <v>1758</v>
      </c>
      <c r="G13" s="58">
        <v>1411</v>
      </c>
      <c r="H13" s="183">
        <v>0.44129055007052187</v>
      </c>
      <c r="I13" s="58">
        <v>4743</v>
      </c>
      <c r="J13" s="58">
        <v>2186</v>
      </c>
      <c r="K13" s="58">
        <v>1363</v>
      </c>
      <c r="L13" s="58">
        <v>1194</v>
      </c>
      <c r="M13" s="183">
        <v>0.46088973223698082</v>
      </c>
      <c r="N13" s="58">
        <v>647</v>
      </c>
      <c r="Q13" s="61"/>
      <c r="R13" s="61"/>
      <c r="S13" s="61"/>
      <c r="T13" s="23"/>
      <c r="U13" s="23"/>
    </row>
    <row r="14" spans="1:21" x14ac:dyDescent="0.2">
      <c r="A14" s="6" t="s">
        <v>202</v>
      </c>
      <c r="B14" s="6"/>
      <c r="C14" s="58">
        <v>11348</v>
      </c>
      <c r="D14" s="58">
        <v>6387</v>
      </c>
      <c r="E14" s="58">
        <v>2793</v>
      </c>
      <c r="F14" s="58">
        <v>2069</v>
      </c>
      <c r="G14" s="58">
        <v>1525</v>
      </c>
      <c r="H14" s="183">
        <v>0.43729450446218882</v>
      </c>
      <c r="I14" s="58">
        <v>4241</v>
      </c>
      <c r="J14" s="58">
        <v>1943</v>
      </c>
      <c r="K14" s="58">
        <v>1299</v>
      </c>
      <c r="L14" s="58">
        <v>999</v>
      </c>
      <c r="M14" s="183">
        <v>0.45814666352275407</v>
      </c>
      <c r="N14" s="58">
        <v>720</v>
      </c>
      <c r="Q14" s="61"/>
      <c r="R14" s="61"/>
      <c r="S14" s="61"/>
      <c r="T14" s="23"/>
      <c r="U14" s="23"/>
    </row>
    <row r="15" spans="1:21" ht="26.25" customHeight="1" x14ac:dyDescent="0.2">
      <c r="A15" s="6">
        <v>2010</v>
      </c>
      <c r="B15" s="675" t="s">
        <v>743</v>
      </c>
      <c r="C15" s="58">
        <v>3513</v>
      </c>
      <c r="D15" s="58">
        <v>1732</v>
      </c>
      <c r="E15" s="58">
        <v>690</v>
      </c>
      <c r="F15" s="58">
        <v>542</v>
      </c>
      <c r="G15" s="58">
        <v>500</v>
      </c>
      <c r="H15" s="59">
        <v>0.39838337182448036</v>
      </c>
      <c r="I15" s="58">
        <v>1605</v>
      </c>
      <c r="J15" s="58">
        <v>776</v>
      </c>
      <c r="K15" s="58">
        <v>431</v>
      </c>
      <c r="L15" s="58">
        <v>398</v>
      </c>
      <c r="M15" s="59">
        <v>0.48348909657320871</v>
      </c>
      <c r="N15" s="60">
        <v>176</v>
      </c>
      <c r="Q15" s="61"/>
      <c r="R15" s="61"/>
      <c r="S15" s="61"/>
      <c r="T15" s="23"/>
      <c r="U15" s="23"/>
    </row>
    <row r="16" spans="1:21" x14ac:dyDescent="0.2">
      <c r="A16" s="6"/>
      <c r="B16" s="675" t="s">
        <v>63</v>
      </c>
      <c r="C16" s="58">
        <v>3518</v>
      </c>
      <c r="D16" s="58">
        <v>1770</v>
      </c>
      <c r="E16" s="58">
        <v>834</v>
      </c>
      <c r="F16" s="58">
        <v>518</v>
      </c>
      <c r="G16" s="58">
        <v>418</v>
      </c>
      <c r="H16" s="59">
        <v>0.47118644067796611</v>
      </c>
      <c r="I16" s="58">
        <v>1571</v>
      </c>
      <c r="J16" s="58">
        <v>723</v>
      </c>
      <c r="K16" s="58">
        <v>477</v>
      </c>
      <c r="L16" s="58">
        <v>371</v>
      </c>
      <c r="M16" s="59">
        <v>0.46021642266072565</v>
      </c>
      <c r="N16" s="60">
        <v>177</v>
      </c>
      <c r="Q16" s="61"/>
      <c r="R16" s="61"/>
      <c r="S16" s="61"/>
      <c r="T16" s="23"/>
      <c r="U16" s="23"/>
    </row>
    <row r="17" spans="1:21" x14ac:dyDescent="0.2">
      <c r="A17" s="6"/>
      <c r="B17" s="675" t="s">
        <v>107</v>
      </c>
      <c r="C17" s="58">
        <v>3545</v>
      </c>
      <c r="D17" s="58">
        <v>1786</v>
      </c>
      <c r="E17" s="58">
        <v>794</v>
      </c>
      <c r="F17" s="58">
        <v>550</v>
      </c>
      <c r="G17" s="58">
        <v>442</v>
      </c>
      <c r="H17" s="59">
        <v>0.44456886898096304</v>
      </c>
      <c r="I17" s="58">
        <v>1562</v>
      </c>
      <c r="J17" s="58">
        <v>739</v>
      </c>
      <c r="K17" s="58">
        <v>457</v>
      </c>
      <c r="L17" s="58">
        <v>366</v>
      </c>
      <c r="M17" s="59">
        <v>0.47311139564660692</v>
      </c>
      <c r="N17" s="60">
        <v>197</v>
      </c>
      <c r="Q17" s="61"/>
      <c r="R17" s="61"/>
      <c r="S17" s="61"/>
      <c r="T17" s="23"/>
      <c r="U17" s="23"/>
    </row>
    <row r="18" spans="1:21" x14ac:dyDescent="0.2">
      <c r="A18" s="6"/>
      <c r="B18" s="675" t="s">
        <v>188</v>
      </c>
      <c r="C18" s="58">
        <v>3474</v>
      </c>
      <c r="D18" s="58">
        <v>1698</v>
      </c>
      <c r="E18" s="58">
        <v>753</v>
      </c>
      <c r="F18" s="58">
        <v>551</v>
      </c>
      <c r="G18" s="58">
        <v>394</v>
      </c>
      <c r="H18" s="59">
        <v>0.44346289752650175</v>
      </c>
      <c r="I18" s="58">
        <v>1555</v>
      </c>
      <c r="J18" s="58">
        <v>721</v>
      </c>
      <c r="K18" s="58">
        <v>472</v>
      </c>
      <c r="L18" s="58">
        <v>362</v>
      </c>
      <c r="M18" s="59">
        <v>0.46366559485530545</v>
      </c>
      <c r="N18" s="60">
        <v>221</v>
      </c>
      <c r="Q18" s="61"/>
      <c r="R18" s="61"/>
      <c r="S18" s="61"/>
      <c r="T18" s="23"/>
      <c r="U18" s="23"/>
    </row>
    <row r="19" spans="1:21" ht="26.25" customHeight="1" x14ac:dyDescent="0.2">
      <c r="A19" s="6">
        <v>2011</v>
      </c>
      <c r="B19" s="675" t="s">
        <v>136</v>
      </c>
      <c r="C19" s="58">
        <v>3418</v>
      </c>
      <c r="D19" s="58">
        <v>1684</v>
      </c>
      <c r="E19" s="58">
        <v>699</v>
      </c>
      <c r="F19" s="58">
        <v>552</v>
      </c>
      <c r="G19" s="58">
        <v>433</v>
      </c>
      <c r="H19" s="59">
        <v>0.41508313539192399</v>
      </c>
      <c r="I19" s="58">
        <v>1516</v>
      </c>
      <c r="J19" s="58">
        <v>729</v>
      </c>
      <c r="K19" s="58">
        <v>375</v>
      </c>
      <c r="L19" s="58">
        <v>412</v>
      </c>
      <c r="M19" s="59">
        <v>0.48087071240105539</v>
      </c>
      <c r="N19" s="60">
        <v>218</v>
      </c>
      <c r="Q19" s="61"/>
      <c r="R19" s="61"/>
      <c r="S19" s="61"/>
      <c r="T19" s="23"/>
      <c r="U19" s="23"/>
    </row>
    <row r="20" spans="1:21" x14ac:dyDescent="0.2">
      <c r="A20" s="6"/>
      <c r="B20" s="675" t="s">
        <v>63</v>
      </c>
      <c r="C20" s="58">
        <v>3324</v>
      </c>
      <c r="D20" s="58">
        <v>1609</v>
      </c>
      <c r="E20" s="58">
        <v>726</v>
      </c>
      <c r="F20" s="58">
        <v>515</v>
      </c>
      <c r="G20" s="58">
        <v>368</v>
      </c>
      <c r="H20" s="59">
        <v>0.45121193287756373</v>
      </c>
      <c r="I20" s="58">
        <v>1541</v>
      </c>
      <c r="J20" s="58">
        <v>696</v>
      </c>
      <c r="K20" s="58">
        <v>471</v>
      </c>
      <c r="L20" s="58">
        <v>374</v>
      </c>
      <c r="M20" s="59">
        <v>0.45165476963011031</v>
      </c>
      <c r="N20" s="60">
        <v>174</v>
      </c>
      <c r="Q20" s="61"/>
      <c r="R20" s="61"/>
      <c r="S20" s="61"/>
      <c r="T20" s="23"/>
      <c r="U20" s="23"/>
    </row>
    <row r="21" spans="1:21" x14ac:dyDescent="0.2">
      <c r="A21" s="6"/>
      <c r="B21" s="675" t="s">
        <v>107</v>
      </c>
      <c r="C21" s="58">
        <v>3432</v>
      </c>
      <c r="D21" s="58">
        <v>1702</v>
      </c>
      <c r="E21" s="58">
        <v>718</v>
      </c>
      <c r="F21" s="58">
        <v>580</v>
      </c>
      <c r="G21" s="58">
        <v>404</v>
      </c>
      <c r="H21" s="59">
        <v>0.42185663924794359</v>
      </c>
      <c r="I21" s="58">
        <v>1575</v>
      </c>
      <c r="J21" s="58">
        <v>710</v>
      </c>
      <c r="K21" s="58">
        <v>479</v>
      </c>
      <c r="L21" s="58">
        <v>386</v>
      </c>
      <c r="M21" s="59">
        <v>0.4507936507936508</v>
      </c>
      <c r="N21" s="60">
        <v>155</v>
      </c>
      <c r="Q21" s="61"/>
      <c r="R21" s="61"/>
      <c r="S21" s="61"/>
      <c r="T21" s="23"/>
      <c r="U21" s="23"/>
    </row>
    <row r="22" spans="1:21" x14ac:dyDescent="0.2">
      <c r="A22" s="6"/>
      <c r="B22" s="675" t="s">
        <v>188</v>
      </c>
      <c r="C22" s="58">
        <v>3286</v>
      </c>
      <c r="D22" s="58">
        <v>1568</v>
      </c>
      <c r="E22" s="58">
        <v>664</v>
      </c>
      <c r="F22" s="58">
        <v>549</v>
      </c>
      <c r="G22" s="58">
        <v>355</v>
      </c>
      <c r="H22" s="59">
        <v>0.42346938775510207</v>
      </c>
      <c r="I22" s="58">
        <v>1554</v>
      </c>
      <c r="J22" s="58">
        <v>693</v>
      </c>
      <c r="K22" s="58">
        <v>467</v>
      </c>
      <c r="L22" s="58">
        <v>394</v>
      </c>
      <c r="M22" s="59">
        <v>0.44594594594594594</v>
      </c>
      <c r="N22" s="60">
        <v>164</v>
      </c>
      <c r="Q22" s="61"/>
      <c r="R22" s="61"/>
      <c r="S22" s="61"/>
      <c r="T22" s="23"/>
      <c r="U22" s="23"/>
    </row>
    <row r="23" spans="1:21" ht="26.25" customHeight="1" x14ac:dyDescent="0.2">
      <c r="A23" s="29">
        <v>2012</v>
      </c>
      <c r="B23" s="8" t="s">
        <v>11</v>
      </c>
      <c r="C23" s="58">
        <v>3367</v>
      </c>
      <c r="D23" s="58">
        <v>1693</v>
      </c>
      <c r="E23" s="58">
        <v>696</v>
      </c>
      <c r="F23" s="58">
        <v>546</v>
      </c>
      <c r="G23" s="58">
        <v>451</v>
      </c>
      <c r="H23" s="59">
        <v>0.41110454813939751</v>
      </c>
      <c r="I23" s="58">
        <v>1486</v>
      </c>
      <c r="J23" s="58">
        <v>688</v>
      </c>
      <c r="K23" s="58">
        <v>439</v>
      </c>
      <c r="L23" s="58">
        <v>359</v>
      </c>
      <c r="M23" s="59">
        <v>0.46298788694481829</v>
      </c>
      <c r="N23" s="60">
        <v>188</v>
      </c>
      <c r="Q23" s="61"/>
      <c r="R23" s="61"/>
      <c r="S23" s="61"/>
      <c r="T23" s="23"/>
      <c r="U23" s="23"/>
    </row>
    <row r="24" spans="1:21" x14ac:dyDescent="0.2">
      <c r="A24" s="29"/>
      <c r="B24" s="8" t="s">
        <v>12</v>
      </c>
      <c r="C24" s="58">
        <v>3126</v>
      </c>
      <c r="D24" s="58">
        <v>1577</v>
      </c>
      <c r="E24" s="58">
        <v>679</v>
      </c>
      <c r="F24" s="58">
        <v>521</v>
      </c>
      <c r="G24" s="58">
        <v>377</v>
      </c>
      <c r="H24" s="59">
        <v>0.43056436271401394</v>
      </c>
      <c r="I24" s="58">
        <v>1370</v>
      </c>
      <c r="J24" s="58">
        <v>631</v>
      </c>
      <c r="K24" s="58">
        <v>380</v>
      </c>
      <c r="L24" s="58">
        <v>359</v>
      </c>
      <c r="M24" s="59">
        <v>0.46058394160583943</v>
      </c>
      <c r="N24" s="60">
        <v>179</v>
      </c>
      <c r="Q24" s="61"/>
      <c r="R24" s="61"/>
      <c r="S24" s="61"/>
      <c r="T24" s="23"/>
      <c r="U24" s="23"/>
    </row>
    <row r="25" spans="1:21" x14ac:dyDescent="0.2">
      <c r="A25" s="29"/>
      <c r="B25" s="8" t="s">
        <v>13</v>
      </c>
      <c r="C25" s="58">
        <v>3210</v>
      </c>
      <c r="D25" s="58">
        <v>1652</v>
      </c>
      <c r="E25" s="58">
        <v>713</v>
      </c>
      <c r="F25" s="58">
        <v>496</v>
      </c>
      <c r="G25" s="58">
        <v>443</v>
      </c>
      <c r="H25" s="59">
        <v>0.43159806295399517</v>
      </c>
      <c r="I25" s="58">
        <v>1394</v>
      </c>
      <c r="J25" s="58">
        <v>637</v>
      </c>
      <c r="K25" s="58">
        <v>410</v>
      </c>
      <c r="L25" s="58">
        <v>347</v>
      </c>
      <c r="M25" s="59">
        <v>0.45695839311334291</v>
      </c>
      <c r="N25" s="60">
        <v>164</v>
      </c>
      <c r="Q25" s="61"/>
      <c r="R25" s="61"/>
      <c r="S25" s="61"/>
      <c r="T25" s="23"/>
      <c r="U25" s="23"/>
    </row>
    <row r="26" spans="1:21" x14ac:dyDescent="0.2">
      <c r="A26" s="29"/>
      <c r="B26" s="8" t="s">
        <v>14</v>
      </c>
      <c r="C26" s="58">
        <v>3070</v>
      </c>
      <c r="D26" s="58">
        <v>1534</v>
      </c>
      <c r="E26" s="58">
        <v>652</v>
      </c>
      <c r="F26" s="58">
        <v>509</v>
      </c>
      <c r="G26" s="58">
        <v>373</v>
      </c>
      <c r="H26" s="59">
        <v>0.42503259452411996</v>
      </c>
      <c r="I26" s="58">
        <v>1362</v>
      </c>
      <c r="J26" s="58">
        <v>620</v>
      </c>
      <c r="K26" s="58">
        <v>385</v>
      </c>
      <c r="L26" s="58">
        <v>357</v>
      </c>
      <c r="M26" s="59">
        <v>0.45521292217327458</v>
      </c>
      <c r="N26" s="60">
        <v>174</v>
      </c>
      <c r="Q26" s="61"/>
      <c r="R26" s="61"/>
      <c r="S26" s="61"/>
      <c r="T26" s="23"/>
      <c r="U26" s="23"/>
    </row>
    <row r="27" spans="1:21" ht="26.25" customHeight="1" x14ac:dyDescent="0.2">
      <c r="A27" s="29">
        <v>2013</v>
      </c>
      <c r="B27" s="8" t="s">
        <v>11</v>
      </c>
      <c r="C27" s="58">
        <v>3002</v>
      </c>
      <c r="D27" s="58">
        <v>1569</v>
      </c>
      <c r="E27" s="58">
        <v>679</v>
      </c>
      <c r="F27" s="58">
        <v>503</v>
      </c>
      <c r="G27" s="58">
        <v>387</v>
      </c>
      <c r="H27" s="59">
        <v>0.43275971956660292</v>
      </c>
      <c r="I27" s="58">
        <v>1260</v>
      </c>
      <c r="J27" s="58">
        <v>618</v>
      </c>
      <c r="K27" s="58">
        <v>315</v>
      </c>
      <c r="L27" s="58">
        <v>327</v>
      </c>
      <c r="M27" s="59">
        <v>0.49047619047619045</v>
      </c>
      <c r="N27" s="60">
        <v>173</v>
      </c>
      <c r="Q27" s="61"/>
      <c r="R27" s="61"/>
      <c r="S27" s="61"/>
      <c r="T27" s="23"/>
      <c r="U27" s="23"/>
    </row>
    <row r="28" spans="1:21" x14ac:dyDescent="0.2">
      <c r="A28" s="29"/>
      <c r="B28" s="8" t="s">
        <v>12</v>
      </c>
      <c r="C28" s="58">
        <v>2984</v>
      </c>
      <c r="D28" s="58">
        <v>1535</v>
      </c>
      <c r="E28" s="58">
        <v>667</v>
      </c>
      <c r="F28" s="58">
        <v>508</v>
      </c>
      <c r="G28" s="58">
        <v>360</v>
      </c>
      <c r="H28" s="59">
        <v>0.43452768729641694</v>
      </c>
      <c r="I28" s="58">
        <v>1263</v>
      </c>
      <c r="J28" s="58">
        <v>539</v>
      </c>
      <c r="K28" s="58">
        <v>399</v>
      </c>
      <c r="L28" s="58">
        <v>325</v>
      </c>
      <c r="M28" s="59">
        <v>0.42676167854315122</v>
      </c>
      <c r="N28" s="60">
        <v>186</v>
      </c>
      <c r="Q28" s="61"/>
      <c r="R28" s="61"/>
      <c r="S28" s="61"/>
      <c r="T28" s="23"/>
      <c r="U28" s="23"/>
    </row>
    <row r="29" spans="1:21" x14ac:dyDescent="0.2">
      <c r="A29" s="29"/>
      <c r="B29" s="8" t="s">
        <v>13</v>
      </c>
      <c r="C29" s="58">
        <v>2982</v>
      </c>
      <c r="D29" s="58">
        <v>1511</v>
      </c>
      <c r="E29" s="58">
        <v>635</v>
      </c>
      <c r="F29" s="58">
        <v>527</v>
      </c>
      <c r="G29" s="58">
        <v>349</v>
      </c>
      <c r="H29" s="59">
        <v>0.42025148908007942</v>
      </c>
      <c r="I29" s="58">
        <v>1313</v>
      </c>
      <c r="J29" s="58">
        <v>591</v>
      </c>
      <c r="K29" s="58">
        <v>410</v>
      </c>
      <c r="L29" s="58">
        <v>312</v>
      </c>
      <c r="M29" s="59">
        <v>0.45011424219345009</v>
      </c>
      <c r="N29" s="60">
        <v>158</v>
      </c>
      <c r="Q29" s="61"/>
      <c r="R29" s="61"/>
      <c r="S29" s="61"/>
      <c r="T29" s="23"/>
      <c r="U29" s="23"/>
    </row>
    <row r="30" spans="1:21" x14ac:dyDescent="0.2">
      <c r="A30" s="29"/>
      <c r="B30" s="8" t="s">
        <v>14</v>
      </c>
      <c r="C30" s="58">
        <v>2872</v>
      </c>
      <c r="D30" s="58">
        <v>1482</v>
      </c>
      <c r="E30" s="58">
        <v>619</v>
      </c>
      <c r="F30" s="58">
        <v>485</v>
      </c>
      <c r="G30" s="58">
        <v>378</v>
      </c>
      <c r="H30" s="59">
        <v>0.41767881241565452</v>
      </c>
      <c r="I30" s="58">
        <v>1230</v>
      </c>
      <c r="J30" s="58">
        <v>549</v>
      </c>
      <c r="K30" s="58">
        <v>388</v>
      </c>
      <c r="L30" s="58">
        <v>293</v>
      </c>
      <c r="M30" s="59">
        <v>0.44634146341463415</v>
      </c>
      <c r="N30" s="60">
        <v>160</v>
      </c>
      <c r="Q30" s="61"/>
      <c r="R30" s="61"/>
      <c r="S30" s="61"/>
      <c r="T30" s="23"/>
      <c r="U30" s="23"/>
    </row>
    <row r="31" spans="1:21" ht="26.25" customHeight="1" x14ac:dyDescent="0.2">
      <c r="A31" s="29">
        <v>2014</v>
      </c>
      <c r="B31" s="48" t="s">
        <v>661</v>
      </c>
      <c r="C31" s="58">
        <v>2757</v>
      </c>
      <c r="D31" s="58">
        <v>1344</v>
      </c>
      <c r="E31" s="58">
        <v>620</v>
      </c>
      <c r="F31" s="58">
        <v>396</v>
      </c>
      <c r="G31" s="58">
        <v>328</v>
      </c>
      <c r="H31" s="183">
        <v>0.46130952380952384</v>
      </c>
      <c r="I31" s="58">
        <v>1239</v>
      </c>
      <c r="J31" s="58">
        <v>596</v>
      </c>
      <c r="K31" s="58">
        <v>350</v>
      </c>
      <c r="L31" s="58">
        <v>293</v>
      </c>
      <c r="M31" s="183">
        <v>0.48103309120258275</v>
      </c>
      <c r="N31" s="58">
        <v>174</v>
      </c>
      <c r="Q31" s="61"/>
      <c r="R31" s="61"/>
      <c r="S31" s="61"/>
      <c r="T31" s="23"/>
      <c r="U31" s="23"/>
    </row>
    <row r="32" spans="1:21" x14ac:dyDescent="0.2">
      <c r="A32" s="29"/>
      <c r="B32" s="48" t="s">
        <v>12</v>
      </c>
      <c r="C32" s="58">
        <v>2644</v>
      </c>
      <c r="D32" s="58">
        <v>1354</v>
      </c>
      <c r="E32" s="58">
        <v>593</v>
      </c>
      <c r="F32" s="58">
        <v>426</v>
      </c>
      <c r="G32" s="58">
        <v>335</v>
      </c>
      <c r="H32" s="183">
        <v>0.43796159527326439</v>
      </c>
      <c r="I32" s="58">
        <v>1131</v>
      </c>
      <c r="J32" s="58">
        <v>513</v>
      </c>
      <c r="K32" s="58">
        <v>330</v>
      </c>
      <c r="L32" s="58">
        <v>288</v>
      </c>
      <c r="M32" s="183">
        <v>0.45358090185676392</v>
      </c>
      <c r="N32" s="58">
        <v>159</v>
      </c>
      <c r="Q32" s="61"/>
      <c r="R32" s="61"/>
      <c r="S32" s="61"/>
      <c r="T32" s="23"/>
      <c r="U32" s="23"/>
    </row>
    <row r="33" spans="1:21" x14ac:dyDescent="0.2">
      <c r="A33" s="29"/>
      <c r="B33" s="48" t="s">
        <v>13</v>
      </c>
      <c r="C33" s="58">
        <v>2804</v>
      </c>
      <c r="D33" s="58">
        <v>1460</v>
      </c>
      <c r="E33" s="58">
        <v>636</v>
      </c>
      <c r="F33" s="58">
        <v>455</v>
      </c>
      <c r="G33" s="58">
        <v>369</v>
      </c>
      <c r="H33" s="183">
        <v>0.43561643835616437</v>
      </c>
      <c r="I33" s="58">
        <v>1189</v>
      </c>
      <c r="J33" s="58">
        <v>545</v>
      </c>
      <c r="K33" s="58">
        <v>341</v>
      </c>
      <c r="L33" s="58">
        <v>303</v>
      </c>
      <c r="M33" s="183">
        <v>0.45836837678721615</v>
      </c>
      <c r="N33" s="58">
        <v>155</v>
      </c>
      <c r="Q33" s="61"/>
      <c r="R33" s="61"/>
      <c r="S33" s="61"/>
      <c r="T33" s="23"/>
      <c r="U33" s="23"/>
    </row>
    <row r="34" spans="1:21" x14ac:dyDescent="0.2">
      <c r="A34" s="29"/>
      <c r="B34" s="48" t="s">
        <v>14</v>
      </c>
      <c r="C34" s="58">
        <v>2857</v>
      </c>
      <c r="D34" s="58">
        <v>1514</v>
      </c>
      <c r="E34" s="58">
        <v>654</v>
      </c>
      <c r="F34" s="58">
        <v>481</v>
      </c>
      <c r="G34" s="58">
        <v>379</v>
      </c>
      <c r="H34" s="183">
        <v>0.43196829590488772</v>
      </c>
      <c r="I34" s="58">
        <v>1184</v>
      </c>
      <c r="J34" s="58">
        <v>532</v>
      </c>
      <c r="K34" s="58">
        <v>342</v>
      </c>
      <c r="L34" s="58">
        <v>310</v>
      </c>
      <c r="M34" s="183">
        <v>0.44932432432432434</v>
      </c>
      <c r="N34" s="58">
        <v>159</v>
      </c>
      <c r="Q34" s="61"/>
      <c r="R34" s="61"/>
      <c r="S34" s="61"/>
      <c r="T34" s="23"/>
      <c r="U34" s="23"/>
    </row>
    <row r="35" spans="1:21" ht="26.25" customHeight="1" x14ac:dyDescent="0.2">
      <c r="A35" s="29">
        <v>2015</v>
      </c>
      <c r="B35" s="48" t="s">
        <v>136</v>
      </c>
      <c r="C35" s="58">
        <v>2893</v>
      </c>
      <c r="D35" s="58">
        <v>1574</v>
      </c>
      <c r="E35" s="58">
        <v>676</v>
      </c>
      <c r="F35" s="58">
        <v>542</v>
      </c>
      <c r="G35" s="58">
        <v>356</v>
      </c>
      <c r="H35" s="183">
        <v>0.42947903430749684</v>
      </c>
      <c r="I35" s="58">
        <v>1135</v>
      </c>
      <c r="J35" s="58">
        <v>499</v>
      </c>
      <c r="K35" s="58">
        <v>378</v>
      </c>
      <c r="L35" s="58">
        <v>258</v>
      </c>
      <c r="M35" s="183">
        <v>0.43964757709251101</v>
      </c>
      <c r="N35" s="58">
        <v>184</v>
      </c>
      <c r="Q35" s="61"/>
      <c r="R35" s="61"/>
      <c r="S35" s="61"/>
      <c r="T35" s="23"/>
      <c r="U35" s="23"/>
    </row>
    <row r="36" spans="1:21" x14ac:dyDescent="0.2">
      <c r="A36" s="29"/>
      <c r="B36" s="48" t="s">
        <v>63</v>
      </c>
      <c r="C36" s="58">
        <v>2821</v>
      </c>
      <c r="D36" s="58">
        <v>1512</v>
      </c>
      <c r="E36" s="58">
        <v>650</v>
      </c>
      <c r="F36" s="58">
        <v>477</v>
      </c>
      <c r="G36" s="58">
        <v>385</v>
      </c>
      <c r="H36" s="183">
        <v>0.42989417989417988</v>
      </c>
      <c r="I36" s="58">
        <v>1130</v>
      </c>
      <c r="J36" s="58">
        <v>519</v>
      </c>
      <c r="K36" s="58">
        <v>323</v>
      </c>
      <c r="L36" s="58">
        <v>288</v>
      </c>
      <c r="M36" s="183">
        <v>0.4592920353982301</v>
      </c>
      <c r="N36" s="58">
        <v>179</v>
      </c>
      <c r="Q36" s="61"/>
      <c r="R36" s="61"/>
      <c r="S36" s="61"/>
      <c r="T36" s="23"/>
      <c r="U36" s="23"/>
    </row>
    <row r="37" spans="1:21" x14ac:dyDescent="0.2">
      <c r="A37" s="29"/>
      <c r="B37" s="48" t="s">
        <v>107</v>
      </c>
      <c r="C37" s="58">
        <v>2746</v>
      </c>
      <c r="D37" s="58">
        <v>1595</v>
      </c>
      <c r="E37" s="58">
        <v>715</v>
      </c>
      <c r="F37" s="58">
        <v>499</v>
      </c>
      <c r="G37" s="58">
        <v>381</v>
      </c>
      <c r="H37" s="183">
        <v>0.44827586206896552</v>
      </c>
      <c r="I37" s="58">
        <v>962</v>
      </c>
      <c r="J37" s="58">
        <v>442</v>
      </c>
      <c r="K37" s="58">
        <v>294</v>
      </c>
      <c r="L37" s="58">
        <v>226</v>
      </c>
      <c r="M37" s="183">
        <v>0.45945945945945948</v>
      </c>
      <c r="N37" s="58">
        <v>189</v>
      </c>
      <c r="Q37" s="61"/>
      <c r="R37" s="61"/>
      <c r="S37" s="61"/>
      <c r="T37" s="23"/>
      <c r="U37" s="23"/>
    </row>
    <row r="38" spans="1:21" x14ac:dyDescent="0.2">
      <c r="A38" s="29"/>
      <c r="B38" s="48" t="s">
        <v>188</v>
      </c>
      <c r="C38" s="58">
        <v>2888</v>
      </c>
      <c r="D38" s="58">
        <v>1706</v>
      </c>
      <c r="E38" s="58">
        <v>752</v>
      </c>
      <c r="F38" s="58">
        <v>551</v>
      </c>
      <c r="G38" s="58">
        <v>403</v>
      </c>
      <c r="H38" s="183">
        <v>0.44079718640093785</v>
      </c>
      <c r="I38" s="58">
        <v>1014</v>
      </c>
      <c r="J38" s="58">
        <v>483</v>
      </c>
      <c r="K38" s="58">
        <v>304</v>
      </c>
      <c r="L38" s="58">
        <v>227</v>
      </c>
      <c r="M38" s="183">
        <v>0.47633136094674555</v>
      </c>
      <c r="N38" s="58">
        <v>168</v>
      </c>
      <c r="Q38" s="61"/>
      <c r="R38" s="61"/>
      <c r="S38" s="61"/>
      <c r="T38" s="23"/>
      <c r="U38" s="23"/>
    </row>
    <row r="39" spans="1:21" ht="27" customHeight="1" x14ac:dyDescent="0.2">
      <c r="A39" s="192">
        <v>2016</v>
      </c>
      <c r="B39" s="216" t="s">
        <v>203</v>
      </c>
      <c r="C39" s="225">
        <v>2644</v>
      </c>
      <c r="D39" s="225">
        <v>1540</v>
      </c>
      <c r="E39" s="225">
        <v>681</v>
      </c>
      <c r="F39" s="225">
        <v>503</v>
      </c>
      <c r="G39" s="225">
        <v>356</v>
      </c>
      <c r="H39" s="226">
        <v>0.44220779220779222</v>
      </c>
      <c r="I39" s="225">
        <v>930</v>
      </c>
      <c r="J39" s="225">
        <v>460</v>
      </c>
      <c r="K39" s="225">
        <v>261</v>
      </c>
      <c r="L39" s="225">
        <v>209</v>
      </c>
      <c r="M39" s="226">
        <v>0.4946236559139785</v>
      </c>
      <c r="N39" s="225">
        <v>174</v>
      </c>
      <c r="Q39" s="61"/>
      <c r="R39" s="61"/>
      <c r="S39" s="61"/>
      <c r="T39" s="23"/>
      <c r="U39" s="23"/>
    </row>
    <row r="40" spans="1:21" x14ac:dyDescent="0.2">
      <c r="A40" s="29"/>
      <c r="B40" s="48"/>
      <c r="C40" s="58"/>
      <c r="D40" s="58"/>
      <c r="E40" s="58"/>
      <c r="F40" s="58"/>
      <c r="G40" s="58"/>
      <c r="H40" s="59"/>
      <c r="I40" s="58"/>
      <c r="J40" s="58"/>
      <c r="K40" s="58"/>
      <c r="L40" s="58"/>
      <c r="M40" s="59"/>
      <c r="N40" s="60"/>
      <c r="Q40" s="61"/>
      <c r="R40" s="61"/>
      <c r="S40" s="61"/>
      <c r="T40" s="23"/>
      <c r="U40" s="23"/>
    </row>
    <row r="41" spans="1:21" x14ac:dyDescent="0.2">
      <c r="A41" s="167" t="s">
        <v>18</v>
      </c>
      <c r="B41" s="167"/>
      <c r="D41" s="171"/>
    </row>
    <row r="42" spans="1:21" ht="12.75" customHeight="1" x14ac:dyDescent="0.2">
      <c r="A42" s="168" t="s">
        <v>97</v>
      </c>
      <c r="B42" s="168"/>
      <c r="D42" s="171"/>
    </row>
    <row r="43" spans="1:21" ht="12.75" customHeight="1" x14ac:dyDescent="0.2">
      <c r="A43" s="168" t="s">
        <v>96</v>
      </c>
      <c r="B43" s="168"/>
      <c r="D43" s="171"/>
    </row>
    <row r="44" spans="1:21" ht="12.75" customHeight="1" x14ac:dyDescent="0.2">
      <c r="A44" s="168" t="s">
        <v>95</v>
      </c>
      <c r="B44" s="168"/>
      <c r="D44" s="171"/>
    </row>
    <row r="45" spans="1:21" x14ac:dyDescent="0.2">
      <c r="A45" s="43" t="s">
        <v>735</v>
      </c>
      <c r="B45" s="43"/>
      <c r="D45" s="165"/>
      <c r="F45" s="165"/>
      <c r="H45" s="165"/>
      <c r="J45" s="165"/>
      <c r="L45" s="165"/>
      <c r="N45" s="165"/>
    </row>
    <row r="46" spans="1:21" x14ac:dyDescent="0.2">
      <c r="A46" s="245" t="s">
        <v>339</v>
      </c>
      <c r="D46" s="171"/>
      <c r="F46" s="171"/>
      <c r="G46" s="171"/>
      <c r="H46" s="171"/>
      <c r="I46" s="171"/>
      <c r="K46" s="171"/>
      <c r="L46" s="171"/>
      <c r="M46" s="171"/>
      <c r="N46" s="171"/>
    </row>
    <row r="50" spans="1:2" x14ac:dyDescent="0.2">
      <c r="A50" s="36"/>
      <c r="B50" s="36"/>
    </row>
    <row r="51" spans="1:2" x14ac:dyDescent="0.2">
      <c r="A51" s="36"/>
      <c r="B51" s="36"/>
    </row>
    <row r="52" spans="1:2" x14ac:dyDescent="0.2">
      <c r="A52" s="36"/>
      <c r="B52" s="36"/>
    </row>
    <row r="53" spans="1:2" x14ac:dyDescent="0.2">
      <c r="A53" s="36"/>
      <c r="B53" s="36"/>
    </row>
    <row r="54" spans="1:2" x14ac:dyDescent="0.2">
      <c r="A54" s="36"/>
      <c r="B54" s="36"/>
    </row>
    <row r="55" spans="1:2" x14ac:dyDescent="0.2">
      <c r="A55" s="36"/>
      <c r="B55" s="36"/>
    </row>
    <row r="56" spans="1:2" x14ac:dyDescent="0.2">
      <c r="A56" s="36"/>
      <c r="B56" s="36"/>
    </row>
    <row r="57" spans="1:2" x14ac:dyDescent="0.2">
      <c r="A57" s="36"/>
      <c r="B57" s="36"/>
    </row>
    <row r="58" spans="1:2" x14ac:dyDescent="0.2">
      <c r="A58" s="36"/>
      <c r="B58" s="36"/>
    </row>
    <row r="59" spans="1:2" x14ac:dyDescent="0.2">
      <c r="A59" s="36"/>
      <c r="B59" s="36"/>
    </row>
    <row r="60" spans="1:2" x14ac:dyDescent="0.2">
      <c r="A60" s="36"/>
      <c r="B60" s="36"/>
    </row>
    <row r="61" spans="1:2" x14ac:dyDescent="0.2">
      <c r="A61" s="36"/>
      <c r="B61" s="36"/>
    </row>
    <row r="62" spans="1:2" x14ac:dyDescent="0.2">
      <c r="A62" s="36"/>
      <c r="B62" s="36"/>
    </row>
  </sheetData>
  <mergeCells count="6">
    <mergeCell ref="N4:N5"/>
    <mergeCell ref="A4:A5"/>
    <mergeCell ref="B4:B5"/>
    <mergeCell ref="C4:C5"/>
    <mergeCell ref="D4:H4"/>
    <mergeCell ref="I4:M4"/>
  </mergeCells>
  <hyperlinks>
    <hyperlink ref="N1" location="Index!A1" display="Index"/>
  </hyperlinks>
  <pageMargins left="0.70866141732283472" right="0.70866141732283472" top="0.74803149606299213" bottom="0.74803149606299213" header="0.31496062992125984" footer="0.31496062992125984"/>
  <pageSetup paperSize="9" scale="6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20" style="508" customWidth="1"/>
    <col min="2" max="2" width="10.42578125" style="508" customWidth="1"/>
    <col min="3" max="3" width="10.5703125" style="508" customWidth="1"/>
    <col min="4" max="4" width="11.5703125" style="508" customWidth="1"/>
    <col min="5" max="5" width="10.42578125" style="508" customWidth="1"/>
    <col min="6" max="6" width="10.5703125" style="508" customWidth="1"/>
    <col min="7" max="7" width="11.5703125" style="508" customWidth="1"/>
    <col min="8" max="8" width="10.42578125" style="508" customWidth="1"/>
    <col min="9" max="9" width="10.5703125" style="508" customWidth="1"/>
    <col min="10" max="10" width="11.5703125" style="508" customWidth="1"/>
    <col min="11" max="11" width="10.42578125" style="508" customWidth="1"/>
    <col min="12" max="12" width="10.5703125" style="508" customWidth="1"/>
    <col min="13" max="13" width="11.5703125" style="508" customWidth="1"/>
    <col min="14" max="14" width="10.42578125" style="508" customWidth="1"/>
    <col min="15" max="15" width="10.5703125" style="508" customWidth="1"/>
    <col min="16" max="16" width="11.5703125" style="508" customWidth="1"/>
    <col min="17" max="16384" width="9.140625" style="508"/>
  </cols>
  <sheetData>
    <row r="1" spans="1:16" x14ac:dyDescent="0.2">
      <c r="A1" s="506" t="s">
        <v>577</v>
      </c>
      <c r="B1" s="506"/>
      <c r="C1" s="506"/>
      <c r="D1" s="506"/>
      <c r="E1" s="507"/>
      <c r="F1" s="507"/>
      <c r="G1" s="507"/>
      <c r="H1" s="507"/>
      <c r="I1" s="507"/>
      <c r="J1" s="507"/>
      <c r="K1" s="507"/>
      <c r="L1" s="507"/>
      <c r="M1" s="507"/>
      <c r="N1" s="507"/>
      <c r="O1" s="507"/>
      <c r="P1" s="739" t="s">
        <v>44</v>
      </c>
    </row>
    <row r="2" spans="1:16" ht="14.25" x14ac:dyDescent="0.2">
      <c r="A2" s="200" t="s">
        <v>637</v>
      </c>
      <c r="B2" s="509"/>
      <c r="C2" s="509"/>
      <c r="D2" s="509"/>
      <c r="E2" s="509"/>
      <c r="F2" s="509"/>
      <c r="G2" s="509"/>
      <c r="H2" s="509"/>
      <c r="I2" s="509"/>
      <c r="J2" s="509"/>
      <c r="K2" s="509"/>
      <c r="L2" s="509"/>
      <c r="M2" s="509"/>
      <c r="N2" s="509"/>
      <c r="O2" s="509"/>
      <c r="P2" s="509"/>
    </row>
    <row r="3" spans="1:16" x14ac:dyDescent="0.2">
      <c r="A3" s="507"/>
      <c r="B3" s="507"/>
      <c r="C3" s="507"/>
      <c r="D3" s="507"/>
      <c r="E3" s="507"/>
      <c r="F3" s="507"/>
      <c r="G3" s="507"/>
      <c r="H3" s="507"/>
      <c r="I3" s="507"/>
      <c r="J3" s="507"/>
      <c r="K3" s="507"/>
      <c r="L3" s="507"/>
      <c r="M3" s="507"/>
      <c r="N3" s="507"/>
      <c r="O3" s="507"/>
      <c r="P3" s="510"/>
    </row>
    <row r="4" spans="1:16" ht="14.25" x14ac:dyDescent="0.2">
      <c r="A4" s="865" t="s">
        <v>197</v>
      </c>
      <c r="B4" s="867" t="s">
        <v>26</v>
      </c>
      <c r="C4" s="867"/>
      <c r="D4" s="867"/>
      <c r="E4" s="867" t="s">
        <v>53</v>
      </c>
      <c r="F4" s="867"/>
      <c r="G4" s="867"/>
      <c r="H4" s="867" t="s">
        <v>94</v>
      </c>
      <c r="I4" s="867"/>
      <c r="J4" s="867"/>
      <c r="K4" s="867" t="s">
        <v>27</v>
      </c>
      <c r="L4" s="867"/>
      <c r="M4" s="867"/>
      <c r="N4" s="867" t="s">
        <v>42</v>
      </c>
      <c r="O4" s="867"/>
      <c r="P4" s="867"/>
    </row>
    <row r="5" spans="1:16" ht="25.5" x14ac:dyDescent="0.2">
      <c r="A5" s="866"/>
      <c r="B5" s="511" t="s">
        <v>28</v>
      </c>
      <c r="C5" s="511" t="s">
        <v>43</v>
      </c>
      <c r="D5" s="511" t="s">
        <v>29</v>
      </c>
      <c r="E5" s="511" t="s">
        <v>28</v>
      </c>
      <c r="F5" s="511" t="s">
        <v>43</v>
      </c>
      <c r="G5" s="511" t="s">
        <v>29</v>
      </c>
      <c r="H5" s="511" t="s">
        <v>28</v>
      </c>
      <c r="I5" s="511" t="s">
        <v>43</v>
      </c>
      <c r="J5" s="511" t="s">
        <v>29</v>
      </c>
      <c r="K5" s="511" t="s">
        <v>28</v>
      </c>
      <c r="L5" s="511" t="s">
        <v>43</v>
      </c>
      <c r="M5" s="511" t="s">
        <v>29</v>
      </c>
      <c r="N5" s="511" t="s">
        <v>28</v>
      </c>
      <c r="O5" s="511" t="s">
        <v>43</v>
      </c>
      <c r="P5" s="511" t="s">
        <v>29</v>
      </c>
    </row>
    <row r="6" spans="1:16" ht="25.5" customHeight="1" x14ac:dyDescent="0.2">
      <c r="A6" s="512" t="s">
        <v>190</v>
      </c>
      <c r="B6" s="513">
        <v>24226</v>
      </c>
      <c r="C6" s="513">
        <v>25488</v>
      </c>
      <c r="D6" s="513">
        <v>10683</v>
      </c>
      <c r="E6" s="514">
        <v>11402</v>
      </c>
      <c r="F6" s="514">
        <v>12117</v>
      </c>
      <c r="G6" s="514">
        <v>6075</v>
      </c>
      <c r="H6" s="514">
        <v>5815</v>
      </c>
      <c r="I6" s="514">
        <v>6194</v>
      </c>
      <c r="J6" s="514">
        <v>3257</v>
      </c>
      <c r="K6" s="514">
        <v>4584</v>
      </c>
      <c r="L6" s="514">
        <v>4605</v>
      </c>
      <c r="M6" s="514">
        <v>813</v>
      </c>
      <c r="N6" s="514">
        <v>2425</v>
      </c>
      <c r="O6" s="514">
        <v>2572</v>
      </c>
      <c r="P6" s="514">
        <v>538</v>
      </c>
    </row>
    <row r="7" spans="1:16" x14ac:dyDescent="0.2">
      <c r="A7" s="512" t="s">
        <v>191</v>
      </c>
      <c r="B7" s="513">
        <v>23093</v>
      </c>
      <c r="C7" s="513">
        <v>23135</v>
      </c>
      <c r="D7" s="513">
        <v>9333</v>
      </c>
      <c r="E7" s="514">
        <v>10096</v>
      </c>
      <c r="F7" s="514">
        <v>10170</v>
      </c>
      <c r="G7" s="514">
        <v>4923</v>
      </c>
      <c r="H7" s="514">
        <v>5567</v>
      </c>
      <c r="I7" s="514">
        <v>5662</v>
      </c>
      <c r="J7" s="514">
        <v>3090</v>
      </c>
      <c r="K7" s="514">
        <v>5500</v>
      </c>
      <c r="L7" s="514">
        <v>5411</v>
      </c>
      <c r="M7" s="514">
        <v>822</v>
      </c>
      <c r="N7" s="514">
        <v>1930</v>
      </c>
      <c r="O7" s="514">
        <v>1892</v>
      </c>
      <c r="P7" s="514">
        <v>498</v>
      </c>
    </row>
    <row r="8" spans="1:16" x14ac:dyDescent="0.2">
      <c r="A8" s="512" t="s">
        <v>192</v>
      </c>
      <c r="B8" s="513">
        <v>20357</v>
      </c>
      <c r="C8" s="513">
        <v>20503</v>
      </c>
      <c r="D8" s="513">
        <v>7362</v>
      </c>
      <c r="E8" s="514">
        <v>8546</v>
      </c>
      <c r="F8" s="514">
        <v>8744</v>
      </c>
      <c r="G8" s="514">
        <v>3647</v>
      </c>
      <c r="H8" s="514">
        <v>4920</v>
      </c>
      <c r="I8" s="514">
        <v>4880</v>
      </c>
      <c r="J8" s="514">
        <v>2493</v>
      </c>
      <c r="K8" s="514">
        <v>5343</v>
      </c>
      <c r="L8" s="514">
        <v>5319</v>
      </c>
      <c r="M8" s="514">
        <v>877</v>
      </c>
      <c r="N8" s="514">
        <v>1548</v>
      </c>
      <c r="O8" s="514">
        <v>1560</v>
      </c>
      <c r="P8" s="514">
        <v>345</v>
      </c>
    </row>
    <row r="9" spans="1:16" x14ac:dyDescent="0.2">
      <c r="A9" s="512" t="s">
        <v>193</v>
      </c>
      <c r="B9" s="513">
        <v>20242</v>
      </c>
      <c r="C9" s="513">
        <v>21062</v>
      </c>
      <c r="D9" s="513">
        <v>7687</v>
      </c>
      <c r="E9" s="514">
        <v>8965</v>
      </c>
      <c r="F9" s="514">
        <v>9681</v>
      </c>
      <c r="G9" s="514">
        <v>4091</v>
      </c>
      <c r="H9" s="514">
        <v>4277</v>
      </c>
      <c r="I9" s="514">
        <v>4467</v>
      </c>
      <c r="J9" s="514">
        <v>2293</v>
      </c>
      <c r="K9" s="514">
        <v>5448</v>
      </c>
      <c r="L9" s="514">
        <v>5396</v>
      </c>
      <c r="M9" s="514">
        <v>779</v>
      </c>
      <c r="N9" s="514">
        <v>1552</v>
      </c>
      <c r="O9" s="514">
        <v>1518</v>
      </c>
      <c r="P9" s="514">
        <v>524</v>
      </c>
    </row>
    <row r="10" spans="1:16" x14ac:dyDescent="0.2">
      <c r="A10" s="512" t="s">
        <v>194</v>
      </c>
      <c r="B10" s="513">
        <v>22786</v>
      </c>
      <c r="C10" s="513">
        <v>23388</v>
      </c>
      <c r="D10" s="513">
        <v>9622</v>
      </c>
      <c r="E10" s="514">
        <v>10345</v>
      </c>
      <c r="F10" s="514">
        <v>10851</v>
      </c>
      <c r="G10" s="514">
        <v>5243</v>
      </c>
      <c r="H10" s="514">
        <v>5302</v>
      </c>
      <c r="I10" s="514">
        <v>5437</v>
      </c>
      <c r="J10" s="514">
        <v>2988</v>
      </c>
      <c r="K10" s="514">
        <v>5000</v>
      </c>
      <c r="L10" s="514">
        <v>5006</v>
      </c>
      <c r="M10" s="514">
        <v>831</v>
      </c>
      <c r="N10" s="514">
        <v>2139</v>
      </c>
      <c r="O10" s="514">
        <v>2094</v>
      </c>
      <c r="P10" s="514">
        <v>560</v>
      </c>
    </row>
    <row r="11" spans="1:16" x14ac:dyDescent="0.2">
      <c r="A11" s="512" t="s">
        <v>195</v>
      </c>
      <c r="B11" s="513">
        <v>12236</v>
      </c>
      <c r="C11" s="513">
        <v>13131</v>
      </c>
      <c r="D11" s="513">
        <v>4147</v>
      </c>
      <c r="E11" s="514">
        <v>5197</v>
      </c>
      <c r="F11" s="514">
        <v>5892</v>
      </c>
      <c r="G11" s="514">
        <v>2175</v>
      </c>
      <c r="H11" s="514">
        <v>2484</v>
      </c>
      <c r="I11" s="514">
        <v>2821</v>
      </c>
      <c r="J11" s="514">
        <v>1227</v>
      </c>
      <c r="K11" s="514">
        <v>3355</v>
      </c>
      <c r="L11" s="514">
        <v>3230</v>
      </c>
      <c r="M11" s="514">
        <v>434</v>
      </c>
      <c r="N11" s="514">
        <v>1200</v>
      </c>
      <c r="O11" s="514">
        <v>1188</v>
      </c>
      <c r="P11" s="514">
        <v>311</v>
      </c>
    </row>
    <row r="12" spans="1:16" x14ac:dyDescent="0.2">
      <c r="A12" s="512" t="s">
        <v>196</v>
      </c>
      <c r="B12" s="513">
        <v>7058</v>
      </c>
      <c r="C12" s="513">
        <v>7652</v>
      </c>
      <c r="D12" s="513">
        <v>2042</v>
      </c>
      <c r="E12" s="514">
        <v>2599</v>
      </c>
      <c r="F12" s="514">
        <v>2886</v>
      </c>
      <c r="G12" s="514">
        <v>868</v>
      </c>
      <c r="H12" s="514">
        <v>2084</v>
      </c>
      <c r="I12" s="514">
        <v>2407</v>
      </c>
      <c r="J12" s="514">
        <v>805</v>
      </c>
      <c r="K12" s="514">
        <v>1846</v>
      </c>
      <c r="L12" s="514">
        <v>1835</v>
      </c>
      <c r="M12" s="514">
        <v>255</v>
      </c>
      <c r="N12" s="514">
        <v>529</v>
      </c>
      <c r="O12" s="514">
        <v>524</v>
      </c>
      <c r="P12" s="514">
        <v>114</v>
      </c>
    </row>
    <row r="13" spans="1:16" ht="24.75" customHeight="1" x14ac:dyDescent="0.2">
      <c r="A13" s="494" t="s">
        <v>198</v>
      </c>
      <c r="B13" s="515">
        <v>129998</v>
      </c>
      <c r="C13" s="515">
        <v>134359</v>
      </c>
      <c r="D13" s="515">
        <v>50876</v>
      </c>
      <c r="E13" s="515">
        <v>57150</v>
      </c>
      <c r="F13" s="515">
        <v>60341</v>
      </c>
      <c r="G13" s="515">
        <v>27022</v>
      </c>
      <c r="H13" s="515">
        <v>30449</v>
      </c>
      <c r="I13" s="515">
        <v>31868</v>
      </c>
      <c r="J13" s="515">
        <v>16153</v>
      </c>
      <c r="K13" s="515">
        <v>31076</v>
      </c>
      <c r="L13" s="515">
        <v>30802</v>
      </c>
      <c r="M13" s="515">
        <v>4811</v>
      </c>
      <c r="N13" s="515">
        <v>11323</v>
      </c>
      <c r="O13" s="515">
        <v>11348</v>
      </c>
      <c r="P13" s="515">
        <v>2890</v>
      </c>
    </row>
    <row r="14" spans="1:16" x14ac:dyDescent="0.2">
      <c r="A14" s="516"/>
      <c r="B14" s="516"/>
      <c r="C14" s="516"/>
      <c r="D14" s="516"/>
      <c r="E14" s="516"/>
      <c r="F14" s="516"/>
      <c r="G14" s="516"/>
      <c r="H14" s="516"/>
      <c r="I14" s="516"/>
      <c r="J14" s="516"/>
      <c r="K14" s="516"/>
      <c r="L14" s="516"/>
      <c r="M14" s="516"/>
      <c r="N14" s="516"/>
      <c r="O14" s="516"/>
      <c r="P14" s="516"/>
    </row>
    <row r="15" spans="1:16" x14ac:dyDescent="0.2">
      <c r="A15" s="518" t="s">
        <v>18</v>
      </c>
      <c r="B15" s="516"/>
      <c r="C15" s="516"/>
      <c r="D15" s="516"/>
      <c r="E15" s="516"/>
      <c r="F15" s="516"/>
      <c r="G15" s="516"/>
      <c r="H15" s="516"/>
      <c r="I15" s="516"/>
      <c r="J15" s="516"/>
      <c r="K15" s="516"/>
      <c r="L15" s="516"/>
      <c r="M15" s="516"/>
      <c r="N15" s="516"/>
      <c r="O15" s="516"/>
      <c r="P15" s="516"/>
    </row>
    <row r="16" spans="1:16" x14ac:dyDescent="0.2">
      <c r="A16" s="863" t="s">
        <v>199</v>
      </c>
      <c r="B16" s="863"/>
      <c r="C16" s="863"/>
      <c r="D16" s="863"/>
      <c r="E16" s="863"/>
      <c r="F16" s="863"/>
      <c r="G16" s="863"/>
      <c r="H16" s="863"/>
      <c r="I16" s="863"/>
      <c r="J16" s="863"/>
      <c r="K16" s="863"/>
      <c r="L16" s="863"/>
      <c r="M16" s="863"/>
      <c r="N16" s="863"/>
      <c r="O16" s="863"/>
      <c r="P16" s="863"/>
    </row>
    <row r="17" spans="1:16" ht="24" customHeight="1" x14ac:dyDescent="0.2">
      <c r="A17" s="864" t="s">
        <v>578</v>
      </c>
      <c r="B17" s="864"/>
      <c r="C17" s="864"/>
      <c r="D17" s="864"/>
      <c r="E17" s="864"/>
      <c r="F17" s="864"/>
      <c r="G17" s="864"/>
      <c r="H17" s="864"/>
      <c r="I17" s="864"/>
      <c r="J17" s="864"/>
      <c r="K17" s="864"/>
      <c r="L17" s="864"/>
      <c r="M17" s="864"/>
      <c r="N17" s="864"/>
      <c r="O17" s="864"/>
      <c r="P17" s="864"/>
    </row>
    <row r="18" spans="1:16" x14ac:dyDescent="0.2">
      <c r="A18" s="863" t="s">
        <v>200</v>
      </c>
      <c r="B18" s="863"/>
      <c r="C18" s="863"/>
      <c r="D18" s="863"/>
      <c r="E18" s="863"/>
      <c r="F18" s="863"/>
      <c r="G18" s="863"/>
      <c r="H18" s="863"/>
      <c r="I18" s="863"/>
      <c r="J18" s="863"/>
      <c r="K18" s="863"/>
      <c r="L18" s="863"/>
      <c r="M18" s="863"/>
      <c r="N18" s="863"/>
      <c r="O18" s="863"/>
      <c r="P18" s="863"/>
    </row>
    <row r="19" spans="1:16" x14ac:dyDescent="0.2">
      <c r="A19" s="245" t="s">
        <v>340</v>
      </c>
    </row>
    <row r="22" spans="1:16" x14ac:dyDescent="0.2">
      <c r="A22" s="512"/>
      <c r="E22" s="519"/>
      <c r="F22" s="519"/>
      <c r="G22" s="519"/>
      <c r="H22" s="519"/>
      <c r="J22" s="520"/>
    </row>
    <row r="23" spans="1:16" x14ac:dyDescent="0.2">
      <c r="A23" s="512"/>
      <c r="E23" s="519"/>
      <c r="H23" s="519"/>
      <c r="J23" s="520"/>
    </row>
    <row r="24" spans="1:16" x14ac:dyDescent="0.2">
      <c r="A24" s="512"/>
      <c r="E24" s="519"/>
      <c r="H24" s="519"/>
      <c r="J24" s="520"/>
    </row>
    <row r="25" spans="1:16" x14ac:dyDescent="0.2">
      <c r="A25" s="512"/>
      <c r="E25" s="519"/>
      <c r="H25" s="519"/>
      <c r="J25" s="520"/>
    </row>
    <row r="26" spans="1:16" x14ac:dyDescent="0.2">
      <c r="A26" s="512"/>
      <c r="E26" s="519"/>
      <c r="H26" s="519"/>
      <c r="J26" s="520"/>
    </row>
    <row r="27" spans="1:16" x14ac:dyDescent="0.2">
      <c r="A27" s="512"/>
      <c r="D27" s="519"/>
      <c r="E27" s="519"/>
      <c r="F27" s="519"/>
      <c r="G27" s="519"/>
      <c r="H27" s="519"/>
      <c r="J27" s="520"/>
    </row>
    <row r="28" spans="1:16" x14ac:dyDescent="0.2">
      <c r="A28" s="512"/>
    </row>
  </sheetData>
  <mergeCells count="9">
    <mergeCell ref="A16:P16"/>
    <mergeCell ref="A17:P17"/>
    <mergeCell ref="A18:P18"/>
    <mergeCell ref="A4:A5"/>
    <mergeCell ref="B4:D4"/>
    <mergeCell ref="E4:G4"/>
    <mergeCell ref="H4:J4"/>
    <mergeCell ref="K4:M4"/>
    <mergeCell ref="N4:P4"/>
  </mergeCells>
  <hyperlinks>
    <hyperlink ref="P1" location="Index!A1" display="Index"/>
  </hyperlinks>
  <pageMargins left="0.70866141732283472" right="0.70866141732283472" top="0.74803149606299213" bottom="0.74803149606299213" header="0.31496062992125984" footer="0.31496062992125984"/>
  <pageSetup paperSize="9" scale="7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9.140625" style="508"/>
    <col min="2" max="13" width="12" style="508" customWidth="1"/>
    <col min="14" max="16384" width="9.140625" style="508"/>
  </cols>
  <sheetData>
    <row r="1" spans="1:13" x14ac:dyDescent="0.2">
      <c r="A1" s="521" t="s">
        <v>579</v>
      </c>
      <c r="B1" s="522"/>
      <c r="H1" s="523"/>
      <c r="M1" s="739" t="s">
        <v>44</v>
      </c>
    </row>
    <row r="2" spans="1:13" ht="14.25" x14ac:dyDescent="0.2">
      <c r="A2" s="524" t="s">
        <v>758</v>
      </c>
    </row>
    <row r="3" spans="1:13" x14ac:dyDescent="0.2">
      <c r="A3" s="525"/>
    </row>
    <row r="4" spans="1:13" x14ac:dyDescent="0.2">
      <c r="A4" s="868" t="s">
        <v>9</v>
      </c>
      <c r="B4" s="870" t="s">
        <v>580</v>
      </c>
      <c r="C4" s="870"/>
      <c r="D4" s="870"/>
      <c r="E4" s="870"/>
      <c r="F4" s="870" t="s">
        <v>27</v>
      </c>
      <c r="G4" s="870"/>
      <c r="H4" s="870"/>
      <c r="I4" s="870"/>
      <c r="J4" s="870" t="s">
        <v>42</v>
      </c>
      <c r="K4" s="870"/>
      <c r="L4" s="870"/>
      <c r="M4" s="870"/>
    </row>
    <row r="5" spans="1:13" ht="66.75" customHeight="1" x14ac:dyDescent="0.2">
      <c r="A5" s="869"/>
      <c r="B5" s="526" t="s">
        <v>43</v>
      </c>
      <c r="C5" s="526" t="s">
        <v>581</v>
      </c>
      <c r="D5" s="526" t="s">
        <v>582</v>
      </c>
      <c r="E5" s="526" t="s">
        <v>583</v>
      </c>
      <c r="F5" s="526" t="s">
        <v>43</v>
      </c>
      <c r="G5" s="526" t="s">
        <v>581</v>
      </c>
      <c r="H5" s="526" t="s">
        <v>582</v>
      </c>
      <c r="I5" s="526" t="s">
        <v>583</v>
      </c>
      <c r="J5" s="526" t="s">
        <v>43</v>
      </c>
      <c r="K5" s="526" t="s">
        <v>581</v>
      </c>
      <c r="L5" s="526" t="s">
        <v>582</v>
      </c>
      <c r="M5" s="526" t="s">
        <v>583</v>
      </c>
    </row>
    <row r="6" spans="1:13" ht="24.75" customHeight="1" x14ac:dyDescent="0.2">
      <c r="A6" s="527">
        <v>2007</v>
      </c>
      <c r="B6" s="528">
        <v>82886</v>
      </c>
      <c r="C6" s="528">
        <v>100885</v>
      </c>
      <c r="D6" s="528">
        <v>11814</v>
      </c>
      <c r="E6" s="529">
        <v>1.22</v>
      </c>
      <c r="F6" s="528">
        <v>39385</v>
      </c>
      <c r="G6" s="528">
        <v>39679.570644543717</v>
      </c>
      <c r="H6" s="508">
        <v>268</v>
      </c>
      <c r="I6" s="529">
        <v>1.01</v>
      </c>
      <c r="J6" s="528">
        <v>13226</v>
      </c>
      <c r="K6" s="528">
        <v>13226</v>
      </c>
      <c r="L6" s="508">
        <v>0</v>
      </c>
      <c r="M6" s="529">
        <v>1</v>
      </c>
    </row>
    <row r="7" spans="1:13" x14ac:dyDescent="0.2">
      <c r="A7" s="527">
        <v>2008</v>
      </c>
      <c r="B7" s="528">
        <v>87735</v>
      </c>
      <c r="C7" s="528">
        <v>105820</v>
      </c>
      <c r="D7" s="528">
        <v>11970</v>
      </c>
      <c r="E7" s="529">
        <v>1.21</v>
      </c>
      <c r="F7" s="528">
        <v>41337</v>
      </c>
      <c r="G7" s="528">
        <v>41692.008588155608</v>
      </c>
      <c r="H7" s="508">
        <v>310</v>
      </c>
      <c r="I7" s="529">
        <v>1.01</v>
      </c>
      <c r="J7" s="528">
        <v>14008</v>
      </c>
      <c r="K7" s="528">
        <v>14008</v>
      </c>
      <c r="L7" s="508">
        <v>0</v>
      </c>
      <c r="M7" s="529">
        <v>1</v>
      </c>
    </row>
    <row r="8" spans="1:13" x14ac:dyDescent="0.2">
      <c r="A8" s="527">
        <v>2009</v>
      </c>
      <c r="B8" s="528">
        <v>94311</v>
      </c>
      <c r="C8" s="528">
        <v>113032</v>
      </c>
      <c r="D8" s="528">
        <v>12522</v>
      </c>
      <c r="E8" s="529">
        <v>1.2</v>
      </c>
      <c r="F8" s="528">
        <v>38868</v>
      </c>
      <c r="G8" s="528">
        <v>39132</v>
      </c>
      <c r="H8" s="508">
        <v>224</v>
      </c>
      <c r="I8" s="529">
        <v>1.01</v>
      </c>
      <c r="J8" s="528">
        <v>13982</v>
      </c>
      <c r="K8" s="528">
        <v>13982</v>
      </c>
      <c r="L8" s="508">
        <v>0</v>
      </c>
      <c r="M8" s="529">
        <v>1</v>
      </c>
    </row>
    <row r="9" spans="1:13" ht="14.25" x14ac:dyDescent="0.2">
      <c r="A9" s="536" t="s">
        <v>755</v>
      </c>
      <c r="B9" s="528">
        <v>99987</v>
      </c>
      <c r="C9" s="528">
        <v>119877</v>
      </c>
      <c r="D9" s="528">
        <v>13096</v>
      </c>
      <c r="E9" s="530">
        <v>1.1989258603618471</v>
      </c>
      <c r="F9" s="528">
        <v>39722</v>
      </c>
      <c r="G9" s="528">
        <v>39948</v>
      </c>
      <c r="H9" s="528">
        <v>200</v>
      </c>
      <c r="I9" s="530">
        <v>1.0056895423191179</v>
      </c>
      <c r="J9" s="528">
        <v>14050</v>
      </c>
      <c r="K9" s="528">
        <v>14050</v>
      </c>
      <c r="L9" s="528">
        <v>0</v>
      </c>
      <c r="M9" s="530">
        <v>1</v>
      </c>
    </row>
    <row r="10" spans="1:13" ht="14.25" x14ac:dyDescent="0.2">
      <c r="A10" s="536" t="s">
        <v>756</v>
      </c>
      <c r="B10" s="528">
        <v>93801</v>
      </c>
      <c r="C10" s="528">
        <v>113268</v>
      </c>
      <c r="D10" s="528">
        <v>12715</v>
      </c>
      <c r="E10" s="530">
        <v>1.2075351009051076</v>
      </c>
      <c r="F10" s="528">
        <v>42895</v>
      </c>
      <c r="G10" s="528">
        <v>43159</v>
      </c>
      <c r="H10" s="528">
        <v>221</v>
      </c>
      <c r="I10" s="530">
        <v>1.0061545634689357</v>
      </c>
      <c r="J10" s="528">
        <v>13460</v>
      </c>
      <c r="K10" s="528">
        <v>13460</v>
      </c>
      <c r="L10" s="528">
        <v>0</v>
      </c>
      <c r="M10" s="530">
        <v>1</v>
      </c>
    </row>
    <row r="11" spans="1:13" x14ac:dyDescent="0.2">
      <c r="A11" s="527">
        <v>2012</v>
      </c>
      <c r="B11" s="531">
        <v>85433</v>
      </c>
      <c r="C11" s="531">
        <v>103322</v>
      </c>
      <c r="D11" s="531">
        <v>11504</v>
      </c>
      <c r="E11" s="530">
        <v>1.21</v>
      </c>
      <c r="F11" s="531">
        <v>40107</v>
      </c>
      <c r="G11" s="531">
        <v>40386</v>
      </c>
      <c r="H11" s="525">
        <v>220</v>
      </c>
      <c r="I11" s="530">
        <v>1.01</v>
      </c>
      <c r="J11" s="531">
        <v>12773</v>
      </c>
      <c r="K11" s="531">
        <v>12773</v>
      </c>
      <c r="L11" s="525">
        <v>0</v>
      </c>
      <c r="M11" s="530">
        <v>1</v>
      </c>
    </row>
    <row r="12" spans="1:13" x14ac:dyDescent="0.2">
      <c r="A12" s="532">
        <v>2013</v>
      </c>
      <c r="B12" s="531">
        <v>82759</v>
      </c>
      <c r="C12" s="531">
        <v>98434</v>
      </c>
      <c r="D12" s="531">
        <v>9853</v>
      </c>
      <c r="E12" s="530">
        <v>1.19</v>
      </c>
      <c r="F12" s="531">
        <v>35783</v>
      </c>
      <c r="G12" s="531">
        <v>36059</v>
      </c>
      <c r="H12" s="531">
        <v>248</v>
      </c>
      <c r="I12" s="530">
        <v>1.01</v>
      </c>
      <c r="J12" s="531">
        <v>11840</v>
      </c>
      <c r="K12" s="531">
        <v>11840</v>
      </c>
      <c r="L12" s="531">
        <v>0</v>
      </c>
      <c r="M12" s="530">
        <v>1</v>
      </c>
    </row>
    <row r="13" spans="1:13" ht="14.25" x14ac:dyDescent="0.2">
      <c r="A13" s="532" t="s">
        <v>662</v>
      </c>
      <c r="B13" s="531">
        <v>89407</v>
      </c>
      <c r="C13" s="531">
        <v>104464</v>
      </c>
      <c r="D13" s="531">
        <v>9511</v>
      </c>
      <c r="E13" s="530">
        <v>1.1684096323554085</v>
      </c>
      <c r="F13" s="531">
        <v>31858</v>
      </c>
      <c r="G13" s="531">
        <v>32064</v>
      </c>
      <c r="H13" s="531">
        <v>180</v>
      </c>
      <c r="I13" s="530">
        <v>1.0064661937346977</v>
      </c>
      <c r="J13" s="531">
        <v>11062</v>
      </c>
      <c r="K13" s="531">
        <v>11062</v>
      </c>
      <c r="L13" s="531">
        <v>0</v>
      </c>
      <c r="M13" s="530">
        <v>1</v>
      </c>
    </row>
    <row r="14" spans="1:13" x14ac:dyDescent="0.2">
      <c r="A14" s="533">
        <v>2015</v>
      </c>
      <c r="B14" s="534">
        <v>92209</v>
      </c>
      <c r="C14" s="534">
        <v>107243</v>
      </c>
      <c r="D14" s="534">
        <v>9371</v>
      </c>
      <c r="E14" s="535">
        <v>1.1630426531032763</v>
      </c>
      <c r="F14" s="534">
        <v>30802</v>
      </c>
      <c r="G14" s="534">
        <v>30983</v>
      </c>
      <c r="H14" s="534">
        <v>151</v>
      </c>
      <c r="I14" s="535">
        <v>1.0058762418024803</v>
      </c>
      <c r="J14" s="534">
        <v>11348</v>
      </c>
      <c r="K14" s="534">
        <v>11348</v>
      </c>
      <c r="L14" s="534">
        <v>0</v>
      </c>
      <c r="M14" s="535">
        <v>1</v>
      </c>
    </row>
    <row r="15" spans="1:13" x14ac:dyDescent="0.2">
      <c r="A15" s="536"/>
      <c r="B15" s="527"/>
      <c r="C15" s="537"/>
      <c r="D15" s="531"/>
      <c r="E15" s="538"/>
      <c r="F15" s="538"/>
      <c r="G15" s="531"/>
      <c r="H15" s="538"/>
      <c r="I15" s="531"/>
      <c r="J15" s="531"/>
      <c r="K15" s="531"/>
      <c r="L15" s="537"/>
      <c r="M15" s="539"/>
    </row>
    <row r="16" spans="1:13" x14ac:dyDescent="0.2">
      <c r="A16" s="540" t="s">
        <v>18</v>
      </c>
    </row>
    <row r="17" spans="1:17" x14ac:dyDescent="0.2">
      <c r="A17" s="871" t="s">
        <v>584</v>
      </c>
      <c r="B17" s="871"/>
      <c r="C17" s="871"/>
      <c r="D17" s="871"/>
      <c r="E17" s="871"/>
      <c r="F17" s="871"/>
      <c r="G17" s="871"/>
      <c r="H17" s="871"/>
      <c r="I17" s="871"/>
      <c r="J17" s="871"/>
      <c r="K17" s="871"/>
      <c r="L17" s="871"/>
      <c r="M17" s="871"/>
    </row>
    <row r="18" spans="1:17" x14ac:dyDescent="0.2">
      <c r="A18" s="863" t="s">
        <v>585</v>
      </c>
      <c r="B18" s="863"/>
      <c r="C18" s="863"/>
      <c r="D18" s="863"/>
      <c r="E18" s="863"/>
      <c r="F18" s="863"/>
      <c r="G18" s="863"/>
      <c r="H18" s="863"/>
      <c r="I18" s="863"/>
      <c r="J18" s="863"/>
      <c r="K18" s="863"/>
      <c r="L18" s="863"/>
      <c r="M18" s="863"/>
    </row>
    <row r="19" spans="1:17" x14ac:dyDescent="0.2">
      <c r="A19" s="43" t="s">
        <v>740</v>
      </c>
      <c r="B19" s="606"/>
      <c r="C19" s="606"/>
      <c r="D19" s="606"/>
      <c r="E19" s="606"/>
      <c r="F19" s="606"/>
      <c r="G19" s="606"/>
      <c r="H19" s="606"/>
      <c r="I19" s="606"/>
      <c r="J19" s="606"/>
      <c r="K19" s="606"/>
      <c r="L19" s="606"/>
      <c r="M19" s="606"/>
    </row>
    <row r="20" spans="1:17" x14ac:dyDescent="0.2">
      <c r="A20" s="245" t="s">
        <v>340</v>
      </c>
    </row>
    <row r="23" spans="1:17" x14ac:dyDescent="0.2">
      <c r="C23" s="541"/>
      <c r="D23" s="541"/>
      <c r="E23" s="541"/>
      <c r="F23" s="541"/>
    </row>
    <row r="24" spans="1:17" x14ac:dyDescent="0.2">
      <c r="D24" s="528"/>
    </row>
    <row r="26" spans="1:17" x14ac:dyDescent="0.2">
      <c r="C26" s="542"/>
      <c r="D26" s="542"/>
      <c r="E26" s="542"/>
      <c r="F26" s="542"/>
    </row>
    <row r="27" spans="1:17" x14ac:dyDescent="0.2">
      <c r="D27" s="528"/>
    </row>
    <row r="30" spans="1:17" x14ac:dyDescent="0.2">
      <c r="A30" s="350"/>
      <c r="B30" s="543"/>
      <c r="C30" s="544"/>
      <c r="D30" s="544"/>
      <c r="E30" s="544"/>
      <c r="F30" s="514"/>
      <c r="G30" s="514"/>
      <c r="H30" s="514"/>
      <c r="I30" s="514"/>
      <c r="J30" s="514"/>
      <c r="K30" s="514"/>
      <c r="L30" s="514"/>
      <c r="M30" s="514"/>
      <c r="N30" s="514"/>
      <c r="O30" s="514"/>
      <c r="P30" s="514"/>
      <c r="Q30" s="514"/>
    </row>
    <row r="31" spans="1:17" x14ac:dyDescent="0.2">
      <c r="A31" s="350"/>
      <c r="B31" s="543"/>
      <c r="C31" s="544"/>
      <c r="D31" s="544"/>
      <c r="E31" s="544"/>
      <c r="F31" s="514"/>
      <c r="G31" s="514"/>
      <c r="H31" s="514"/>
      <c r="I31" s="514"/>
      <c r="J31" s="514"/>
      <c r="K31" s="514"/>
      <c r="L31" s="514"/>
      <c r="M31" s="514"/>
      <c r="N31" s="514"/>
      <c r="O31" s="514"/>
      <c r="P31" s="514"/>
      <c r="Q31" s="514"/>
    </row>
    <row r="32" spans="1:17" x14ac:dyDescent="0.2">
      <c r="G32" s="528"/>
    </row>
    <row r="33" spans="7:7" x14ac:dyDescent="0.2">
      <c r="G33" s="528"/>
    </row>
  </sheetData>
  <protectedRanges>
    <protectedRange sqref="C23" name="Range1_1_1_2_4"/>
    <protectedRange sqref="D23" name="Range1_1_1_2_5"/>
    <protectedRange sqref="E23" name="Range1_1_1_2_6"/>
    <protectedRange sqref="F23" name="Range1_1_1_2_7"/>
    <protectedRange sqref="C30:E31" name="Range1_1_1_2"/>
  </protectedRanges>
  <mergeCells count="6">
    <mergeCell ref="A18:M18"/>
    <mergeCell ref="A4:A5"/>
    <mergeCell ref="B4:E4"/>
    <mergeCell ref="F4:I4"/>
    <mergeCell ref="J4:M4"/>
    <mergeCell ref="A17:M17"/>
  </mergeCells>
  <hyperlinks>
    <hyperlink ref="M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20.28515625" style="508" customWidth="1"/>
    <col min="2" max="2" width="9.140625" style="508"/>
    <col min="3" max="3" width="14" style="508" customWidth="1"/>
    <col min="4" max="4" width="9.140625" style="508"/>
    <col min="5" max="5" width="14.5703125" style="508" customWidth="1"/>
    <col min="6" max="6" width="9.140625" style="508"/>
    <col min="7" max="7" width="14" style="508" customWidth="1"/>
    <col min="8" max="8" width="15.85546875" style="508" customWidth="1"/>
    <col min="9" max="16384" width="9.140625" style="508"/>
  </cols>
  <sheetData>
    <row r="1" spans="1:9" x14ac:dyDescent="0.2">
      <c r="A1" s="521" t="s">
        <v>586</v>
      </c>
      <c r="B1" s="522"/>
      <c r="G1" s="523"/>
      <c r="H1" s="739" t="s">
        <v>44</v>
      </c>
    </row>
    <row r="2" spans="1:9" ht="14.25" x14ac:dyDescent="0.2">
      <c r="A2" s="524" t="s">
        <v>638</v>
      </c>
    </row>
    <row r="3" spans="1:9" x14ac:dyDescent="0.2">
      <c r="A3" s="525"/>
      <c r="H3" s="545"/>
    </row>
    <row r="4" spans="1:9" ht="19.5" customHeight="1" x14ac:dyDescent="0.2">
      <c r="A4" s="868" t="s">
        <v>197</v>
      </c>
      <c r="B4" s="870" t="s">
        <v>587</v>
      </c>
      <c r="C4" s="870"/>
      <c r="D4" s="870" t="s">
        <v>588</v>
      </c>
      <c r="E4" s="870"/>
      <c r="F4" s="870" t="s">
        <v>589</v>
      </c>
      <c r="G4" s="870"/>
      <c r="H4" s="872" t="s">
        <v>590</v>
      </c>
    </row>
    <row r="5" spans="1:9" ht="19.5" customHeight="1" x14ac:dyDescent="0.2">
      <c r="A5" s="869"/>
      <c r="B5" s="546" t="s">
        <v>33</v>
      </c>
      <c r="C5" s="546" t="s">
        <v>48</v>
      </c>
      <c r="D5" s="546" t="s">
        <v>33</v>
      </c>
      <c r="E5" s="546" t="s">
        <v>48</v>
      </c>
      <c r="F5" s="546" t="s">
        <v>33</v>
      </c>
      <c r="G5" s="546" t="s">
        <v>48</v>
      </c>
      <c r="H5" s="873"/>
    </row>
    <row r="6" spans="1:9" ht="24.75" customHeight="1" x14ac:dyDescent="0.2">
      <c r="A6" s="547" t="s">
        <v>190</v>
      </c>
      <c r="B6" s="548">
        <v>247</v>
      </c>
      <c r="C6" s="549">
        <v>1.3935119887165021E-2</v>
      </c>
      <c r="D6" s="548">
        <v>14588</v>
      </c>
      <c r="E6" s="549">
        <v>0.82301833568406202</v>
      </c>
      <c r="F6" s="548">
        <v>2890</v>
      </c>
      <c r="G6" s="549">
        <v>0.16304654442877292</v>
      </c>
      <c r="H6" s="550">
        <v>17725</v>
      </c>
      <c r="I6" s="520"/>
    </row>
    <row r="7" spans="1:9" x14ac:dyDescent="0.2">
      <c r="A7" s="547" t="s">
        <v>191</v>
      </c>
      <c r="B7" s="548">
        <v>68</v>
      </c>
      <c r="C7" s="549">
        <v>4.3907793633369925E-3</v>
      </c>
      <c r="D7" s="548">
        <v>13028</v>
      </c>
      <c r="E7" s="549">
        <v>0.84122166978756374</v>
      </c>
      <c r="F7" s="548">
        <v>2391</v>
      </c>
      <c r="G7" s="549">
        <v>0.15438755084909925</v>
      </c>
      <c r="H7" s="550">
        <v>15487</v>
      </c>
      <c r="I7" s="520"/>
    </row>
    <row r="8" spans="1:9" x14ac:dyDescent="0.2">
      <c r="A8" s="547" t="s">
        <v>192</v>
      </c>
      <c r="B8" s="548">
        <v>190</v>
      </c>
      <c r="C8" s="549">
        <v>1.4263193453944899E-2</v>
      </c>
      <c r="D8" s="548">
        <v>11593</v>
      </c>
      <c r="E8" s="549">
        <v>0.87028000900833269</v>
      </c>
      <c r="F8" s="548">
        <v>1538</v>
      </c>
      <c r="G8" s="549">
        <v>0.11545679753772239</v>
      </c>
      <c r="H8" s="550">
        <v>13321</v>
      </c>
      <c r="I8" s="520"/>
    </row>
    <row r="9" spans="1:9" x14ac:dyDescent="0.2">
      <c r="A9" s="547" t="s">
        <v>193</v>
      </c>
      <c r="B9" s="548">
        <v>212</v>
      </c>
      <c r="C9" s="549">
        <v>1.5064307539259575E-2</v>
      </c>
      <c r="D9" s="548">
        <v>12359</v>
      </c>
      <c r="E9" s="549">
        <v>0.87820649470617496</v>
      </c>
      <c r="F9" s="548">
        <v>1502</v>
      </c>
      <c r="G9" s="549">
        <v>0.10672919775456548</v>
      </c>
      <c r="H9" s="550">
        <v>14073</v>
      </c>
      <c r="I9" s="520"/>
    </row>
    <row r="10" spans="1:9" x14ac:dyDescent="0.2">
      <c r="A10" s="547" t="s">
        <v>194</v>
      </c>
      <c r="B10" s="548">
        <v>67</v>
      </c>
      <c r="C10" s="549">
        <v>4.159165683779254E-3</v>
      </c>
      <c r="D10" s="548">
        <v>14389</v>
      </c>
      <c r="E10" s="549">
        <v>0.89322738841641314</v>
      </c>
      <c r="F10" s="548">
        <v>1653</v>
      </c>
      <c r="G10" s="549">
        <v>0.10261344589980756</v>
      </c>
      <c r="H10" s="550">
        <v>16109</v>
      </c>
      <c r="I10" s="520"/>
    </row>
    <row r="11" spans="1:9" x14ac:dyDescent="0.2">
      <c r="A11" s="547" t="s">
        <v>195</v>
      </c>
      <c r="B11" s="548">
        <v>119</v>
      </c>
      <c r="C11" s="551">
        <v>1.3813116656993616E-2</v>
      </c>
      <c r="D11" s="552">
        <v>7545</v>
      </c>
      <c r="E11" s="551">
        <v>0.87579802669762041</v>
      </c>
      <c r="F11" s="552">
        <v>951</v>
      </c>
      <c r="G11" s="551">
        <v>0.11038885664538596</v>
      </c>
      <c r="H11" s="553">
        <v>8615</v>
      </c>
      <c r="I11" s="520"/>
    </row>
    <row r="12" spans="1:9" x14ac:dyDescent="0.2">
      <c r="A12" s="554" t="s">
        <v>196</v>
      </c>
      <c r="B12" s="548">
        <v>54</v>
      </c>
      <c r="C12" s="551">
        <v>1.0509926041261192E-2</v>
      </c>
      <c r="D12" s="552">
        <v>4625</v>
      </c>
      <c r="E12" s="551">
        <v>0.90015570260801869</v>
      </c>
      <c r="F12" s="552">
        <v>459</v>
      </c>
      <c r="G12" s="551">
        <v>8.9334371350720129E-2</v>
      </c>
      <c r="H12" s="553">
        <v>5138</v>
      </c>
      <c r="I12" s="520"/>
    </row>
    <row r="13" spans="1:9" ht="24.75" customHeight="1" x14ac:dyDescent="0.2">
      <c r="A13" s="555" t="s">
        <v>198</v>
      </c>
      <c r="B13" s="556">
        <v>957</v>
      </c>
      <c r="C13" s="557">
        <v>1.0578326037936066E-2</v>
      </c>
      <c r="D13" s="556">
        <v>78127</v>
      </c>
      <c r="E13" s="557">
        <v>0.86358712472918597</v>
      </c>
      <c r="F13" s="556">
        <v>11384</v>
      </c>
      <c r="G13" s="557">
        <v>0.12583454923287793</v>
      </c>
      <c r="H13" s="558">
        <v>90468</v>
      </c>
      <c r="I13" s="520"/>
    </row>
    <row r="14" spans="1:9" x14ac:dyDescent="0.2">
      <c r="A14" s="536"/>
      <c r="B14" s="527"/>
      <c r="C14" s="537"/>
      <c r="D14" s="538"/>
      <c r="E14" s="531"/>
      <c r="F14" s="531"/>
      <c r="G14" s="538"/>
      <c r="H14" s="559"/>
    </row>
    <row r="15" spans="1:9" x14ac:dyDescent="0.2">
      <c r="A15" s="540" t="s">
        <v>18</v>
      </c>
    </row>
    <row r="16" spans="1:9" x14ac:dyDescent="0.2">
      <c r="A16" s="871" t="s">
        <v>584</v>
      </c>
      <c r="B16" s="871"/>
      <c r="C16" s="871"/>
      <c r="D16" s="871"/>
      <c r="E16" s="871"/>
      <c r="F16" s="871"/>
      <c r="G16" s="871"/>
      <c r="H16" s="871"/>
    </row>
    <row r="17" spans="1:8" x14ac:dyDescent="0.2">
      <c r="A17" s="871" t="s">
        <v>591</v>
      </c>
      <c r="B17" s="871"/>
      <c r="C17" s="871"/>
      <c r="D17" s="871"/>
      <c r="E17" s="871"/>
      <c r="F17" s="871"/>
      <c r="G17" s="871"/>
      <c r="H17" s="871"/>
    </row>
    <row r="18" spans="1:8" x14ac:dyDescent="0.2">
      <c r="A18" s="871" t="s">
        <v>592</v>
      </c>
      <c r="B18" s="871"/>
      <c r="C18" s="871"/>
      <c r="D18" s="871"/>
      <c r="E18" s="871"/>
      <c r="F18" s="871"/>
      <c r="G18" s="871"/>
      <c r="H18" s="871"/>
    </row>
    <row r="19" spans="1:8" x14ac:dyDescent="0.2">
      <c r="A19" s="863" t="s">
        <v>49</v>
      </c>
      <c r="B19" s="863"/>
      <c r="C19" s="863"/>
      <c r="D19" s="863"/>
      <c r="E19" s="863"/>
      <c r="F19" s="863"/>
      <c r="G19" s="863"/>
      <c r="H19" s="863"/>
    </row>
    <row r="20" spans="1:8" x14ac:dyDescent="0.2">
      <c r="A20" s="245" t="s">
        <v>339</v>
      </c>
    </row>
  </sheetData>
  <mergeCells count="9">
    <mergeCell ref="A17:H17"/>
    <mergeCell ref="A18:H18"/>
    <mergeCell ref="A19:H19"/>
    <mergeCell ref="A4:A5"/>
    <mergeCell ref="B4:C4"/>
    <mergeCell ref="D4:E4"/>
    <mergeCell ref="F4:G4"/>
    <mergeCell ref="H4:H5"/>
    <mergeCell ref="A16:H16"/>
  </mergeCells>
  <hyperlinks>
    <hyperlink ref="H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19" style="508" customWidth="1"/>
    <col min="2" max="3" width="9.140625" style="508"/>
    <col min="4" max="4" width="12" style="508" customWidth="1"/>
    <col min="5" max="5" width="11.85546875" style="508" customWidth="1"/>
    <col min="6" max="7" width="9.140625" style="508"/>
    <col min="8" max="8" width="12" style="508" customWidth="1"/>
    <col min="9" max="9" width="11.85546875" style="508" customWidth="1"/>
    <col min="10" max="11" width="9.140625" style="508"/>
    <col min="12" max="12" width="12" style="508" customWidth="1"/>
    <col min="13" max="13" width="11.85546875" style="508" customWidth="1"/>
    <col min="14" max="14" width="14.7109375" style="508" customWidth="1"/>
    <col min="15" max="16384" width="9.140625" style="508"/>
  </cols>
  <sheetData>
    <row r="1" spans="1:15" x14ac:dyDescent="0.2">
      <c r="A1" s="521" t="s">
        <v>593</v>
      </c>
      <c r="B1" s="522"/>
      <c r="H1" s="523"/>
      <c r="N1" s="739" t="s">
        <v>44</v>
      </c>
    </row>
    <row r="2" spans="1:15" ht="14.25" x14ac:dyDescent="0.2">
      <c r="A2" s="524" t="s">
        <v>639</v>
      </c>
    </row>
    <row r="3" spans="1:15" x14ac:dyDescent="0.2">
      <c r="A3" s="525"/>
      <c r="N3" s="545"/>
    </row>
    <row r="4" spans="1:15" x14ac:dyDescent="0.2">
      <c r="A4" s="868" t="s">
        <v>197</v>
      </c>
      <c r="B4" s="875" t="s">
        <v>594</v>
      </c>
      <c r="C4" s="875"/>
      <c r="D4" s="875"/>
      <c r="E4" s="875"/>
      <c r="F4" s="875" t="s">
        <v>595</v>
      </c>
      <c r="G4" s="875"/>
      <c r="H4" s="875"/>
      <c r="I4" s="875"/>
      <c r="J4" s="875" t="s">
        <v>596</v>
      </c>
      <c r="K4" s="875"/>
      <c r="L4" s="875"/>
      <c r="M4" s="875"/>
      <c r="N4" s="872" t="s">
        <v>590</v>
      </c>
    </row>
    <row r="5" spans="1:15" ht="39.75" x14ac:dyDescent="0.2">
      <c r="A5" s="869"/>
      <c r="B5" s="526" t="s">
        <v>597</v>
      </c>
      <c r="C5" s="526" t="s">
        <v>598</v>
      </c>
      <c r="D5" s="526" t="s">
        <v>599</v>
      </c>
      <c r="E5" s="526" t="s">
        <v>600</v>
      </c>
      <c r="F5" s="526" t="s">
        <v>597</v>
      </c>
      <c r="G5" s="526" t="s">
        <v>598</v>
      </c>
      <c r="H5" s="526" t="s">
        <v>599</v>
      </c>
      <c r="I5" s="526" t="s">
        <v>600</v>
      </c>
      <c r="J5" s="526" t="s">
        <v>597</v>
      </c>
      <c r="K5" s="526" t="s">
        <v>598</v>
      </c>
      <c r="L5" s="526" t="s">
        <v>599</v>
      </c>
      <c r="M5" s="526" t="s">
        <v>600</v>
      </c>
      <c r="N5" s="873"/>
    </row>
    <row r="6" spans="1:15" ht="24.75" customHeight="1" x14ac:dyDescent="0.2">
      <c r="A6" s="560" t="s">
        <v>190</v>
      </c>
      <c r="B6" s="548">
        <v>267</v>
      </c>
      <c r="C6" s="201">
        <v>1.5063469675599435E-2</v>
      </c>
      <c r="D6" s="508">
        <v>8</v>
      </c>
      <c r="E6" s="201">
        <v>2.9962546816479401E-2</v>
      </c>
      <c r="F6" s="548">
        <v>742</v>
      </c>
      <c r="G6" s="201">
        <v>4.1861777150916782E-2</v>
      </c>
      <c r="H6" s="508">
        <v>7</v>
      </c>
      <c r="I6" s="201">
        <v>9.433962264150943E-3</v>
      </c>
      <c r="J6" s="548">
        <v>16716</v>
      </c>
      <c r="K6" s="201">
        <v>0.94307475317348377</v>
      </c>
      <c r="L6" s="528">
        <v>232</v>
      </c>
      <c r="M6" s="201">
        <v>1.3878918401531467E-2</v>
      </c>
      <c r="N6" s="550">
        <v>17725</v>
      </c>
      <c r="O6" s="561"/>
    </row>
    <row r="7" spans="1:15" x14ac:dyDescent="0.2">
      <c r="A7" s="560" t="s">
        <v>191</v>
      </c>
      <c r="B7" s="548">
        <v>179</v>
      </c>
      <c r="C7" s="201">
        <v>1.1558080971137082E-2</v>
      </c>
      <c r="D7" s="508">
        <v>34</v>
      </c>
      <c r="E7" s="201">
        <v>0.18994413407821228</v>
      </c>
      <c r="F7" s="548">
        <v>1053</v>
      </c>
      <c r="G7" s="201">
        <v>6.7992509846968419E-2</v>
      </c>
      <c r="H7" s="508">
        <v>2</v>
      </c>
      <c r="I7" s="201">
        <v>1.8993352326685661E-3</v>
      </c>
      <c r="J7" s="548">
        <v>14255</v>
      </c>
      <c r="K7" s="201">
        <v>0.92044940918189444</v>
      </c>
      <c r="L7" s="528">
        <v>32</v>
      </c>
      <c r="M7" s="201">
        <v>2.2448263767099264E-3</v>
      </c>
      <c r="N7" s="550">
        <v>15487</v>
      </c>
      <c r="O7" s="561"/>
    </row>
    <row r="8" spans="1:15" x14ac:dyDescent="0.2">
      <c r="A8" s="560" t="s">
        <v>192</v>
      </c>
      <c r="B8" s="548">
        <v>180</v>
      </c>
      <c r="C8" s="201">
        <v>1.3512499061632009E-2</v>
      </c>
      <c r="D8" s="508">
        <v>55</v>
      </c>
      <c r="E8" s="201">
        <v>0.30555555555555558</v>
      </c>
      <c r="F8" s="548">
        <v>1557</v>
      </c>
      <c r="G8" s="201">
        <v>0.11688311688311688</v>
      </c>
      <c r="H8" s="508">
        <v>24</v>
      </c>
      <c r="I8" s="201">
        <v>1.5414258188824663E-2</v>
      </c>
      <c r="J8" s="548">
        <v>11584</v>
      </c>
      <c r="K8" s="201">
        <v>0.86960438405525109</v>
      </c>
      <c r="L8" s="528">
        <v>111</v>
      </c>
      <c r="M8" s="201">
        <v>9.5821823204419888E-3</v>
      </c>
      <c r="N8" s="550">
        <v>13321</v>
      </c>
      <c r="O8" s="561"/>
    </row>
    <row r="9" spans="1:15" x14ac:dyDescent="0.2">
      <c r="A9" s="560" t="s">
        <v>193</v>
      </c>
      <c r="B9" s="548">
        <v>139</v>
      </c>
      <c r="C9" s="201">
        <v>9.8770695658352871E-3</v>
      </c>
      <c r="D9" s="508">
        <v>49</v>
      </c>
      <c r="E9" s="201">
        <v>0.35251798561151076</v>
      </c>
      <c r="F9" s="548">
        <v>1056</v>
      </c>
      <c r="G9" s="201">
        <v>7.5037305478575997E-2</v>
      </c>
      <c r="H9" s="508">
        <v>13</v>
      </c>
      <c r="I9" s="201">
        <v>1.231060606060606E-2</v>
      </c>
      <c r="J9" s="548">
        <v>12878</v>
      </c>
      <c r="K9" s="201">
        <v>0.91508562495558876</v>
      </c>
      <c r="L9" s="528">
        <v>150</v>
      </c>
      <c r="M9" s="201">
        <v>1.1647771393073459E-2</v>
      </c>
      <c r="N9" s="550">
        <v>14073</v>
      </c>
      <c r="O9" s="561"/>
    </row>
    <row r="10" spans="1:15" x14ac:dyDescent="0.2">
      <c r="A10" s="525" t="s">
        <v>194</v>
      </c>
      <c r="B10" s="548">
        <v>151</v>
      </c>
      <c r="C10" s="201">
        <v>9.3736420634427959E-3</v>
      </c>
      <c r="D10" s="508">
        <v>7</v>
      </c>
      <c r="E10" s="201">
        <v>4.6357615894039736E-2</v>
      </c>
      <c r="F10" s="548">
        <v>1336</v>
      </c>
      <c r="G10" s="201">
        <v>8.2935005276553481E-2</v>
      </c>
      <c r="H10" s="508">
        <v>5</v>
      </c>
      <c r="I10" s="201">
        <v>3.7425149700598802E-3</v>
      </c>
      <c r="J10" s="548">
        <v>14622</v>
      </c>
      <c r="K10" s="201">
        <v>0.90769135266000367</v>
      </c>
      <c r="L10" s="528">
        <v>55</v>
      </c>
      <c r="M10" s="201">
        <v>3.7614553412665848E-3</v>
      </c>
      <c r="N10" s="550">
        <v>16109</v>
      </c>
      <c r="O10" s="561"/>
    </row>
    <row r="11" spans="1:15" x14ac:dyDescent="0.2">
      <c r="A11" s="525" t="s">
        <v>195</v>
      </c>
      <c r="B11" s="548">
        <v>96</v>
      </c>
      <c r="C11" s="201">
        <v>1.1143354614045271E-2</v>
      </c>
      <c r="D11" s="508">
        <v>37</v>
      </c>
      <c r="E11" s="201">
        <v>0.38541666666666669</v>
      </c>
      <c r="F11" s="548">
        <v>703</v>
      </c>
      <c r="G11" s="201">
        <v>8.1601857225769014E-2</v>
      </c>
      <c r="H11" s="508">
        <v>11</v>
      </c>
      <c r="I11" s="201">
        <v>1.5647226173541962E-2</v>
      </c>
      <c r="J11" s="548">
        <v>7816</v>
      </c>
      <c r="K11" s="201">
        <v>0.90725478816018568</v>
      </c>
      <c r="L11" s="528">
        <v>71</v>
      </c>
      <c r="M11" s="201">
        <v>9.083930399181166E-3</v>
      </c>
      <c r="N11" s="550">
        <v>8615</v>
      </c>
      <c r="O11" s="561"/>
    </row>
    <row r="12" spans="1:15" x14ac:dyDescent="0.2">
      <c r="A12" s="525" t="s">
        <v>196</v>
      </c>
      <c r="B12" s="548">
        <v>34</v>
      </c>
      <c r="C12" s="201">
        <v>6.6173608407940829E-3</v>
      </c>
      <c r="D12" s="508">
        <v>14</v>
      </c>
      <c r="E12" s="201">
        <v>0.41176470588235292</v>
      </c>
      <c r="F12" s="548">
        <v>403</v>
      </c>
      <c r="G12" s="201">
        <v>7.8435188789412219E-2</v>
      </c>
      <c r="H12" s="508">
        <v>1</v>
      </c>
      <c r="I12" s="201">
        <v>2.4813895781637717E-3</v>
      </c>
      <c r="J12" s="548">
        <v>4701</v>
      </c>
      <c r="K12" s="201">
        <v>0.91494745036979375</v>
      </c>
      <c r="L12" s="528">
        <v>39</v>
      </c>
      <c r="M12" s="201">
        <v>8.2961072112316524E-3</v>
      </c>
      <c r="N12" s="550">
        <v>5138</v>
      </c>
      <c r="O12" s="561"/>
    </row>
    <row r="13" spans="1:15" ht="24.75" customHeight="1" x14ac:dyDescent="0.2">
      <c r="A13" s="555" t="s">
        <v>198</v>
      </c>
      <c r="B13" s="562">
        <v>1046</v>
      </c>
      <c r="C13" s="563">
        <v>1.1562099305831896E-2</v>
      </c>
      <c r="D13" s="545">
        <v>204</v>
      </c>
      <c r="E13" s="563">
        <v>0.19502868068833651</v>
      </c>
      <c r="F13" s="562">
        <v>6850</v>
      </c>
      <c r="G13" s="563">
        <v>7.5717380731308306E-2</v>
      </c>
      <c r="H13" s="545">
        <v>63</v>
      </c>
      <c r="I13" s="563">
        <v>9.1970802919708033E-3</v>
      </c>
      <c r="J13" s="562">
        <v>82572</v>
      </c>
      <c r="K13" s="563">
        <v>0.91272051996285974</v>
      </c>
      <c r="L13" s="534">
        <v>690</v>
      </c>
      <c r="M13" s="563">
        <v>8.3563435547158848E-3</v>
      </c>
      <c r="N13" s="558">
        <v>90468</v>
      </c>
      <c r="O13" s="561"/>
    </row>
    <row r="14" spans="1:15" x14ac:dyDescent="0.2">
      <c r="A14" s="564"/>
    </row>
    <row r="15" spans="1:15" x14ac:dyDescent="0.2">
      <c r="A15" s="540" t="s">
        <v>18</v>
      </c>
    </row>
    <row r="16" spans="1:15" x14ac:dyDescent="0.2">
      <c r="A16" s="874" t="s">
        <v>584</v>
      </c>
      <c r="B16" s="874"/>
      <c r="C16" s="874"/>
      <c r="D16" s="874"/>
      <c r="E16" s="874"/>
      <c r="F16" s="874"/>
      <c r="G16" s="874"/>
      <c r="H16" s="874"/>
      <c r="I16" s="874"/>
      <c r="J16" s="874"/>
      <c r="K16" s="874"/>
      <c r="L16" s="874"/>
      <c r="M16" s="874"/>
      <c r="N16" s="874"/>
    </row>
    <row r="17" spans="1:14" x14ac:dyDescent="0.2">
      <c r="A17" s="874" t="s">
        <v>591</v>
      </c>
      <c r="B17" s="874"/>
      <c r="C17" s="874"/>
      <c r="D17" s="874"/>
      <c r="E17" s="874"/>
      <c r="F17" s="874"/>
      <c r="G17" s="874"/>
      <c r="H17" s="874"/>
      <c r="I17" s="874"/>
      <c r="J17" s="874"/>
      <c r="K17" s="874"/>
      <c r="L17" s="874"/>
      <c r="M17" s="874"/>
      <c r="N17" s="874"/>
    </row>
    <row r="18" spans="1:14" x14ac:dyDescent="0.2">
      <c r="A18" s="874" t="s">
        <v>592</v>
      </c>
      <c r="B18" s="874"/>
      <c r="C18" s="874"/>
      <c r="D18" s="874"/>
      <c r="E18" s="874"/>
      <c r="F18" s="874"/>
      <c r="G18" s="874"/>
      <c r="H18" s="874"/>
      <c r="I18" s="874"/>
      <c r="J18" s="874"/>
      <c r="K18" s="874"/>
      <c r="L18" s="874"/>
      <c r="M18" s="874"/>
      <c r="N18" s="874"/>
    </row>
    <row r="19" spans="1:14" ht="24" customHeight="1" x14ac:dyDescent="0.2">
      <c r="A19" s="874" t="s">
        <v>601</v>
      </c>
      <c r="B19" s="874"/>
      <c r="C19" s="874"/>
      <c r="D19" s="874"/>
      <c r="E19" s="874"/>
      <c r="F19" s="874"/>
      <c r="G19" s="874"/>
      <c r="H19" s="874"/>
      <c r="I19" s="874"/>
      <c r="J19" s="874"/>
      <c r="K19" s="874"/>
      <c r="L19" s="874"/>
      <c r="M19" s="874"/>
      <c r="N19" s="874"/>
    </row>
    <row r="20" spans="1:14" x14ac:dyDescent="0.2">
      <c r="A20" s="874" t="s">
        <v>602</v>
      </c>
      <c r="B20" s="874"/>
      <c r="C20" s="874"/>
      <c r="D20" s="874"/>
      <c r="E20" s="874"/>
      <c r="F20" s="874"/>
      <c r="G20" s="874"/>
      <c r="H20" s="874"/>
      <c r="I20" s="874"/>
      <c r="J20" s="874"/>
      <c r="K20" s="874"/>
      <c r="L20" s="874"/>
      <c r="M20" s="874"/>
      <c r="N20" s="874"/>
    </row>
    <row r="21" spans="1:14" x14ac:dyDescent="0.2">
      <c r="A21" s="876" t="s">
        <v>201</v>
      </c>
      <c r="B21" s="876"/>
      <c r="C21" s="876"/>
      <c r="D21" s="876"/>
      <c r="E21" s="876"/>
      <c r="F21" s="876"/>
      <c r="G21" s="876"/>
      <c r="H21" s="876"/>
      <c r="I21" s="876"/>
      <c r="J21" s="876"/>
      <c r="K21" s="876"/>
      <c r="L21" s="876"/>
      <c r="M21" s="876"/>
      <c r="N21" s="876"/>
    </row>
    <row r="22" spans="1:14" x14ac:dyDescent="0.2">
      <c r="A22" s="245" t="s">
        <v>336</v>
      </c>
    </row>
  </sheetData>
  <mergeCells count="11">
    <mergeCell ref="A17:N17"/>
    <mergeCell ref="A18:N18"/>
    <mergeCell ref="A19:N19"/>
    <mergeCell ref="A20:N20"/>
    <mergeCell ref="A21:N21"/>
    <mergeCell ref="A16:N16"/>
    <mergeCell ref="A4:A5"/>
    <mergeCell ref="B4:E4"/>
    <mergeCell ref="F4:I4"/>
    <mergeCell ref="J4:M4"/>
    <mergeCell ref="N4:N5"/>
  </mergeCells>
  <hyperlinks>
    <hyperlink ref="N1" location="Index!A1" display="Index"/>
  </hyperlinks>
  <pageMargins left="0.70866141732283472" right="0.70866141732283472" top="0.74803149606299213" bottom="0.74803149606299213" header="0.31496062992125984" footer="0.31496062992125984"/>
  <pageSetup paperSize="9" scale="7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19" style="508" customWidth="1"/>
    <col min="2" max="2" width="14" style="508" customWidth="1"/>
    <col min="3" max="3" width="9.140625" style="508"/>
    <col min="4" max="4" width="11.42578125" style="508" customWidth="1"/>
    <col min="5" max="5" width="9.140625" style="508"/>
    <col min="6" max="6" width="11.42578125" style="508" customWidth="1"/>
    <col min="7" max="7" width="9.140625" style="508"/>
    <col min="8" max="8" width="11.42578125" style="508" customWidth="1"/>
    <col min="9" max="9" width="14.7109375" style="508" customWidth="1"/>
    <col min="10" max="16384" width="9.140625" style="508"/>
  </cols>
  <sheetData>
    <row r="1" spans="1:11" x14ac:dyDescent="0.2">
      <c r="A1" s="565" t="s">
        <v>603</v>
      </c>
      <c r="B1" s="566"/>
      <c r="C1" s="566"/>
      <c r="D1" s="566"/>
      <c r="E1" s="566"/>
      <c r="F1" s="566"/>
      <c r="G1" s="566"/>
      <c r="H1" s="566"/>
      <c r="I1" s="739" t="s">
        <v>44</v>
      </c>
    </row>
    <row r="2" spans="1:11" ht="14.25" x14ac:dyDescent="0.2">
      <c r="A2" s="567" t="s">
        <v>759</v>
      </c>
      <c r="B2" s="567"/>
      <c r="C2" s="567"/>
      <c r="D2" s="567"/>
      <c r="E2" s="567"/>
      <c r="F2" s="567"/>
      <c r="G2" s="567"/>
      <c r="H2" s="567"/>
      <c r="I2" s="567"/>
    </row>
    <row r="3" spans="1:11" x14ac:dyDescent="0.2">
      <c r="A3" s="566"/>
      <c r="B3" s="566"/>
      <c r="C3" s="566"/>
      <c r="D3" s="566"/>
      <c r="E3" s="566"/>
      <c r="F3" s="566"/>
      <c r="G3" s="566"/>
      <c r="H3" s="568"/>
      <c r="I3" s="566"/>
    </row>
    <row r="4" spans="1:11" ht="27" x14ac:dyDescent="0.2">
      <c r="A4" s="877" t="s">
        <v>197</v>
      </c>
      <c r="B4" s="879" t="s">
        <v>46</v>
      </c>
      <c r="C4" s="881" t="s">
        <v>30</v>
      </c>
      <c r="D4" s="881"/>
      <c r="E4" s="881" t="s">
        <v>31</v>
      </c>
      <c r="F4" s="881"/>
      <c r="G4" s="881" t="s">
        <v>32</v>
      </c>
      <c r="H4" s="882"/>
      <c r="I4" s="677" t="s">
        <v>674</v>
      </c>
    </row>
    <row r="5" spans="1:11" ht="14.25" x14ac:dyDescent="0.2">
      <c r="A5" s="878"/>
      <c r="B5" s="880"/>
      <c r="C5" s="279" t="s">
        <v>33</v>
      </c>
      <c r="D5" s="279" t="s">
        <v>48</v>
      </c>
      <c r="E5" s="279" t="s">
        <v>33</v>
      </c>
      <c r="F5" s="279" t="s">
        <v>48</v>
      </c>
      <c r="G5" s="279" t="s">
        <v>33</v>
      </c>
      <c r="H5" s="279" t="s">
        <v>48</v>
      </c>
      <c r="I5" s="279" t="s">
        <v>33</v>
      </c>
    </row>
    <row r="6" spans="1:11" ht="24.75" customHeight="1" x14ac:dyDescent="0.2">
      <c r="A6" s="569" t="s">
        <v>190</v>
      </c>
      <c r="B6" s="570">
        <v>10161</v>
      </c>
      <c r="C6" s="202">
        <v>6100</v>
      </c>
      <c r="D6" s="750">
        <v>0.60033461273496702</v>
      </c>
      <c r="E6" s="202">
        <v>2600</v>
      </c>
      <c r="F6" s="750">
        <v>0.25588032673949412</v>
      </c>
      <c r="G6" s="202">
        <v>1461</v>
      </c>
      <c r="H6" s="750">
        <v>0.14378506052553883</v>
      </c>
      <c r="I6" s="202">
        <v>2791</v>
      </c>
      <c r="J6" s="520"/>
      <c r="K6" s="520"/>
    </row>
    <row r="7" spans="1:11" x14ac:dyDescent="0.2">
      <c r="A7" s="569" t="s">
        <v>191</v>
      </c>
      <c r="B7" s="570">
        <v>5532</v>
      </c>
      <c r="C7" s="202">
        <v>2572</v>
      </c>
      <c r="D7" s="751">
        <v>0.46493130874909616</v>
      </c>
      <c r="E7" s="202">
        <v>2223</v>
      </c>
      <c r="F7" s="751">
        <v>0.40184381778741868</v>
      </c>
      <c r="G7" s="202">
        <v>737</v>
      </c>
      <c r="H7" s="751">
        <v>0.13322487346348519</v>
      </c>
      <c r="I7" s="202">
        <v>3370</v>
      </c>
      <c r="J7" s="520"/>
    </row>
    <row r="8" spans="1:11" x14ac:dyDescent="0.2">
      <c r="A8" s="569" t="s">
        <v>192</v>
      </c>
      <c r="B8" s="570">
        <v>5504</v>
      </c>
      <c r="C8" s="202">
        <v>2028</v>
      </c>
      <c r="D8" s="751">
        <v>0.36845930232558138</v>
      </c>
      <c r="E8" s="202">
        <v>2625</v>
      </c>
      <c r="F8" s="751">
        <v>0.47692587209302323</v>
      </c>
      <c r="G8" s="202">
        <v>851</v>
      </c>
      <c r="H8" s="751">
        <v>0.15461482558139536</v>
      </c>
      <c r="I8" s="202">
        <v>2560</v>
      </c>
      <c r="J8" s="520"/>
    </row>
    <row r="9" spans="1:11" x14ac:dyDescent="0.2">
      <c r="A9" s="569" t="s">
        <v>193</v>
      </c>
      <c r="B9" s="570">
        <v>5448</v>
      </c>
      <c r="C9" s="202">
        <v>2098</v>
      </c>
      <c r="D9" s="751">
        <v>0.38509544787077826</v>
      </c>
      <c r="E9" s="202">
        <v>2523</v>
      </c>
      <c r="F9" s="751">
        <v>0.46310572687224671</v>
      </c>
      <c r="G9" s="202">
        <v>827</v>
      </c>
      <c r="H9" s="751">
        <v>0.15179882525697502</v>
      </c>
      <c r="I9" s="202">
        <v>4934</v>
      </c>
      <c r="J9" s="520"/>
    </row>
    <row r="10" spans="1:11" x14ac:dyDescent="0.2">
      <c r="A10" s="571" t="s">
        <v>194</v>
      </c>
      <c r="B10" s="572">
        <v>7357</v>
      </c>
      <c r="C10" s="573">
        <v>3949</v>
      </c>
      <c r="D10" s="751">
        <v>0.5367677042272665</v>
      </c>
      <c r="E10" s="573">
        <v>2165</v>
      </c>
      <c r="F10" s="751">
        <v>0.2942775587875493</v>
      </c>
      <c r="G10" s="573">
        <v>1243</v>
      </c>
      <c r="H10" s="751">
        <v>0.16895473698518418</v>
      </c>
      <c r="I10" s="573">
        <v>2143</v>
      </c>
      <c r="J10" s="520"/>
    </row>
    <row r="11" spans="1:11" x14ac:dyDescent="0.2">
      <c r="A11" s="571" t="s">
        <v>195</v>
      </c>
      <c r="B11" s="572">
        <v>3286</v>
      </c>
      <c r="C11" s="573">
        <v>1760</v>
      </c>
      <c r="D11" s="751">
        <v>0.53560559951308584</v>
      </c>
      <c r="E11" s="573">
        <v>1044</v>
      </c>
      <c r="F11" s="751">
        <v>0.31771150334753501</v>
      </c>
      <c r="G11" s="573">
        <v>482</v>
      </c>
      <c r="H11" s="751">
        <v>0.14668289713937918</v>
      </c>
      <c r="I11" s="573">
        <v>2433</v>
      </c>
      <c r="J11" s="520"/>
    </row>
    <row r="12" spans="1:11" x14ac:dyDescent="0.2">
      <c r="A12" s="574" t="s">
        <v>196</v>
      </c>
      <c r="B12" s="572">
        <v>1747</v>
      </c>
      <c r="C12" s="573">
        <v>986</v>
      </c>
      <c r="D12" s="751">
        <v>0.56439610761305092</v>
      </c>
      <c r="E12" s="573">
        <v>609</v>
      </c>
      <c r="F12" s="751">
        <v>0.34859759587864914</v>
      </c>
      <c r="G12" s="573">
        <v>152</v>
      </c>
      <c r="H12" s="751">
        <v>8.7006296508299941E-2</v>
      </c>
      <c r="I12" s="573">
        <v>865</v>
      </c>
      <c r="J12" s="520"/>
    </row>
    <row r="13" spans="1:11" ht="24.75" customHeight="1" x14ac:dyDescent="0.2">
      <c r="A13" s="575" t="s">
        <v>198</v>
      </c>
      <c r="B13" s="576">
        <v>39035</v>
      </c>
      <c r="C13" s="576">
        <v>19493</v>
      </c>
      <c r="D13" s="752">
        <v>0.49937235814013065</v>
      </c>
      <c r="E13" s="576">
        <v>13789</v>
      </c>
      <c r="F13" s="752">
        <v>0.35324708594850773</v>
      </c>
      <c r="G13" s="576">
        <v>5753</v>
      </c>
      <c r="H13" s="752">
        <v>0.14738055591136159</v>
      </c>
      <c r="I13" s="576">
        <v>19096</v>
      </c>
      <c r="J13" s="520"/>
    </row>
    <row r="15" spans="1:11" x14ac:dyDescent="0.2">
      <c r="A15" s="518" t="s">
        <v>18</v>
      </c>
      <c r="B15" s="528"/>
      <c r="C15" s="528"/>
      <c r="D15" s="561"/>
      <c r="E15" s="528"/>
      <c r="F15" s="561"/>
      <c r="G15" s="528"/>
      <c r="H15" s="561"/>
      <c r="I15" s="528"/>
    </row>
    <row r="16" spans="1:11" ht="13.5" customHeight="1" x14ac:dyDescent="0.2">
      <c r="A16" s="863" t="s">
        <v>604</v>
      </c>
      <c r="B16" s="863"/>
      <c r="C16" s="863"/>
      <c r="D16" s="863"/>
      <c r="E16" s="863"/>
      <c r="F16" s="863"/>
      <c r="G16" s="863"/>
      <c r="H16" s="863"/>
      <c r="I16" s="863"/>
    </row>
    <row r="17" spans="1:9" ht="36.75" customHeight="1" x14ac:dyDescent="0.2">
      <c r="A17" s="864" t="s">
        <v>605</v>
      </c>
      <c r="B17" s="864"/>
      <c r="C17" s="864"/>
      <c r="D17" s="864"/>
      <c r="E17" s="864"/>
      <c r="F17" s="864"/>
      <c r="G17" s="864"/>
      <c r="H17" s="864"/>
      <c r="I17" s="864"/>
    </row>
    <row r="18" spans="1:9" x14ac:dyDescent="0.2">
      <c r="A18" s="863" t="s">
        <v>45</v>
      </c>
      <c r="B18" s="863"/>
      <c r="C18" s="863"/>
      <c r="D18" s="863"/>
      <c r="E18" s="863"/>
      <c r="F18" s="863"/>
      <c r="G18" s="863"/>
      <c r="H18" s="863"/>
      <c r="I18" s="863"/>
    </row>
    <row r="19" spans="1:9" x14ac:dyDescent="0.2">
      <c r="A19" s="577" t="s">
        <v>49</v>
      </c>
    </row>
    <row r="20" spans="1:9" x14ac:dyDescent="0.2">
      <c r="A20" s="245" t="s">
        <v>339</v>
      </c>
    </row>
  </sheetData>
  <mergeCells count="8">
    <mergeCell ref="A17:I17"/>
    <mergeCell ref="A18:I18"/>
    <mergeCell ref="A4:A5"/>
    <mergeCell ref="B4:B5"/>
    <mergeCell ref="C4:D4"/>
    <mergeCell ref="E4:F4"/>
    <mergeCell ref="G4:H4"/>
    <mergeCell ref="A16:I16"/>
  </mergeCells>
  <hyperlinks>
    <hyperlink ref="I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9.140625" defaultRowHeight="12.75" x14ac:dyDescent="0.2"/>
  <cols>
    <col min="1" max="1" width="9.140625" style="508"/>
    <col min="2" max="2" width="25.28515625" style="508" customWidth="1"/>
    <col min="3" max="3" width="13.28515625" style="508" customWidth="1"/>
    <col min="4" max="7" width="13.140625" style="508" customWidth="1"/>
    <col min="8" max="16384" width="9.140625" style="508"/>
  </cols>
  <sheetData>
    <row r="1" spans="1:9" x14ac:dyDescent="0.2">
      <c r="A1" s="521" t="s">
        <v>606</v>
      </c>
      <c r="B1" s="522"/>
      <c r="G1" s="739" t="s">
        <v>44</v>
      </c>
    </row>
    <row r="2" spans="1:9" ht="12.75" customHeight="1" x14ac:dyDescent="0.2">
      <c r="A2" s="578" t="s">
        <v>607</v>
      </c>
      <c r="B2" s="579"/>
      <c r="C2" s="579"/>
      <c r="D2" s="579"/>
      <c r="E2" s="579"/>
      <c r="F2" s="579"/>
      <c r="G2" s="579"/>
      <c r="H2" s="579"/>
    </row>
    <row r="3" spans="1:9" x14ac:dyDescent="0.2">
      <c r="A3" s="545"/>
    </row>
    <row r="4" spans="1:9" x14ac:dyDescent="0.2">
      <c r="A4" s="885" t="s">
        <v>9</v>
      </c>
      <c r="B4" s="879" t="s">
        <v>664</v>
      </c>
      <c r="C4" s="888" t="s">
        <v>34</v>
      </c>
      <c r="D4" s="888"/>
      <c r="E4" s="889"/>
      <c r="F4" s="889"/>
      <c r="G4" s="889"/>
    </row>
    <row r="5" spans="1:9" ht="14.25" x14ac:dyDescent="0.2">
      <c r="A5" s="886"/>
      <c r="B5" s="887"/>
      <c r="C5" s="890" t="s">
        <v>608</v>
      </c>
      <c r="D5" s="892" t="s">
        <v>667</v>
      </c>
      <c r="E5" s="893"/>
      <c r="F5" s="893"/>
      <c r="G5" s="869"/>
    </row>
    <row r="6" spans="1:9" ht="44.25" customHeight="1" x14ac:dyDescent="0.2">
      <c r="A6" s="869"/>
      <c r="B6" s="880"/>
      <c r="C6" s="891"/>
      <c r="D6" s="546" t="s">
        <v>102</v>
      </c>
      <c r="E6" s="546" t="s">
        <v>668</v>
      </c>
      <c r="F6" s="546" t="s">
        <v>669</v>
      </c>
      <c r="G6" s="526" t="s">
        <v>670</v>
      </c>
    </row>
    <row r="7" spans="1:9" ht="24.75" customHeight="1" x14ac:dyDescent="0.2">
      <c r="A7" s="527">
        <v>2007</v>
      </c>
      <c r="B7" s="517">
        <v>88296</v>
      </c>
      <c r="C7" s="528">
        <v>59997</v>
      </c>
      <c r="D7" s="528">
        <v>28299</v>
      </c>
      <c r="E7" s="528">
        <v>17226</v>
      </c>
      <c r="F7" s="528">
        <v>11073</v>
      </c>
      <c r="G7" s="203">
        <v>0.61</v>
      </c>
      <c r="I7" s="520"/>
    </row>
    <row r="8" spans="1:9" x14ac:dyDescent="0.2">
      <c r="A8" s="527">
        <v>2008</v>
      </c>
      <c r="B8" s="517">
        <v>93494</v>
      </c>
      <c r="C8" s="528">
        <v>65571</v>
      </c>
      <c r="D8" s="528">
        <v>27923</v>
      </c>
      <c r="E8" s="528">
        <v>16786</v>
      </c>
      <c r="F8" s="528">
        <v>11137</v>
      </c>
      <c r="G8" s="203">
        <v>0.6</v>
      </c>
      <c r="I8" s="520"/>
    </row>
    <row r="9" spans="1:9" x14ac:dyDescent="0.2">
      <c r="A9" s="527">
        <v>2009</v>
      </c>
      <c r="B9" s="517">
        <v>101277</v>
      </c>
      <c r="C9" s="528">
        <v>71442</v>
      </c>
      <c r="D9" s="528">
        <v>29835</v>
      </c>
      <c r="E9" s="528">
        <v>18583</v>
      </c>
      <c r="F9" s="528">
        <v>11252</v>
      </c>
      <c r="G9" s="203">
        <v>0.62</v>
      </c>
      <c r="I9" s="520"/>
    </row>
    <row r="10" spans="1:9" ht="14.25" x14ac:dyDescent="0.2">
      <c r="A10" s="536" t="s">
        <v>731</v>
      </c>
      <c r="B10" s="517">
        <v>109252</v>
      </c>
      <c r="C10" s="528">
        <v>76393</v>
      </c>
      <c r="D10" s="528">
        <v>32859</v>
      </c>
      <c r="E10" s="528">
        <v>20902</v>
      </c>
      <c r="F10" s="528">
        <v>11957</v>
      </c>
      <c r="G10" s="580">
        <v>0.63611187193767305</v>
      </c>
      <c r="I10" s="520"/>
    </row>
    <row r="11" spans="1:9" ht="14.25" x14ac:dyDescent="0.2">
      <c r="A11" s="536" t="s">
        <v>732</v>
      </c>
      <c r="B11" s="517">
        <v>103138</v>
      </c>
      <c r="C11" s="528">
        <v>71483</v>
      </c>
      <c r="D11" s="528">
        <v>31655</v>
      </c>
      <c r="E11" s="528">
        <v>19380</v>
      </c>
      <c r="F11" s="528">
        <v>12275</v>
      </c>
      <c r="G11" s="580">
        <v>0.61222555678407831</v>
      </c>
      <c r="I11" s="520"/>
    </row>
    <row r="12" spans="1:9" x14ac:dyDescent="0.2">
      <c r="A12" s="527">
        <v>2012</v>
      </c>
      <c r="B12" s="581">
        <v>94238</v>
      </c>
      <c r="C12" s="531">
        <v>64468</v>
      </c>
      <c r="D12" s="531">
        <v>29770</v>
      </c>
      <c r="E12" s="531">
        <v>17280</v>
      </c>
      <c r="F12" s="531">
        <v>12490</v>
      </c>
      <c r="G12" s="580">
        <v>0.57999999999999996</v>
      </c>
      <c r="I12" s="520"/>
    </row>
    <row r="13" spans="1:9" x14ac:dyDescent="0.2">
      <c r="A13" s="527">
        <v>2013</v>
      </c>
      <c r="B13" s="581">
        <v>87829</v>
      </c>
      <c r="C13" s="531">
        <v>61170</v>
      </c>
      <c r="D13" s="531">
        <v>26659</v>
      </c>
      <c r="E13" s="531">
        <v>15141</v>
      </c>
      <c r="F13" s="531">
        <v>11518</v>
      </c>
      <c r="G13" s="580">
        <v>0.56999999999999995</v>
      </c>
      <c r="I13" s="520"/>
    </row>
    <row r="14" spans="1:9" ht="14.25" x14ac:dyDescent="0.2">
      <c r="A14" s="527" t="s">
        <v>671</v>
      </c>
      <c r="B14" s="581">
        <v>91949</v>
      </c>
      <c r="C14" s="531">
        <v>64293</v>
      </c>
      <c r="D14" s="531">
        <v>27656</v>
      </c>
      <c r="E14" s="531">
        <v>16535</v>
      </c>
      <c r="F14" s="531">
        <v>11121</v>
      </c>
      <c r="G14" s="580">
        <v>0.59788111078970207</v>
      </c>
      <c r="I14" s="520"/>
    </row>
    <row r="15" spans="1:9" x14ac:dyDescent="0.2">
      <c r="A15" s="582">
        <v>2015</v>
      </c>
      <c r="B15" s="583">
        <v>93862</v>
      </c>
      <c r="C15" s="534">
        <v>64389</v>
      </c>
      <c r="D15" s="534">
        <v>29473</v>
      </c>
      <c r="E15" s="534">
        <v>17367</v>
      </c>
      <c r="F15" s="534">
        <v>12106</v>
      </c>
      <c r="G15" s="584">
        <v>0.58925117904522784</v>
      </c>
      <c r="I15" s="520"/>
    </row>
    <row r="16" spans="1:9" x14ac:dyDescent="0.2">
      <c r="B16" s="528"/>
    </row>
    <row r="17" spans="1:7" x14ac:dyDescent="0.2">
      <c r="A17" s="540" t="s">
        <v>18</v>
      </c>
    </row>
    <row r="18" spans="1:7" x14ac:dyDescent="0.2">
      <c r="A18" s="883" t="s">
        <v>79</v>
      </c>
      <c r="B18" s="884"/>
      <c r="C18" s="884"/>
      <c r="D18" s="884"/>
      <c r="E18" s="884"/>
      <c r="F18" s="884"/>
      <c r="G18" s="884"/>
    </row>
    <row r="19" spans="1:7" x14ac:dyDescent="0.2">
      <c r="A19" s="883" t="s">
        <v>59</v>
      </c>
      <c r="B19" s="884"/>
      <c r="C19" s="884"/>
      <c r="D19" s="884"/>
      <c r="E19" s="884"/>
      <c r="F19" s="884"/>
      <c r="G19" s="884"/>
    </row>
    <row r="20" spans="1:7" x14ac:dyDescent="0.2">
      <c r="A20" s="585" t="s">
        <v>665</v>
      </c>
      <c r="B20" s="586"/>
      <c r="C20" s="586"/>
      <c r="D20" s="586"/>
      <c r="E20" s="586"/>
      <c r="F20" s="586"/>
      <c r="G20" s="586"/>
    </row>
    <row r="21" spans="1:7" x14ac:dyDescent="0.2">
      <c r="A21" s="585" t="s">
        <v>666</v>
      </c>
      <c r="B21" s="587"/>
      <c r="C21" s="587"/>
      <c r="D21" s="587"/>
      <c r="E21" s="587"/>
      <c r="F21" s="587"/>
      <c r="G21" s="586"/>
    </row>
    <row r="22" spans="1:7" x14ac:dyDescent="0.2">
      <c r="A22" s="585" t="s">
        <v>734</v>
      </c>
      <c r="B22" s="587"/>
      <c r="C22" s="587"/>
      <c r="D22" s="587"/>
      <c r="E22" s="587"/>
      <c r="F22" s="587"/>
      <c r="G22" s="586"/>
    </row>
    <row r="23" spans="1:7" x14ac:dyDescent="0.2">
      <c r="A23" s="245" t="s">
        <v>336</v>
      </c>
    </row>
    <row r="24" spans="1:7" x14ac:dyDescent="0.2">
      <c r="C24" s="520"/>
    </row>
    <row r="25" spans="1:7" x14ac:dyDescent="0.2">
      <c r="C25" s="520"/>
    </row>
    <row r="26" spans="1:7" x14ac:dyDescent="0.2">
      <c r="C26" s="520"/>
    </row>
    <row r="27" spans="1:7" x14ac:dyDescent="0.2">
      <c r="C27" s="520"/>
    </row>
    <row r="28" spans="1:7" x14ac:dyDescent="0.2">
      <c r="C28" s="520"/>
    </row>
    <row r="29" spans="1:7" x14ac:dyDescent="0.2">
      <c r="C29" s="520"/>
    </row>
    <row r="30" spans="1:7" x14ac:dyDescent="0.2">
      <c r="C30" s="520"/>
    </row>
    <row r="31" spans="1:7" x14ac:dyDescent="0.2">
      <c r="C31" s="520"/>
    </row>
    <row r="32" spans="1:7" x14ac:dyDescent="0.2">
      <c r="C32" s="520"/>
    </row>
  </sheetData>
  <mergeCells count="7">
    <mergeCell ref="A19:G19"/>
    <mergeCell ref="A4:A6"/>
    <mergeCell ref="B4:B6"/>
    <mergeCell ref="C4:G4"/>
    <mergeCell ref="C5:C6"/>
    <mergeCell ref="D5:G5"/>
    <mergeCell ref="A18:G18"/>
  </mergeCells>
  <hyperlinks>
    <hyperlink ref="G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9.140625" style="508"/>
    <col min="2" max="6" width="18" style="508" customWidth="1"/>
    <col min="7" max="7" width="19.28515625" style="508" customWidth="1"/>
    <col min="8" max="16384" width="9.140625" style="508"/>
  </cols>
  <sheetData>
    <row r="1" spans="1:8" x14ac:dyDescent="0.2">
      <c r="A1" s="521" t="s">
        <v>609</v>
      </c>
      <c r="B1" s="522"/>
      <c r="G1" s="739" t="s">
        <v>44</v>
      </c>
    </row>
    <row r="2" spans="1:8" ht="12.75" customHeight="1" x14ac:dyDescent="0.2">
      <c r="A2" s="578" t="s">
        <v>610</v>
      </c>
      <c r="B2" s="578"/>
      <c r="C2" s="578"/>
      <c r="D2" s="578"/>
      <c r="E2" s="578"/>
      <c r="F2" s="578"/>
      <c r="G2" s="578"/>
    </row>
    <row r="3" spans="1:8" x14ac:dyDescent="0.2">
      <c r="A3" s="545"/>
    </row>
    <row r="4" spans="1:8" x14ac:dyDescent="0.2">
      <c r="A4" s="885" t="s">
        <v>9</v>
      </c>
      <c r="B4" s="888" t="s">
        <v>611</v>
      </c>
      <c r="C4" s="888"/>
      <c r="D4" s="888"/>
      <c r="E4" s="888"/>
      <c r="F4" s="888"/>
      <c r="G4" s="879" t="s">
        <v>612</v>
      </c>
    </row>
    <row r="5" spans="1:8" ht="49.5" customHeight="1" x14ac:dyDescent="0.2">
      <c r="A5" s="869"/>
      <c r="B5" s="526" t="s">
        <v>613</v>
      </c>
      <c r="C5" s="526" t="s">
        <v>614</v>
      </c>
      <c r="D5" s="526" t="s">
        <v>615</v>
      </c>
      <c r="E5" s="526" t="s">
        <v>616</v>
      </c>
      <c r="F5" s="526" t="s">
        <v>102</v>
      </c>
      <c r="G5" s="894"/>
    </row>
    <row r="6" spans="1:8" ht="25.5" customHeight="1" x14ac:dyDescent="0.2">
      <c r="A6" s="527">
        <v>2007</v>
      </c>
      <c r="B6" s="517">
        <v>10360</v>
      </c>
      <c r="C6" s="517">
        <v>1660</v>
      </c>
      <c r="D6" s="517">
        <v>5024</v>
      </c>
      <c r="E6" s="517">
        <v>182</v>
      </c>
      <c r="F6" s="517">
        <v>17226</v>
      </c>
      <c r="G6" s="203">
        <v>0.28999999999999998</v>
      </c>
      <c r="H6" s="520"/>
    </row>
    <row r="7" spans="1:8" x14ac:dyDescent="0.2">
      <c r="A7" s="527">
        <v>2008</v>
      </c>
      <c r="B7" s="517">
        <v>10245</v>
      </c>
      <c r="C7" s="517">
        <v>1497</v>
      </c>
      <c r="D7" s="517">
        <v>4844</v>
      </c>
      <c r="E7" s="517">
        <v>200</v>
      </c>
      <c r="F7" s="517">
        <v>16786</v>
      </c>
      <c r="G7" s="203">
        <v>0.28999999999999998</v>
      </c>
      <c r="H7" s="520"/>
    </row>
    <row r="8" spans="1:8" x14ac:dyDescent="0.2">
      <c r="A8" s="527">
        <v>2009</v>
      </c>
      <c r="B8" s="517">
        <v>11146</v>
      </c>
      <c r="C8" s="517">
        <v>1669</v>
      </c>
      <c r="D8" s="517">
        <v>5535</v>
      </c>
      <c r="E8" s="517">
        <v>233</v>
      </c>
      <c r="F8" s="517">
        <v>18583</v>
      </c>
      <c r="G8" s="203">
        <v>0.3</v>
      </c>
      <c r="H8" s="520"/>
    </row>
    <row r="9" spans="1:8" ht="14.25" x14ac:dyDescent="0.2">
      <c r="A9" s="536" t="s">
        <v>753</v>
      </c>
      <c r="B9" s="517">
        <v>13035</v>
      </c>
      <c r="C9" s="517">
        <v>1741</v>
      </c>
      <c r="D9" s="517">
        <v>5921</v>
      </c>
      <c r="E9" s="517">
        <v>205</v>
      </c>
      <c r="F9" s="517">
        <v>20902</v>
      </c>
      <c r="G9" s="580">
        <v>0.28327432781552003</v>
      </c>
      <c r="H9" s="520"/>
    </row>
    <row r="10" spans="1:8" ht="14.25" x14ac:dyDescent="0.2">
      <c r="A10" s="536" t="s">
        <v>754</v>
      </c>
      <c r="B10" s="517">
        <v>11863</v>
      </c>
      <c r="C10" s="517">
        <v>1599</v>
      </c>
      <c r="D10" s="517">
        <v>5737</v>
      </c>
      <c r="E10" s="517">
        <v>181</v>
      </c>
      <c r="F10" s="517">
        <v>19380</v>
      </c>
      <c r="G10" s="580">
        <v>0.29602683178534572</v>
      </c>
      <c r="H10" s="520"/>
    </row>
    <row r="11" spans="1:8" x14ac:dyDescent="0.2">
      <c r="A11" s="527">
        <v>2012</v>
      </c>
      <c r="B11" s="581">
        <v>10122</v>
      </c>
      <c r="C11" s="581">
        <v>1478</v>
      </c>
      <c r="D11" s="581">
        <v>5509</v>
      </c>
      <c r="E11" s="581">
        <v>171</v>
      </c>
      <c r="F11" s="581">
        <v>17280</v>
      </c>
      <c r="G11" s="580">
        <v>0.32</v>
      </c>
      <c r="H11" s="520"/>
    </row>
    <row r="12" spans="1:8" x14ac:dyDescent="0.2">
      <c r="A12" s="527">
        <v>2013</v>
      </c>
      <c r="B12" s="581">
        <v>8536</v>
      </c>
      <c r="C12" s="581">
        <v>1322</v>
      </c>
      <c r="D12" s="581">
        <v>5113</v>
      </c>
      <c r="E12" s="581">
        <v>170</v>
      </c>
      <c r="F12" s="581">
        <v>15141</v>
      </c>
      <c r="G12" s="580">
        <v>0.34</v>
      </c>
      <c r="H12" s="520"/>
    </row>
    <row r="13" spans="1:8" ht="14.25" x14ac:dyDescent="0.2">
      <c r="A13" s="527" t="s">
        <v>663</v>
      </c>
      <c r="B13" s="581">
        <v>9323</v>
      </c>
      <c r="C13" s="581">
        <v>1387</v>
      </c>
      <c r="D13" s="581">
        <v>5667</v>
      </c>
      <c r="E13" s="581">
        <v>158</v>
      </c>
      <c r="F13" s="581">
        <v>16535</v>
      </c>
      <c r="G13" s="580">
        <v>0.34272754762624735</v>
      </c>
      <c r="H13" s="520"/>
    </row>
    <row r="14" spans="1:8" x14ac:dyDescent="0.2">
      <c r="A14" s="582">
        <v>2015</v>
      </c>
      <c r="B14" s="583">
        <v>9684</v>
      </c>
      <c r="C14" s="583">
        <v>1427</v>
      </c>
      <c r="D14" s="583">
        <v>6096</v>
      </c>
      <c r="E14" s="583">
        <v>160</v>
      </c>
      <c r="F14" s="583">
        <v>17367</v>
      </c>
      <c r="G14" s="584">
        <v>0.35101053722577302</v>
      </c>
      <c r="H14" s="520"/>
    </row>
    <row r="15" spans="1:8" x14ac:dyDescent="0.2">
      <c r="F15" s="528"/>
    </row>
    <row r="16" spans="1:8" x14ac:dyDescent="0.2">
      <c r="A16" s="540" t="s">
        <v>18</v>
      </c>
    </row>
    <row r="17" spans="1:7" x14ac:dyDescent="0.2">
      <c r="A17" s="883" t="s">
        <v>617</v>
      </c>
      <c r="B17" s="884"/>
      <c r="C17" s="884"/>
      <c r="D17" s="884"/>
      <c r="E17" s="884"/>
      <c r="F17" s="884"/>
      <c r="G17" s="884"/>
    </row>
    <row r="18" spans="1:7" x14ac:dyDescent="0.2">
      <c r="A18" s="585" t="s">
        <v>618</v>
      </c>
      <c r="B18" s="586"/>
      <c r="C18" s="586"/>
      <c r="D18" s="586"/>
      <c r="E18" s="586"/>
      <c r="F18" s="586"/>
      <c r="G18" s="586"/>
    </row>
    <row r="19" spans="1:7" x14ac:dyDescent="0.2">
      <c r="A19" s="585" t="s">
        <v>619</v>
      </c>
      <c r="B19" s="586"/>
      <c r="C19" s="586"/>
      <c r="D19" s="586"/>
      <c r="E19" s="586"/>
      <c r="F19" s="586"/>
      <c r="G19" s="586"/>
    </row>
    <row r="20" spans="1:7" x14ac:dyDescent="0.2">
      <c r="A20" s="585" t="s">
        <v>735</v>
      </c>
      <c r="B20" s="586"/>
      <c r="C20" s="586"/>
      <c r="D20" s="586"/>
      <c r="E20" s="586"/>
      <c r="F20" s="586"/>
      <c r="G20" s="586"/>
    </row>
    <row r="21" spans="1:7" x14ac:dyDescent="0.2">
      <c r="A21" s="245" t="s">
        <v>339</v>
      </c>
    </row>
  </sheetData>
  <mergeCells count="4">
    <mergeCell ref="A4:A5"/>
    <mergeCell ref="B4:F4"/>
    <mergeCell ref="G4:G5"/>
    <mergeCell ref="A17:G17"/>
  </mergeCells>
  <hyperlinks>
    <hyperlink ref="G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80" zoomScaleNormal="80" workbookViewId="0">
      <pane xSplit="1" ySplit="4" topLeftCell="B5" activePane="bottomRight" state="frozen"/>
      <selection pane="topRight" activeCell="B1" sqref="B1"/>
      <selection pane="bottomLeft" activeCell="A5" sqref="A5"/>
      <selection pane="bottomRight"/>
    </sheetView>
  </sheetViews>
  <sheetFormatPr defaultColWidth="9.140625" defaultRowHeight="12.75" x14ac:dyDescent="0.2"/>
  <cols>
    <col min="1" max="1" width="9.140625" style="508"/>
    <col min="2" max="6" width="16.140625" style="508" customWidth="1"/>
    <col min="7" max="16384" width="9.140625" style="508"/>
  </cols>
  <sheetData>
    <row r="1" spans="1:6" x14ac:dyDescent="0.2">
      <c r="A1" s="521" t="s">
        <v>620</v>
      </c>
      <c r="B1" s="522"/>
      <c r="F1" s="739" t="s">
        <v>44</v>
      </c>
    </row>
    <row r="2" spans="1:6" ht="12.75" customHeight="1" x14ac:dyDescent="0.2">
      <c r="A2" s="578" t="s">
        <v>621</v>
      </c>
      <c r="B2" s="578"/>
      <c r="C2" s="578"/>
      <c r="D2" s="578"/>
      <c r="E2" s="578"/>
      <c r="F2" s="578"/>
    </row>
    <row r="3" spans="1:6" x14ac:dyDescent="0.2">
      <c r="A3" s="578"/>
      <c r="B3" s="588"/>
      <c r="C3" s="588"/>
      <c r="D3" s="588"/>
      <c r="E3" s="588"/>
      <c r="F3" s="588"/>
    </row>
    <row r="4" spans="1:6" ht="57.75" customHeight="1" x14ac:dyDescent="0.2">
      <c r="A4" s="589" t="s">
        <v>9</v>
      </c>
      <c r="B4" s="590" t="s">
        <v>622</v>
      </c>
      <c r="C4" s="591" t="s">
        <v>623</v>
      </c>
      <c r="D4" s="591" t="s">
        <v>624</v>
      </c>
      <c r="E4" s="591" t="s">
        <v>625</v>
      </c>
      <c r="F4" s="591" t="s">
        <v>626</v>
      </c>
    </row>
    <row r="5" spans="1:6" ht="25.5" customHeight="1" x14ac:dyDescent="0.2">
      <c r="A5" s="527">
        <v>2007</v>
      </c>
      <c r="B5" s="517">
        <v>11073</v>
      </c>
      <c r="C5" s="528">
        <v>9049</v>
      </c>
      <c r="D5" s="528">
        <v>832</v>
      </c>
      <c r="E5" s="528">
        <v>1192</v>
      </c>
      <c r="F5" s="203">
        <v>0.82</v>
      </c>
    </row>
    <row r="6" spans="1:6" x14ac:dyDescent="0.2">
      <c r="A6" s="527">
        <v>2008</v>
      </c>
      <c r="B6" s="517">
        <v>11137</v>
      </c>
      <c r="C6" s="528">
        <v>9076</v>
      </c>
      <c r="D6" s="528">
        <v>817</v>
      </c>
      <c r="E6" s="528">
        <v>1244</v>
      </c>
      <c r="F6" s="203">
        <v>0.81</v>
      </c>
    </row>
    <row r="7" spans="1:6" x14ac:dyDescent="0.2">
      <c r="A7" s="527">
        <v>2009</v>
      </c>
      <c r="B7" s="517">
        <v>11252</v>
      </c>
      <c r="C7" s="528">
        <v>9196</v>
      </c>
      <c r="D7" s="528">
        <v>783</v>
      </c>
      <c r="E7" s="528">
        <v>1273</v>
      </c>
      <c r="F7" s="203">
        <v>0.82</v>
      </c>
    </row>
    <row r="8" spans="1:6" ht="14.25" x14ac:dyDescent="0.2">
      <c r="A8" s="536" t="s">
        <v>755</v>
      </c>
      <c r="B8" s="517">
        <v>11957</v>
      </c>
      <c r="C8" s="517">
        <v>9781</v>
      </c>
      <c r="D8" s="517">
        <v>895</v>
      </c>
      <c r="E8" s="517">
        <v>1281</v>
      </c>
      <c r="F8" s="580">
        <v>0.81801455214518692</v>
      </c>
    </row>
    <row r="9" spans="1:6" ht="14.25" x14ac:dyDescent="0.2">
      <c r="A9" s="536" t="s">
        <v>756</v>
      </c>
      <c r="B9" s="517">
        <v>12275</v>
      </c>
      <c r="C9" s="517">
        <v>10031</v>
      </c>
      <c r="D9" s="517">
        <v>902</v>
      </c>
      <c r="E9" s="517">
        <v>1342</v>
      </c>
      <c r="F9" s="580">
        <v>0.81718940936863549</v>
      </c>
    </row>
    <row r="10" spans="1:6" x14ac:dyDescent="0.2">
      <c r="A10" s="527">
        <v>2012</v>
      </c>
      <c r="B10" s="581">
        <v>12490</v>
      </c>
      <c r="C10" s="531">
        <v>10098</v>
      </c>
      <c r="D10" s="531">
        <v>963</v>
      </c>
      <c r="E10" s="531">
        <v>1429</v>
      </c>
      <c r="F10" s="580">
        <v>0.81</v>
      </c>
    </row>
    <row r="11" spans="1:6" x14ac:dyDescent="0.2">
      <c r="A11" s="527">
        <v>2013</v>
      </c>
      <c r="B11" s="581">
        <v>11518</v>
      </c>
      <c r="C11" s="581">
        <v>9372</v>
      </c>
      <c r="D11" s="581">
        <v>846</v>
      </c>
      <c r="E11" s="581">
        <v>1300</v>
      </c>
      <c r="F11" s="580">
        <v>0.81</v>
      </c>
    </row>
    <row r="12" spans="1:6" ht="14.25" x14ac:dyDescent="0.2">
      <c r="A12" s="527" t="s">
        <v>662</v>
      </c>
      <c r="B12" s="581">
        <v>11121</v>
      </c>
      <c r="C12" s="581">
        <v>9034</v>
      </c>
      <c r="D12" s="581">
        <v>884</v>
      </c>
      <c r="E12" s="581">
        <v>1203</v>
      </c>
      <c r="F12" s="580">
        <v>0.81233702005215358</v>
      </c>
    </row>
    <row r="13" spans="1:6" x14ac:dyDescent="0.2">
      <c r="A13" s="582">
        <v>2015</v>
      </c>
      <c r="B13" s="583">
        <v>12106</v>
      </c>
      <c r="C13" s="583">
        <v>9726</v>
      </c>
      <c r="D13" s="583">
        <v>965</v>
      </c>
      <c r="E13" s="583">
        <v>1415</v>
      </c>
      <c r="F13" s="584">
        <v>0.80340327110523713</v>
      </c>
    </row>
    <row r="15" spans="1:6" x14ac:dyDescent="0.2">
      <c r="A15" s="540" t="s">
        <v>18</v>
      </c>
      <c r="F15" s="525"/>
    </row>
    <row r="16" spans="1:6" x14ac:dyDescent="0.2">
      <c r="A16" s="592" t="s">
        <v>627</v>
      </c>
      <c r="F16" s="525"/>
    </row>
    <row r="17" spans="1:6" x14ac:dyDescent="0.2">
      <c r="A17" s="592" t="s">
        <v>628</v>
      </c>
      <c r="F17" s="525"/>
    </row>
    <row r="18" spans="1:6" x14ac:dyDescent="0.2">
      <c r="A18" s="592" t="s">
        <v>740</v>
      </c>
      <c r="F18" s="525"/>
    </row>
    <row r="19" spans="1:6" x14ac:dyDescent="0.2">
      <c r="A19" s="245" t="s">
        <v>340</v>
      </c>
    </row>
  </sheetData>
  <hyperlinks>
    <hyperlink ref="F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2.75" x14ac:dyDescent="0.2"/>
  <cols>
    <col min="1" max="2" width="9.140625" style="267"/>
    <col min="3" max="4" width="10.85546875" style="267" customWidth="1"/>
    <col min="5" max="5" width="12.85546875" style="744" customWidth="1"/>
    <col min="6" max="6" width="10.85546875" style="267" customWidth="1"/>
    <col min="7" max="7" width="12.85546875" style="267" customWidth="1"/>
    <col min="8" max="8" width="10.85546875" style="267" customWidth="1"/>
    <col min="9" max="9" width="12.85546875" style="267" customWidth="1"/>
    <col min="10" max="10" width="10.85546875" style="268" customWidth="1"/>
    <col min="11" max="16384" width="9.140625" style="267"/>
  </cols>
  <sheetData>
    <row r="1" spans="1:12" x14ac:dyDescent="0.2">
      <c r="A1" s="266" t="s">
        <v>360</v>
      </c>
      <c r="G1" s="268"/>
      <c r="J1" s="736" t="s">
        <v>44</v>
      </c>
      <c r="L1" s="269"/>
    </row>
    <row r="2" spans="1:12" s="272" customFormat="1" ht="14.25" x14ac:dyDescent="0.2">
      <c r="A2" s="270" t="s">
        <v>361</v>
      </c>
      <c r="B2" s="270"/>
      <c r="C2" s="270"/>
      <c r="D2" s="270"/>
      <c r="E2" s="270"/>
      <c r="F2" s="270"/>
      <c r="G2" s="270"/>
      <c r="H2" s="270"/>
      <c r="I2" s="270"/>
      <c r="J2" s="271"/>
      <c r="L2" s="273"/>
    </row>
    <row r="3" spans="1:12" s="276" customFormat="1" x14ac:dyDescent="0.2">
      <c r="A3" s="274"/>
      <c r="B3" s="274"/>
      <c r="C3" s="274"/>
      <c r="D3" s="274"/>
      <c r="E3" s="274"/>
      <c r="F3" s="274"/>
      <c r="G3" s="274"/>
      <c r="H3" s="274"/>
      <c r="I3" s="274"/>
      <c r="J3" s="275"/>
    </row>
    <row r="4" spans="1:12" ht="27" x14ac:dyDescent="0.2">
      <c r="A4" s="784" t="s">
        <v>9</v>
      </c>
      <c r="B4" s="784" t="s">
        <v>10</v>
      </c>
      <c r="C4" s="786" t="s">
        <v>362</v>
      </c>
      <c r="D4" s="783" t="s">
        <v>30</v>
      </c>
      <c r="E4" s="783"/>
      <c r="F4" s="783" t="s">
        <v>31</v>
      </c>
      <c r="G4" s="783"/>
      <c r="H4" s="783" t="s">
        <v>32</v>
      </c>
      <c r="I4" s="783"/>
      <c r="J4" s="277" t="s">
        <v>363</v>
      </c>
    </row>
    <row r="5" spans="1:12" ht="14.25" x14ac:dyDescent="0.2">
      <c r="A5" s="785"/>
      <c r="B5" s="785"/>
      <c r="C5" s="787"/>
      <c r="D5" s="278" t="s">
        <v>364</v>
      </c>
      <c r="E5" s="279" t="s">
        <v>365</v>
      </c>
      <c r="F5" s="278" t="s">
        <v>364</v>
      </c>
      <c r="G5" s="279" t="s">
        <v>365</v>
      </c>
      <c r="H5" s="278" t="s">
        <v>364</v>
      </c>
      <c r="I5" s="279" t="s">
        <v>365</v>
      </c>
      <c r="J5" s="278" t="s">
        <v>364</v>
      </c>
    </row>
    <row r="6" spans="1:12" ht="26.25" customHeight="1" x14ac:dyDescent="0.2">
      <c r="A6" s="280">
        <v>2003</v>
      </c>
      <c r="B6" s="281"/>
      <c r="C6" s="282">
        <v>177485</v>
      </c>
      <c r="D6" s="283">
        <v>58203</v>
      </c>
      <c r="E6" s="741">
        <v>0.33</v>
      </c>
      <c r="F6" s="283">
        <v>67103</v>
      </c>
      <c r="G6" s="284">
        <v>0.38</v>
      </c>
      <c r="H6" s="283">
        <v>52179</v>
      </c>
      <c r="I6" s="741">
        <v>0.28999999999999998</v>
      </c>
      <c r="J6" s="283" t="s">
        <v>189</v>
      </c>
    </row>
    <row r="7" spans="1:12" x14ac:dyDescent="0.2">
      <c r="A7" s="280">
        <v>2004</v>
      </c>
      <c r="B7" s="281"/>
      <c r="C7" s="282">
        <v>193608</v>
      </c>
      <c r="D7" s="283">
        <v>71152</v>
      </c>
      <c r="E7" s="741">
        <v>0.37</v>
      </c>
      <c r="F7" s="283">
        <v>72070</v>
      </c>
      <c r="G7" s="284">
        <v>0.37</v>
      </c>
      <c r="H7" s="283">
        <v>50386</v>
      </c>
      <c r="I7" s="741">
        <v>0.26</v>
      </c>
      <c r="J7" s="283" t="s">
        <v>189</v>
      </c>
      <c r="K7" s="306"/>
    </row>
    <row r="8" spans="1:12" x14ac:dyDescent="0.2">
      <c r="A8" s="285">
        <v>2005</v>
      </c>
      <c r="B8" s="281"/>
      <c r="C8" s="282">
        <v>182500</v>
      </c>
      <c r="D8" s="283">
        <v>75673</v>
      </c>
      <c r="E8" s="741">
        <v>0.41</v>
      </c>
      <c r="F8" s="283">
        <v>67193</v>
      </c>
      <c r="G8" s="284">
        <v>0.37</v>
      </c>
      <c r="H8" s="283">
        <v>39634</v>
      </c>
      <c r="I8" s="741">
        <v>0.22</v>
      </c>
      <c r="J8" s="283" t="s">
        <v>189</v>
      </c>
      <c r="K8" s="306"/>
    </row>
    <row r="9" spans="1:12" x14ac:dyDescent="0.2">
      <c r="A9" s="280">
        <v>2006</v>
      </c>
      <c r="B9" s="281"/>
      <c r="C9" s="282">
        <v>180950</v>
      </c>
      <c r="D9" s="283">
        <v>79048</v>
      </c>
      <c r="E9" s="741">
        <v>0.44</v>
      </c>
      <c r="F9" s="283">
        <v>66858</v>
      </c>
      <c r="G9" s="284">
        <v>0.37</v>
      </c>
      <c r="H9" s="283">
        <v>35044</v>
      </c>
      <c r="I9" s="741">
        <v>0.19</v>
      </c>
      <c r="J9" s="283" t="s">
        <v>189</v>
      </c>
      <c r="K9" s="306"/>
    </row>
    <row r="10" spans="1:12" ht="14.25" x14ac:dyDescent="0.2">
      <c r="A10" s="286" t="s">
        <v>366</v>
      </c>
      <c r="B10" s="287"/>
      <c r="C10" s="282">
        <v>189830</v>
      </c>
      <c r="D10" s="288">
        <v>82115</v>
      </c>
      <c r="E10" s="741">
        <v>0.43</v>
      </c>
      <c r="F10" s="288">
        <v>72565</v>
      </c>
      <c r="G10" s="284">
        <v>0.38</v>
      </c>
      <c r="H10" s="288">
        <v>35150</v>
      </c>
      <c r="I10" s="741">
        <v>0.19</v>
      </c>
      <c r="J10" s="288" t="s">
        <v>189</v>
      </c>
      <c r="K10" s="306"/>
    </row>
    <row r="11" spans="1:12" x14ac:dyDescent="0.2">
      <c r="A11" s="289">
        <v>2008</v>
      </c>
      <c r="B11" s="290"/>
      <c r="C11" s="282">
        <v>183511</v>
      </c>
      <c r="D11" s="288">
        <v>79722</v>
      </c>
      <c r="E11" s="741">
        <v>0.43</v>
      </c>
      <c r="F11" s="288">
        <v>70366</v>
      </c>
      <c r="G11" s="284">
        <v>0.38</v>
      </c>
      <c r="H11" s="288">
        <v>33423</v>
      </c>
      <c r="I11" s="741">
        <v>0.18</v>
      </c>
      <c r="J11" s="288">
        <v>49288</v>
      </c>
      <c r="K11" s="306"/>
    </row>
    <row r="12" spans="1:12" x14ac:dyDescent="0.2">
      <c r="A12" s="289">
        <v>2009</v>
      </c>
      <c r="B12" s="290"/>
      <c r="C12" s="282">
        <v>179858</v>
      </c>
      <c r="D12" s="288">
        <v>78169</v>
      </c>
      <c r="E12" s="741">
        <v>0.43</v>
      </c>
      <c r="F12" s="288">
        <v>68080</v>
      </c>
      <c r="G12" s="284">
        <v>0.38</v>
      </c>
      <c r="H12" s="288">
        <v>33609</v>
      </c>
      <c r="I12" s="741">
        <v>0.19</v>
      </c>
      <c r="J12" s="288">
        <v>50033</v>
      </c>
      <c r="K12" s="306"/>
    </row>
    <row r="13" spans="1:12" x14ac:dyDescent="0.2">
      <c r="A13" s="291">
        <v>2010</v>
      </c>
      <c r="B13" s="291"/>
      <c r="C13" s="282">
        <v>179794</v>
      </c>
      <c r="D13" s="288">
        <v>77973</v>
      </c>
      <c r="E13" s="741">
        <v>0.43</v>
      </c>
      <c r="F13" s="288">
        <v>69445</v>
      </c>
      <c r="G13" s="284">
        <v>0.39</v>
      </c>
      <c r="H13" s="288">
        <v>32376</v>
      </c>
      <c r="I13" s="741">
        <v>0.18</v>
      </c>
      <c r="J13" s="288">
        <v>52118</v>
      </c>
      <c r="K13" s="306"/>
    </row>
    <row r="14" spans="1:12" x14ac:dyDescent="0.2">
      <c r="A14" s="138">
        <v>2011</v>
      </c>
      <c r="B14" s="291"/>
      <c r="C14" s="282">
        <v>166808</v>
      </c>
      <c r="D14" s="288">
        <v>72058</v>
      </c>
      <c r="E14" s="741">
        <v>0.43</v>
      </c>
      <c r="F14" s="288">
        <v>65459</v>
      </c>
      <c r="G14" s="284">
        <v>0.39</v>
      </c>
      <c r="H14" s="288">
        <v>29291</v>
      </c>
      <c r="I14" s="741">
        <v>0.18</v>
      </c>
      <c r="J14" s="288">
        <v>48404</v>
      </c>
      <c r="K14" s="306"/>
    </row>
    <row r="15" spans="1:12" x14ac:dyDescent="0.2">
      <c r="A15" s="291">
        <v>2012</v>
      </c>
      <c r="B15" s="291"/>
      <c r="C15" s="282">
        <v>156671</v>
      </c>
      <c r="D15" s="288">
        <v>69515</v>
      </c>
      <c r="E15" s="741">
        <v>0.44</v>
      </c>
      <c r="F15" s="288">
        <v>60652</v>
      </c>
      <c r="G15" s="284">
        <v>0.39</v>
      </c>
      <c r="H15" s="288">
        <v>26504</v>
      </c>
      <c r="I15" s="741">
        <v>0.17</v>
      </c>
      <c r="J15" s="288">
        <v>45873</v>
      </c>
      <c r="K15" s="306"/>
    </row>
    <row r="16" spans="1:12" x14ac:dyDescent="0.2">
      <c r="A16" s="291">
        <v>2013</v>
      </c>
      <c r="B16" s="291"/>
      <c r="C16" s="282">
        <v>155087</v>
      </c>
      <c r="D16" s="283">
        <v>69600</v>
      </c>
      <c r="E16" s="741">
        <v>0.45</v>
      </c>
      <c r="F16" s="283">
        <v>58240</v>
      </c>
      <c r="G16" s="284">
        <v>0.38</v>
      </c>
      <c r="H16" s="283">
        <v>27247</v>
      </c>
      <c r="I16" s="741">
        <v>0.18</v>
      </c>
      <c r="J16" s="288">
        <v>42566</v>
      </c>
      <c r="K16" s="306"/>
    </row>
    <row r="17" spans="1:14" x14ac:dyDescent="0.2">
      <c r="A17" s="6">
        <v>2014</v>
      </c>
      <c r="B17" s="291"/>
      <c r="C17" s="282">
        <v>158984</v>
      </c>
      <c r="D17" s="283">
        <v>71969</v>
      </c>
      <c r="E17" s="741">
        <v>0.4526807729079656</v>
      </c>
      <c r="F17" s="283">
        <v>58923</v>
      </c>
      <c r="G17" s="284">
        <v>0.37062220097619886</v>
      </c>
      <c r="H17" s="283">
        <v>28092</v>
      </c>
      <c r="I17" s="741">
        <v>0.17669702611583554</v>
      </c>
      <c r="J17" s="288">
        <v>39143</v>
      </c>
      <c r="K17" s="306"/>
    </row>
    <row r="18" spans="1:14" ht="15" x14ac:dyDescent="0.25">
      <c r="A18" s="6" t="s">
        <v>202</v>
      </c>
      <c r="B18" s="291"/>
      <c r="C18" s="282">
        <f>SUM(C39:C42)</f>
        <v>162668</v>
      </c>
      <c r="D18" s="283">
        <f>SUM(D39:D42)</f>
        <v>77668</v>
      </c>
      <c r="E18" s="741">
        <f>D18/C18</f>
        <v>0.47746329948115179</v>
      </c>
      <c r="F18" s="283">
        <f>SUM(F39:F42)</f>
        <v>60175</v>
      </c>
      <c r="G18" s="284">
        <f>F18/C18</f>
        <v>0.36992524651437281</v>
      </c>
      <c r="H18" s="283">
        <f>SUM(H39:H42)</f>
        <v>24825</v>
      </c>
      <c r="I18" s="741">
        <f>H18/C18</f>
        <v>0.15261145400447537</v>
      </c>
      <c r="J18" s="288">
        <f>SUM(J39:J42)</f>
        <v>32549</v>
      </c>
      <c r="K18" s="344"/>
      <c r="L18" s="329"/>
    </row>
    <row r="19" spans="1:14" ht="26.25" customHeight="1" x14ac:dyDescent="0.2">
      <c r="A19" s="291">
        <v>2010</v>
      </c>
      <c r="B19" s="240" t="s">
        <v>17</v>
      </c>
      <c r="C19" s="292">
        <v>47592</v>
      </c>
      <c r="D19" s="293">
        <v>20757</v>
      </c>
      <c r="E19" s="741">
        <v>0.44</v>
      </c>
      <c r="F19" s="326">
        <v>17723</v>
      </c>
      <c r="G19" s="284">
        <v>0.37</v>
      </c>
      <c r="H19" s="326">
        <v>9112</v>
      </c>
      <c r="I19" s="741">
        <v>0.19</v>
      </c>
      <c r="J19" s="342">
        <v>13617</v>
      </c>
      <c r="K19" s="306"/>
    </row>
    <row r="20" spans="1:14" x14ac:dyDescent="0.2">
      <c r="A20" s="291"/>
      <c r="B20" s="240" t="s">
        <v>15</v>
      </c>
      <c r="C20" s="292">
        <v>44051</v>
      </c>
      <c r="D20" s="293">
        <v>19071</v>
      </c>
      <c r="E20" s="741">
        <v>0.43</v>
      </c>
      <c r="F20" s="326">
        <v>17242</v>
      </c>
      <c r="G20" s="284">
        <v>0.39</v>
      </c>
      <c r="H20" s="326">
        <v>7738</v>
      </c>
      <c r="I20" s="741">
        <v>0.18</v>
      </c>
      <c r="J20" s="342">
        <v>12674</v>
      </c>
      <c r="K20" s="306"/>
    </row>
    <row r="21" spans="1:14" x14ac:dyDescent="0.2">
      <c r="A21" s="291"/>
      <c r="B21" s="240" t="s">
        <v>19</v>
      </c>
      <c r="C21" s="292">
        <v>45476</v>
      </c>
      <c r="D21" s="293">
        <v>19818</v>
      </c>
      <c r="E21" s="741">
        <v>0.44</v>
      </c>
      <c r="F21" s="326">
        <v>17947</v>
      </c>
      <c r="G21" s="284">
        <v>0.39</v>
      </c>
      <c r="H21" s="326">
        <v>7711</v>
      </c>
      <c r="I21" s="741">
        <v>0.17</v>
      </c>
      <c r="J21" s="342">
        <v>13753</v>
      </c>
      <c r="K21" s="306"/>
    </row>
    <row r="22" spans="1:14" x14ac:dyDescent="0.2">
      <c r="A22" s="291"/>
      <c r="B22" s="240" t="s">
        <v>16</v>
      </c>
      <c r="C22" s="292">
        <v>42675</v>
      </c>
      <c r="D22" s="293">
        <v>18327</v>
      </c>
      <c r="E22" s="741">
        <v>0.43</v>
      </c>
      <c r="F22" s="326">
        <v>16533</v>
      </c>
      <c r="G22" s="284">
        <v>0.39</v>
      </c>
      <c r="H22" s="326">
        <v>7815</v>
      </c>
      <c r="I22" s="741">
        <v>0.18</v>
      </c>
      <c r="J22" s="342">
        <v>12074</v>
      </c>
      <c r="K22" s="306"/>
    </row>
    <row r="23" spans="1:14" ht="26.25" customHeight="1" x14ac:dyDescent="0.2">
      <c r="A23" s="291">
        <v>2011</v>
      </c>
      <c r="B23" s="240" t="s">
        <v>17</v>
      </c>
      <c r="C23" s="292">
        <v>44184</v>
      </c>
      <c r="D23" s="293">
        <v>19323</v>
      </c>
      <c r="E23" s="741">
        <v>0.44</v>
      </c>
      <c r="F23" s="326">
        <v>17322</v>
      </c>
      <c r="G23" s="284">
        <v>0.39</v>
      </c>
      <c r="H23" s="326">
        <v>7539</v>
      </c>
      <c r="I23" s="741">
        <v>0.17</v>
      </c>
      <c r="J23" s="342">
        <v>13198</v>
      </c>
      <c r="K23" s="306"/>
    </row>
    <row r="24" spans="1:14" x14ac:dyDescent="0.2">
      <c r="A24" s="291"/>
      <c r="B24" s="240" t="s">
        <v>15</v>
      </c>
      <c r="C24" s="292">
        <v>40640</v>
      </c>
      <c r="D24" s="293">
        <v>17718</v>
      </c>
      <c r="E24" s="741">
        <v>0.44</v>
      </c>
      <c r="F24" s="326">
        <v>15721</v>
      </c>
      <c r="G24" s="284">
        <v>0.39</v>
      </c>
      <c r="H24" s="326">
        <v>7201</v>
      </c>
      <c r="I24" s="741">
        <v>0.18</v>
      </c>
      <c r="J24" s="342">
        <v>11758</v>
      </c>
      <c r="K24" s="306"/>
    </row>
    <row r="25" spans="1:14" x14ac:dyDescent="0.2">
      <c r="A25" s="291"/>
      <c r="B25" s="240" t="s">
        <v>19</v>
      </c>
      <c r="C25" s="292">
        <v>41736</v>
      </c>
      <c r="D25" s="293">
        <v>17797</v>
      </c>
      <c r="E25" s="741">
        <v>0.43</v>
      </c>
      <c r="F25" s="326">
        <v>16407</v>
      </c>
      <c r="G25" s="284">
        <v>0.39</v>
      </c>
      <c r="H25" s="326">
        <v>7532</v>
      </c>
      <c r="I25" s="741">
        <v>0.18</v>
      </c>
      <c r="J25" s="342">
        <v>12156</v>
      </c>
      <c r="K25" s="306"/>
    </row>
    <row r="26" spans="1:14" x14ac:dyDescent="0.2">
      <c r="A26" s="291"/>
      <c r="B26" s="240" t="s">
        <v>16</v>
      </c>
      <c r="C26" s="292">
        <v>40248</v>
      </c>
      <c r="D26" s="293">
        <v>17220</v>
      </c>
      <c r="E26" s="741">
        <v>0.43</v>
      </c>
      <c r="F26" s="326">
        <v>16009</v>
      </c>
      <c r="G26" s="284">
        <v>0.4</v>
      </c>
      <c r="H26" s="326">
        <v>7019</v>
      </c>
      <c r="I26" s="741">
        <v>0.17</v>
      </c>
      <c r="J26" s="342">
        <v>11292</v>
      </c>
      <c r="K26" s="306"/>
    </row>
    <row r="27" spans="1:14" ht="26.25" customHeight="1" x14ac:dyDescent="0.2">
      <c r="A27" s="291">
        <v>2012</v>
      </c>
      <c r="B27" s="138" t="s">
        <v>17</v>
      </c>
      <c r="C27" s="294">
        <v>43110</v>
      </c>
      <c r="D27" s="293">
        <v>19159</v>
      </c>
      <c r="E27" s="741">
        <v>0.44</v>
      </c>
      <c r="F27" s="326">
        <v>16714</v>
      </c>
      <c r="G27" s="284">
        <v>0.39</v>
      </c>
      <c r="H27" s="326">
        <v>7237</v>
      </c>
      <c r="I27" s="741">
        <v>0.17</v>
      </c>
      <c r="J27" s="342">
        <v>12479</v>
      </c>
      <c r="K27" s="306"/>
    </row>
    <row r="28" spans="1:14" x14ac:dyDescent="0.2">
      <c r="A28" s="291"/>
      <c r="B28" s="138" t="s">
        <v>12</v>
      </c>
      <c r="C28" s="294">
        <v>37801</v>
      </c>
      <c r="D28" s="293">
        <v>16751</v>
      </c>
      <c r="E28" s="741">
        <v>0.44</v>
      </c>
      <c r="F28" s="326">
        <v>14791</v>
      </c>
      <c r="G28" s="284">
        <v>0.39</v>
      </c>
      <c r="H28" s="326">
        <v>6259</v>
      </c>
      <c r="I28" s="741">
        <v>0.17</v>
      </c>
      <c r="J28" s="342">
        <v>11178</v>
      </c>
      <c r="K28" s="306"/>
    </row>
    <row r="29" spans="1:14" x14ac:dyDescent="0.2">
      <c r="A29" s="291"/>
      <c r="B29" s="240" t="s">
        <v>19</v>
      </c>
      <c r="C29" s="294">
        <v>37811</v>
      </c>
      <c r="D29" s="293">
        <v>16824</v>
      </c>
      <c r="E29" s="741">
        <v>0.44</v>
      </c>
      <c r="F29" s="326">
        <v>14528</v>
      </c>
      <c r="G29" s="284">
        <v>0.38</v>
      </c>
      <c r="H29" s="326">
        <v>6459</v>
      </c>
      <c r="I29" s="741">
        <v>0.17</v>
      </c>
      <c r="J29" s="342">
        <v>11397</v>
      </c>
      <c r="K29" s="306"/>
    </row>
    <row r="30" spans="1:14" x14ac:dyDescent="0.2">
      <c r="A30" s="291"/>
      <c r="B30" s="240" t="s">
        <v>16</v>
      </c>
      <c r="C30" s="294">
        <v>37949</v>
      </c>
      <c r="D30" s="293">
        <v>16781</v>
      </c>
      <c r="E30" s="741">
        <v>0.44</v>
      </c>
      <c r="F30" s="326">
        <v>14619</v>
      </c>
      <c r="G30" s="284">
        <v>0.39</v>
      </c>
      <c r="H30" s="326">
        <v>6549</v>
      </c>
      <c r="I30" s="741">
        <v>0.17</v>
      </c>
      <c r="J30" s="342">
        <v>10819</v>
      </c>
      <c r="K30" s="306"/>
    </row>
    <row r="31" spans="1:14" ht="26.25" customHeight="1" x14ac:dyDescent="0.2">
      <c r="A31" s="291">
        <v>2013</v>
      </c>
      <c r="B31" s="138" t="s">
        <v>11</v>
      </c>
      <c r="C31" s="294">
        <v>39123</v>
      </c>
      <c r="D31" s="293">
        <v>17306</v>
      </c>
      <c r="E31" s="741">
        <v>0.44</v>
      </c>
      <c r="F31" s="293">
        <v>14899</v>
      </c>
      <c r="G31" s="284">
        <v>0.38</v>
      </c>
      <c r="H31" s="293">
        <v>6918</v>
      </c>
      <c r="I31" s="741">
        <v>0.18</v>
      </c>
      <c r="J31" s="288">
        <v>11002</v>
      </c>
      <c r="K31" s="340"/>
    </row>
    <row r="32" spans="1:14" s="296" customFormat="1" x14ac:dyDescent="0.2">
      <c r="A32" s="291"/>
      <c r="B32" s="240" t="s">
        <v>15</v>
      </c>
      <c r="C32" s="294">
        <v>37951</v>
      </c>
      <c r="D32" s="293">
        <v>17071</v>
      </c>
      <c r="E32" s="741">
        <v>0.45</v>
      </c>
      <c r="F32" s="293">
        <v>14253</v>
      </c>
      <c r="G32" s="284">
        <v>0.38</v>
      </c>
      <c r="H32" s="293">
        <v>6627</v>
      </c>
      <c r="I32" s="741">
        <v>0.17</v>
      </c>
      <c r="J32" s="288">
        <v>10873</v>
      </c>
      <c r="K32" s="324"/>
      <c r="L32" s="267"/>
      <c r="M32" s="267"/>
      <c r="N32" s="267"/>
    </row>
    <row r="33" spans="1:12" x14ac:dyDescent="0.2">
      <c r="A33" s="291"/>
      <c r="B33" s="240" t="s">
        <v>13</v>
      </c>
      <c r="C33" s="294">
        <v>39460</v>
      </c>
      <c r="D33" s="293">
        <v>17910</v>
      </c>
      <c r="E33" s="741">
        <v>0.45</v>
      </c>
      <c r="F33" s="293">
        <v>14804</v>
      </c>
      <c r="G33" s="284">
        <v>0.38</v>
      </c>
      <c r="H33" s="293">
        <v>6746</v>
      </c>
      <c r="I33" s="741">
        <v>0.17</v>
      </c>
      <c r="J33" s="288">
        <v>10696</v>
      </c>
      <c r="K33" s="340"/>
    </row>
    <row r="34" spans="1:12" x14ac:dyDescent="0.2">
      <c r="A34" s="291"/>
      <c r="B34" s="240" t="s">
        <v>16</v>
      </c>
      <c r="C34" s="294">
        <v>38553</v>
      </c>
      <c r="D34" s="293">
        <v>17313</v>
      </c>
      <c r="E34" s="741">
        <v>0.45</v>
      </c>
      <c r="F34" s="293">
        <v>14284</v>
      </c>
      <c r="G34" s="284">
        <v>0.37</v>
      </c>
      <c r="H34" s="293">
        <v>6956</v>
      </c>
      <c r="I34" s="741">
        <v>0.18</v>
      </c>
      <c r="J34" s="288">
        <v>9995</v>
      </c>
      <c r="K34" s="340"/>
    </row>
    <row r="35" spans="1:12" ht="26.25" customHeight="1" x14ac:dyDescent="0.2">
      <c r="A35" s="291">
        <v>2014</v>
      </c>
      <c r="B35" s="138" t="s">
        <v>11</v>
      </c>
      <c r="C35" s="294">
        <v>41771</v>
      </c>
      <c r="D35" s="293">
        <v>18833</v>
      </c>
      <c r="E35" s="741">
        <v>0.45</v>
      </c>
      <c r="F35" s="293">
        <v>15411</v>
      </c>
      <c r="G35" s="284">
        <v>0.37</v>
      </c>
      <c r="H35" s="293">
        <v>7527</v>
      </c>
      <c r="I35" s="741">
        <v>0.18</v>
      </c>
      <c r="J35" s="288">
        <v>10646</v>
      </c>
      <c r="K35" s="340"/>
    </row>
    <row r="36" spans="1:12" x14ac:dyDescent="0.2">
      <c r="A36" s="291"/>
      <c r="B36" s="240" t="s">
        <v>15</v>
      </c>
      <c r="C36" s="294">
        <v>39139</v>
      </c>
      <c r="D36" s="293">
        <v>17674</v>
      </c>
      <c r="E36" s="741">
        <v>0.45157004522343441</v>
      </c>
      <c r="F36" s="293">
        <v>14409</v>
      </c>
      <c r="G36" s="284">
        <v>0.36814941618334651</v>
      </c>
      <c r="H36" s="293">
        <v>7056</v>
      </c>
      <c r="I36" s="741">
        <v>0.18028053859321905</v>
      </c>
      <c r="J36" s="288">
        <v>10017</v>
      </c>
      <c r="K36" s="340"/>
    </row>
    <row r="37" spans="1:12" x14ac:dyDescent="0.2">
      <c r="A37" s="291"/>
      <c r="B37" s="238" t="s">
        <v>13</v>
      </c>
      <c r="C37" s="294">
        <v>40058</v>
      </c>
      <c r="D37" s="293">
        <v>17932</v>
      </c>
      <c r="E37" s="741">
        <v>0.44765090618603026</v>
      </c>
      <c r="F37" s="293">
        <v>15121</v>
      </c>
      <c r="G37" s="284">
        <v>0.37747765739677469</v>
      </c>
      <c r="H37" s="293">
        <v>7005</v>
      </c>
      <c r="I37" s="741">
        <v>0.17487143641719508</v>
      </c>
      <c r="J37" s="288">
        <v>9595</v>
      </c>
      <c r="K37" s="340"/>
    </row>
    <row r="38" spans="1:12" x14ac:dyDescent="0.2">
      <c r="A38" s="291"/>
      <c r="B38" s="238" t="s">
        <v>14</v>
      </c>
      <c r="C38" s="294">
        <v>38016</v>
      </c>
      <c r="D38" s="293">
        <v>17530</v>
      </c>
      <c r="E38" s="741">
        <v>0.461121632996633</v>
      </c>
      <c r="F38" s="293">
        <v>13982</v>
      </c>
      <c r="G38" s="284">
        <v>0.36779250841750843</v>
      </c>
      <c r="H38" s="293">
        <v>6504</v>
      </c>
      <c r="I38" s="741">
        <v>0.17108585858585859</v>
      </c>
      <c r="J38" s="288">
        <v>8885</v>
      </c>
      <c r="K38" s="340"/>
    </row>
    <row r="39" spans="1:12" ht="26.25" customHeight="1" x14ac:dyDescent="0.25">
      <c r="A39" s="291">
        <v>2015</v>
      </c>
      <c r="B39" s="238" t="s">
        <v>136</v>
      </c>
      <c r="C39" s="297">
        <v>40931</v>
      </c>
      <c r="D39" s="293">
        <v>19468</v>
      </c>
      <c r="E39" s="742">
        <v>0.47562971830641809</v>
      </c>
      <c r="F39" s="299">
        <v>14808</v>
      </c>
      <c r="G39" s="298">
        <v>0.36177958026923357</v>
      </c>
      <c r="H39" s="293">
        <v>6655</v>
      </c>
      <c r="I39" s="742">
        <v>0.16259070142434828</v>
      </c>
      <c r="J39" s="288">
        <v>9563</v>
      </c>
      <c r="K39" s="344"/>
      <c r="L39" s="329"/>
    </row>
    <row r="40" spans="1:12" ht="12.75" customHeight="1" x14ac:dyDescent="0.25">
      <c r="A40" s="291"/>
      <c r="B40" s="238" t="s">
        <v>63</v>
      </c>
      <c r="C40" s="297">
        <v>40750</v>
      </c>
      <c r="D40" s="293">
        <v>19608</v>
      </c>
      <c r="E40" s="742">
        <v>0.48117791411042943</v>
      </c>
      <c r="F40" s="299">
        <v>14994</v>
      </c>
      <c r="G40" s="298">
        <v>0.36795092024539877</v>
      </c>
      <c r="H40" s="293">
        <v>6148</v>
      </c>
      <c r="I40" s="742">
        <v>0.15087116564417177</v>
      </c>
      <c r="J40" s="288">
        <v>8164</v>
      </c>
      <c r="K40" s="344"/>
      <c r="L40" s="329"/>
    </row>
    <row r="41" spans="1:12" ht="12.75" customHeight="1" x14ac:dyDescent="0.25">
      <c r="A41" s="291"/>
      <c r="B41" s="238" t="s">
        <v>107</v>
      </c>
      <c r="C41" s="297">
        <v>41993</v>
      </c>
      <c r="D41" s="293">
        <v>20198</v>
      </c>
      <c r="E41" s="742">
        <v>0.48098492605910509</v>
      </c>
      <c r="F41" s="299">
        <v>15458</v>
      </c>
      <c r="G41" s="298">
        <v>0.36810897054270952</v>
      </c>
      <c r="H41" s="293">
        <v>6337</v>
      </c>
      <c r="I41" s="742">
        <v>0.15090610339818541</v>
      </c>
      <c r="J41" s="288">
        <v>7965</v>
      </c>
      <c r="K41" s="344"/>
      <c r="L41" s="329"/>
    </row>
    <row r="42" spans="1:12" ht="12.75" customHeight="1" x14ac:dyDescent="0.25">
      <c r="A42" s="291"/>
      <c r="B42" s="238" t="s">
        <v>188</v>
      </c>
      <c r="C42" s="297">
        <v>38994</v>
      </c>
      <c r="D42" s="293">
        <v>18394</v>
      </c>
      <c r="E42" s="742">
        <v>0.47171359696363541</v>
      </c>
      <c r="F42" s="299">
        <v>14915</v>
      </c>
      <c r="G42" s="298">
        <v>0.38249474278094064</v>
      </c>
      <c r="H42" s="293">
        <v>5685</v>
      </c>
      <c r="I42" s="742">
        <v>0.14579166025542392</v>
      </c>
      <c r="J42" s="288">
        <v>6857</v>
      </c>
      <c r="K42" s="344"/>
      <c r="L42" s="329"/>
    </row>
    <row r="43" spans="1:12" ht="26.25" customHeight="1" x14ac:dyDescent="0.25">
      <c r="A43" s="300">
        <v>2016</v>
      </c>
      <c r="B43" s="263" t="s">
        <v>203</v>
      </c>
      <c r="C43" s="301">
        <v>38959</v>
      </c>
      <c r="D43" s="302">
        <v>18514</v>
      </c>
      <c r="E43" s="743">
        <v>0.47521753638440412</v>
      </c>
      <c r="F43" s="304">
        <v>14570</v>
      </c>
      <c r="G43" s="303">
        <v>0.37398290510536719</v>
      </c>
      <c r="H43" s="302">
        <v>5875</v>
      </c>
      <c r="I43" s="743">
        <v>0.15079955851022869</v>
      </c>
      <c r="J43" s="343">
        <v>6916</v>
      </c>
      <c r="K43" s="344"/>
      <c r="L43" s="329"/>
    </row>
    <row r="44" spans="1:12" ht="12" customHeight="1" x14ac:dyDescent="0.25">
      <c r="A44" s="291"/>
      <c r="B44" s="296"/>
      <c r="C44" s="341"/>
      <c r="D44" s="341"/>
      <c r="E44" s="745"/>
      <c r="F44" s="341"/>
      <c r="G44" s="341"/>
      <c r="H44" s="341"/>
      <c r="I44" s="341"/>
      <c r="J44" s="341"/>
    </row>
    <row r="45" spans="1:12" x14ac:dyDescent="0.2">
      <c r="A45" s="305" t="s">
        <v>18</v>
      </c>
    </row>
    <row r="46" spans="1:12" s="306" customFormat="1" ht="24.75" customHeight="1" x14ac:dyDescent="0.2">
      <c r="A46" s="788" t="s">
        <v>367</v>
      </c>
      <c r="B46" s="788"/>
      <c r="C46" s="788"/>
      <c r="D46" s="788"/>
      <c r="E46" s="788"/>
      <c r="F46" s="788"/>
      <c r="G46" s="788"/>
      <c r="H46" s="788"/>
      <c r="I46" s="788"/>
      <c r="J46" s="788"/>
    </row>
    <row r="47" spans="1:12" ht="12.75" customHeight="1" x14ac:dyDescent="0.2">
      <c r="A47" s="788" t="s">
        <v>368</v>
      </c>
      <c r="B47" s="788"/>
      <c r="C47" s="788"/>
      <c r="D47" s="788"/>
      <c r="E47" s="788"/>
      <c r="F47" s="788"/>
      <c r="G47" s="788"/>
      <c r="H47" s="788"/>
      <c r="I47" s="788"/>
      <c r="J47" s="788"/>
    </row>
    <row r="48" spans="1:12" ht="35.25" customHeight="1" x14ac:dyDescent="0.2">
      <c r="A48" s="788" t="s">
        <v>369</v>
      </c>
      <c r="B48" s="788"/>
      <c r="C48" s="788"/>
      <c r="D48" s="788"/>
      <c r="E48" s="788"/>
      <c r="F48" s="788"/>
      <c r="G48" s="788"/>
      <c r="H48" s="788"/>
      <c r="I48" s="788"/>
      <c r="J48" s="788"/>
    </row>
    <row r="49" spans="1:10" ht="12.75" customHeight="1" x14ac:dyDescent="0.2">
      <c r="A49" s="788" t="s">
        <v>370</v>
      </c>
      <c r="B49" s="788"/>
      <c r="C49" s="788"/>
      <c r="D49" s="788"/>
      <c r="E49" s="788"/>
      <c r="F49" s="788"/>
      <c r="G49" s="788"/>
      <c r="H49" s="788"/>
      <c r="I49" s="788"/>
      <c r="J49" s="788"/>
    </row>
    <row r="50" spans="1:10" ht="12.75" customHeight="1" x14ac:dyDescent="0.2">
      <c r="A50" s="245" t="s">
        <v>201</v>
      </c>
      <c r="B50" s="235"/>
      <c r="C50" s="235"/>
      <c r="D50" s="235"/>
      <c r="E50" s="700"/>
      <c r="F50" s="235"/>
      <c r="G50" s="235"/>
      <c r="H50" s="235"/>
      <c r="I50" s="235"/>
      <c r="J50" s="235"/>
    </row>
    <row r="51" spans="1:10" ht="35.25" customHeight="1" x14ac:dyDescent="0.2">
      <c r="A51" s="789" t="s">
        <v>371</v>
      </c>
      <c r="B51" s="789"/>
      <c r="C51" s="789"/>
      <c r="D51" s="789"/>
      <c r="E51" s="789"/>
      <c r="F51" s="789"/>
      <c r="G51" s="789"/>
      <c r="H51" s="789"/>
      <c r="I51" s="789"/>
      <c r="J51" s="789"/>
    </row>
    <row r="52" spans="1:10" x14ac:dyDescent="0.2">
      <c r="A52" s="307"/>
      <c r="B52" s="307"/>
      <c r="C52" s="307"/>
      <c r="D52" s="307"/>
      <c r="E52" s="307"/>
      <c r="F52" s="307"/>
      <c r="G52" s="307"/>
      <c r="H52" s="307"/>
      <c r="I52" s="307"/>
      <c r="J52" s="308"/>
    </row>
    <row r="53" spans="1:10" x14ac:dyDescent="0.2">
      <c r="A53" s="245"/>
      <c r="C53" s="309"/>
      <c r="D53" s="310"/>
      <c r="E53" s="311"/>
      <c r="F53" s="310"/>
      <c r="G53" s="311"/>
      <c r="H53" s="310"/>
      <c r="I53" s="311"/>
      <c r="J53" s="312"/>
    </row>
    <row r="54" spans="1:10" ht="15" x14ac:dyDescent="0.25">
      <c r="C54" s="329"/>
      <c r="D54" s="329"/>
      <c r="E54" s="746"/>
      <c r="F54" s="329"/>
      <c r="G54" s="329"/>
      <c r="H54" s="329"/>
      <c r="I54" s="329"/>
      <c r="J54" s="329"/>
    </row>
    <row r="55" spans="1:10" ht="15" x14ac:dyDescent="0.25">
      <c r="C55" s="329"/>
      <c r="D55" s="329"/>
      <c r="E55" s="746"/>
      <c r="F55" s="329"/>
      <c r="G55" s="329"/>
      <c r="H55" s="329"/>
      <c r="I55" s="329"/>
      <c r="J55" s="329"/>
    </row>
    <row r="56" spans="1:10" ht="15" x14ac:dyDescent="0.25">
      <c r="C56" s="329"/>
      <c r="D56" s="329"/>
      <c r="E56" s="746"/>
      <c r="F56" s="329"/>
      <c r="G56" s="329"/>
      <c r="H56" s="329"/>
      <c r="I56" s="329"/>
      <c r="J56" s="329"/>
    </row>
    <row r="57" spans="1:10" ht="15" x14ac:dyDescent="0.25">
      <c r="C57" s="329"/>
      <c r="D57" s="329"/>
      <c r="E57" s="746"/>
      <c r="F57" s="329"/>
      <c r="G57" s="329"/>
      <c r="H57" s="329"/>
      <c r="I57" s="329"/>
      <c r="J57" s="329"/>
    </row>
    <row r="58" spans="1:10" ht="15" x14ac:dyDescent="0.25">
      <c r="C58" s="329"/>
      <c r="D58" s="329"/>
      <c r="E58" s="746"/>
      <c r="F58" s="329"/>
      <c r="G58" s="329"/>
      <c r="H58" s="329"/>
      <c r="I58" s="329"/>
      <c r="J58" s="329"/>
    </row>
  </sheetData>
  <protectedRanges>
    <protectedRange sqref="C53:J53" name="Range1_1_1_1_1"/>
    <protectedRange sqref="J31 J34:J38 H31:H38 F31:F38 C31:D38 C39:J44" name="Range1_2_1_2_1_2"/>
  </protectedRanges>
  <mergeCells count="11">
    <mergeCell ref="A46:J46"/>
    <mergeCell ref="A47:J47"/>
    <mergeCell ref="A48:J48"/>
    <mergeCell ref="A49:J49"/>
    <mergeCell ref="A51:J51"/>
    <mergeCell ref="H4:I4"/>
    <mergeCell ref="A4:A5"/>
    <mergeCell ref="B4:B5"/>
    <mergeCell ref="C4:C5"/>
    <mergeCell ref="D4:E4"/>
    <mergeCell ref="F4:G4"/>
  </mergeCells>
  <hyperlinks>
    <hyperlink ref="J1" location="Index!A1" display="Index"/>
  </hyperlinks>
  <pageMargins left="0.70866141732283472" right="0.70866141732283472" top="0.74803149606299213" bottom="0.74803149606299213" header="0.31496062992125984" footer="0.31496062992125984"/>
  <pageSetup paperSize="9" scale="59" orientation="landscape" r:id="rId1"/>
  <ignoredErrors>
    <ignoredError sqref="A10:J17 A19:J38 A18:B18 A43:B43 A39:B39 A40:B40 A41:B41 A42:B42"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19.85546875" style="508" customWidth="1"/>
    <col min="2" max="3" width="11.5703125" style="508" customWidth="1"/>
    <col min="4" max="4" width="14.28515625" style="508" customWidth="1"/>
    <col min="5" max="5" width="11.5703125" style="508" customWidth="1"/>
    <col min="6" max="6" width="13.140625" style="508" customWidth="1"/>
    <col min="7" max="8" width="11.5703125" style="508" customWidth="1"/>
    <col min="9" max="9" width="14.28515625" style="508" customWidth="1"/>
    <col min="10" max="10" width="11.5703125" style="508" customWidth="1"/>
    <col min="11" max="11" width="13.140625" style="508" customWidth="1"/>
    <col min="12" max="16384" width="9.140625" style="508"/>
  </cols>
  <sheetData>
    <row r="1" spans="1:12" x14ac:dyDescent="0.2">
      <c r="A1" s="593" t="s">
        <v>629</v>
      </c>
      <c r="B1" s="594"/>
      <c r="C1" s="594"/>
      <c r="D1" s="594"/>
      <c r="E1" s="594"/>
      <c r="F1" s="594"/>
      <c r="G1" s="594"/>
      <c r="H1" s="594"/>
      <c r="I1" s="594"/>
      <c r="J1" s="594"/>
      <c r="K1" s="739" t="s">
        <v>44</v>
      </c>
    </row>
    <row r="2" spans="1:12" ht="14.25" x14ac:dyDescent="0.2">
      <c r="A2" s="595" t="s">
        <v>640</v>
      </c>
      <c r="B2" s="594"/>
      <c r="C2" s="594"/>
      <c r="D2" s="594"/>
      <c r="E2" s="594"/>
      <c r="F2" s="594"/>
      <c r="G2" s="594"/>
      <c r="H2" s="594"/>
      <c r="I2" s="594"/>
      <c r="J2" s="594"/>
      <c r="K2" s="594"/>
    </row>
    <row r="3" spans="1:12" x14ac:dyDescent="0.2">
      <c r="A3" s="595"/>
      <c r="B3" s="594"/>
      <c r="C3" s="594"/>
      <c r="D3" s="594"/>
      <c r="E3" s="594"/>
      <c r="F3" s="594"/>
      <c r="G3" s="594"/>
      <c r="H3" s="594"/>
      <c r="I3" s="594"/>
      <c r="J3" s="594"/>
      <c r="K3" s="594"/>
    </row>
    <row r="4" spans="1:12" x14ac:dyDescent="0.2">
      <c r="A4" s="895" t="s">
        <v>197</v>
      </c>
      <c r="B4" s="897" t="s">
        <v>168</v>
      </c>
      <c r="C4" s="897"/>
      <c r="D4" s="897"/>
      <c r="E4" s="897"/>
      <c r="F4" s="898" t="s">
        <v>630</v>
      </c>
      <c r="G4" s="897" t="s">
        <v>22</v>
      </c>
      <c r="H4" s="897"/>
      <c r="I4" s="897"/>
      <c r="J4" s="897"/>
      <c r="K4" s="898" t="s">
        <v>631</v>
      </c>
    </row>
    <row r="5" spans="1:12" ht="25.5" x14ac:dyDescent="0.2">
      <c r="A5" s="896"/>
      <c r="B5" s="596" t="s">
        <v>632</v>
      </c>
      <c r="C5" s="596" t="s">
        <v>52</v>
      </c>
      <c r="D5" s="596" t="s">
        <v>633</v>
      </c>
      <c r="E5" s="596" t="s">
        <v>634</v>
      </c>
      <c r="F5" s="899"/>
      <c r="G5" s="596" t="s">
        <v>632</v>
      </c>
      <c r="H5" s="596" t="s">
        <v>52</v>
      </c>
      <c r="I5" s="596" t="s">
        <v>633</v>
      </c>
      <c r="J5" s="596" t="s">
        <v>634</v>
      </c>
      <c r="K5" s="899"/>
    </row>
    <row r="6" spans="1:12" ht="25.5" customHeight="1" x14ac:dyDescent="0.2">
      <c r="A6" s="597" t="s">
        <v>190</v>
      </c>
      <c r="B6" s="598">
        <v>16.519175757575759</v>
      </c>
      <c r="C6" s="598">
        <v>2.1226605305901463</v>
      </c>
      <c r="D6" s="598">
        <v>0.86947204968944103</v>
      </c>
      <c r="E6" s="598">
        <v>1.3042692466035406</v>
      </c>
      <c r="F6" s="599">
        <v>0.54555567916342196</v>
      </c>
      <c r="G6" s="598">
        <v>34.474468788249688</v>
      </c>
      <c r="H6" s="598">
        <v>16.852524469820555</v>
      </c>
      <c r="I6" s="598">
        <v>5.9064405260011954</v>
      </c>
      <c r="J6" s="598">
        <v>8.0736731967943012</v>
      </c>
      <c r="K6" s="599">
        <v>0.8</v>
      </c>
      <c r="L6" s="516"/>
    </row>
    <row r="7" spans="1:12" x14ac:dyDescent="0.2">
      <c r="A7" s="525" t="s">
        <v>191</v>
      </c>
      <c r="B7" s="600">
        <v>12.663731060606061</v>
      </c>
      <c r="C7" s="600">
        <v>1.3747095612622002</v>
      </c>
      <c r="D7" s="600">
        <v>0.51349960411718132</v>
      </c>
      <c r="E7" s="600">
        <v>0.80484536082474223</v>
      </c>
      <c r="F7" s="580">
        <v>0.73904394852986888</v>
      </c>
      <c r="G7" s="600">
        <v>32.867925202477366</v>
      </c>
      <c r="H7" s="600">
        <v>16.105971906804612</v>
      </c>
      <c r="I7" s="600">
        <v>6.3179439252336458</v>
      </c>
      <c r="J7" s="600">
        <v>8.1961238825031923</v>
      </c>
      <c r="K7" s="580">
        <v>0.63900000000000001</v>
      </c>
      <c r="L7" s="516"/>
    </row>
    <row r="8" spans="1:12" x14ac:dyDescent="0.2">
      <c r="A8" s="525" t="s">
        <v>192</v>
      </c>
      <c r="B8" s="600">
        <v>10.442154882154883</v>
      </c>
      <c r="C8" s="600">
        <v>1.2858739879593108</v>
      </c>
      <c r="D8" s="600">
        <v>0.53433066249755723</v>
      </c>
      <c r="E8" s="600">
        <v>0.92010876954452758</v>
      </c>
      <c r="F8" s="580">
        <v>0.75865267965460648</v>
      </c>
      <c r="G8" s="600">
        <v>29.652182140745118</v>
      </c>
      <c r="H8" s="600">
        <v>14.088175148151633</v>
      </c>
      <c r="I8" s="600">
        <v>5.3682222836604927</v>
      </c>
      <c r="J8" s="600">
        <v>9.1017993874425738</v>
      </c>
      <c r="K8" s="580">
        <v>0.69299999999999995</v>
      </c>
    </row>
    <row r="9" spans="1:12" x14ac:dyDescent="0.2">
      <c r="A9" s="525" t="s">
        <v>193</v>
      </c>
      <c r="B9" s="600">
        <v>12.755867279894876</v>
      </c>
      <c r="C9" s="600">
        <v>1.4755680252018113</v>
      </c>
      <c r="D9" s="600">
        <v>0.58792671166827393</v>
      </c>
      <c r="E9" s="600">
        <v>1.0076653171390013</v>
      </c>
      <c r="F9" s="580">
        <v>0.76122785331685205</v>
      </c>
      <c r="G9" s="600">
        <v>32.306364682197298</v>
      </c>
      <c r="H9" s="600">
        <v>16.487525484889492</v>
      </c>
      <c r="I9" s="600">
        <v>6.5635949027498324</v>
      </c>
      <c r="J9" s="600">
        <v>8.2937459807073957</v>
      </c>
      <c r="K9" s="580">
        <v>0.66400000000000003</v>
      </c>
    </row>
    <row r="10" spans="1:12" x14ac:dyDescent="0.2">
      <c r="A10" s="525" t="s">
        <v>194</v>
      </c>
      <c r="B10" s="600">
        <v>13.137361718304506</v>
      </c>
      <c r="C10" s="600">
        <v>1.5441731731731732</v>
      </c>
      <c r="D10" s="600">
        <v>0.65006061830672868</v>
      </c>
      <c r="E10" s="600">
        <v>1.1518113396889111</v>
      </c>
      <c r="F10" s="580">
        <v>0.64721627408993576</v>
      </c>
      <c r="G10" s="600">
        <v>33.477167425392011</v>
      </c>
      <c r="H10" s="600">
        <v>15.643775388291516</v>
      </c>
      <c r="I10" s="600">
        <v>7.5882826948480844</v>
      </c>
      <c r="J10" s="600">
        <v>9.2041727019498616</v>
      </c>
      <c r="K10" s="580">
        <v>0.70399999999999996</v>
      </c>
    </row>
    <row r="11" spans="1:12" x14ac:dyDescent="0.2">
      <c r="A11" s="525" t="s">
        <v>195</v>
      </c>
      <c r="B11" s="600">
        <v>13.527488986784141</v>
      </c>
      <c r="C11" s="600">
        <v>1.4381708432412657</v>
      </c>
      <c r="D11" s="600">
        <v>0.52971251225089844</v>
      </c>
      <c r="E11" s="600">
        <v>1.1319702602230484</v>
      </c>
      <c r="F11" s="580">
        <v>0.68385853547948316</v>
      </c>
      <c r="G11" s="600">
        <v>31.78830763714593</v>
      </c>
      <c r="H11" s="600">
        <v>15.042192938836401</v>
      </c>
      <c r="I11" s="600">
        <v>5.5230951129795063</v>
      </c>
      <c r="J11" s="600">
        <v>11.640726538849647</v>
      </c>
      <c r="K11" s="580">
        <v>0.629</v>
      </c>
    </row>
    <row r="12" spans="1:12" x14ac:dyDescent="0.2">
      <c r="A12" s="525" t="s">
        <v>196</v>
      </c>
      <c r="B12" s="600">
        <v>10.339164133738603</v>
      </c>
      <c r="C12" s="600">
        <v>1.1893171004757908</v>
      </c>
      <c r="D12" s="600">
        <v>0.52518898488120946</v>
      </c>
      <c r="E12" s="600">
        <v>0.86774327122153205</v>
      </c>
      <c r="F12" s="580">
        <v>0.72691481746599862</v>
      </c>
      <c r="G12" s="600">
        <v>29.809600262123197</v>
      </c>
      <c r="H12" s="600">
        <v>13.785652387986213</v>
      </c>
      <c r="I12" s="600">
        <v>4.8726579520697166</v>
      </c>
      <c r="J12" s="600">
        <v>7.426413793103448</v>
      </c>
      <c r="K12" s="580">
        <v>0.67400000000000004</v>
      </c>
    </row>
    <row r="13" spans="1:12" ht="25.5" customHeight="1" x14ac:dyDescent="0.2">
      <c r="A13" s="555" t="s">
        <v>198</v>
      </c>
      <c r="B13" s="601">
        <v>13.575574421000418</v>
      </c>
      <c r="C13" s="601">
        <v>1.5189423306602969</v>
      </c>
      <c r="D13" s="601">
        <v>0.60919122594536401</v>
      </c>
      <c r="E13" s="601">
        <v>1.063000936329588</v>
      </c>
      <c r="F13" s="602">
        <v>0.68599646289233129</v>
      </c>
      <c r="G13" s="601">
        <v>32.740100430902856</v>
      </c>
      <c r="H13" s="601">
        <v>15.628070788488717</v>
      </c>
      <c r="I13" s="601">
        <v>6.1249452366191361</v>
      </c>
      <c r="J13" s="601">
        <v>8.8136189084837735</v>
      </c>
      <c r="K13" s="602">
        <v>0.70699999999999996</v>
      </c>
    </row>
    <row r="14" spans="1:12" x14ac:dyDescent="0.2">
      <c r="A14" s="594"/>
      <c r="B14" s="594"/>
      <c r="C14" s="594"/>
      <c r="D14" s="594"/>
      <c r="E14" s="594"/>
      <c r="F14" s="594"/>
      <c r="G14" s="594"/>
      <c r="H14" s="594"/>
      <c r="I14" s="594"/>
      <c r="J14" s="594"/>
      <c r="K14" s="594"/>
    </row>
    <row r="15" spans="1:12" x14ac:dyDescent="0.2">
      <c r="A15" s="603" t="s">
        <v>18</v>
      </c>
      <c r="B15" s="594"/>
      <c r="C15" s="594"/>
      <c r="D15" s="594"/>
      <c r="E15" s="594"/>
      <c r="F15" s="594"/>
      <c r="G15" s="594"/>
      <c r="H15" s="594"/>
      <c r="I15" s="594"/>
      <c r="J15" s="594"/>
      <c r="K15" s="594"/>
    </row>
    <row r="16" spans="1:12" x14ac:dyDescent="0.2">
      <c r="A16" s="592" t="s">
        <v>635</v>
      </c>
      <c r="B16" s="594"/>
      <c r="C16" s="594"/>
      <c r="D16" s="594"/>
      <c r="E16" s="594"/>
      <c r="F16" s="594"/>
      <c r="G16" s="594"/>
      <c r="H16" s="594"/>
      <c r="I16" s="594"/>
      <c r="J16" s="594"/>
      <c r="K16" s="594"/>
    </row>
    <row r="17" spans="1:11" x14ac:dyDescent="0.2">
      <c r="A17" s="592" t="s">
        <v>636</v>
      </c>
      <c r="B17" s="594"/>
      <c r="C17" s="594"/>
      <c r="D17" s="594"/>
      <c r="E17" s="594"/>
      <c r="F17" s="594"/>
      <c r="G17" s="594"/>
      <c r="H17" s="594"/>
      <c r="I17" s="594"/>
      <c r="J17" s="594"/>
      <c r="K17" s="594"/>
    </row>
    <row r="18" spans="1:11" x14ac:dyDescent="0.2">
      <c r="A18" s="245" t="s">
        <v>346</v>
      </c>
    </row>
  </sheetData>
  <mergeCells count="5">
    <mergeCell ref="A4:A5"/>
    <mergeCell ref="B4:E4"/>
    <mergeCell ref="F4:F5"/>
    <mergeCell ref="G4:J4"/>
    <mergeCell ref="K4:K5"/>
  </mergeCells>
  <hyperlinks>
    <hyperlink ref="K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0"/>
  <sheetViews>
    <sheetView zoomScale="80" zoomScaleNormal="80" workbookViewId="0">
      <pane xSplit="3" ySplit="5" topLeftCell="D6" activePane="bottomRight" state="frozen"/>
      <selection pane="topRight" activeCell="D1" sqref="D1"/>
      <selection pane="bottomLeft" activeCell="A6" sqref="A6"/>
      <selection pane="bottomRight"/>
    </sheetView>
  </sheetViews>
  <sheetFormatPr defaultRowHeight="12.75" x14ac:dyDescent="0.2"/>
  <cols>
    <col min="1" max="1" width="15.42578125" style="57" customWidth="1"/>
    <col min="2" max="2" width="10.42578125" style="57" bestFit="1" customWidth="1"/>
    <col min="3" max="3" width="10.42578125" style="57" customWidth="1"/>
    <col min="4" max="15" width="10.85546875" style="57" customWidth="1"/>
    <col min="16" max="16384" width="9.140625" style="57"/>
  </cols>
  <sheetData>
    <row r="1" spans="1:16" s="261" customFormat="1" x14ac:dyDescent="0.2">
      <c r="A1" s="11" t="s">
        <v>475</v>
      </c>
      <c r="O1" s="736" t="s">
        <v>44</v>
      </c>
      <c r="P1" s="86"/>
    </row>
    <row r="2" spans="1:16" s="261" customFormat="1" ht="26.25" customHeight="1" x14ac:dyDescent="0.2">
      <c r="A2" s="900" t="s">
        <v>476</v>
      </c>
      <c r="B2" s="900"/>
      <c r="C2" s="900"/>
      <c r="D2" s="900"/>
      <c r="E2" s="900"/>
      <c r="F2" s="900"/>
      <c r="G2" s="900"/>
      <c r="H2" s="900"/>
      <c r="I2" s="900"/>
      <c r="J2" s="900"/>
      <c r="K2" s="900"/>
      <c r="L2" s="900"/>
      <c r="M2" s="900"/>
      <c r="N2" s="900"/>
      <c r="O2" s="900"/>
    </row>
    <row r="3" spans="1:16" s="261" customFormat="1" x14ac:dyDescent="0.2">
      <c r="A3" s="263"/>
      <c r="B3" s="263"/>
      <c r="C3" s="263"/>
      <c r="D3" s="409"/>
      <c r="E3" s="409"/>
      <c r="F3" s="409"/>
      <c r="G3" s="409"/>
      <c r="H3" s="409"/>
      <c r="I3" s="409"/>
      <c r="J3" s="409"/>
      <c r="K3" s="409"/>
      <c r="L3" s="409"/>
      <c r="M3" s="409"/>
      <c r="N3" s="409"/>
      <c r="O3" s="409"/>
    </row>
    <row r="4" spans="1:16" s="261" customFormat="1" ht="37.5" customHeight="1" x14ac:dyDescent="0.2">
      <c r="A4" s="901" t="s">
        <v>477</v>
      </c>
      <c r="B4" s="901" t="s">
        <v>9</v>
      </c>
      <c r="C4" s="901" t="s">
        <v>10</v>
      </c>
      <c r="D4" s="903" t="s">
        <v>478</v>
      </c>
      <c r="E4" s="903"/>
      <c r="F4" s="903"/>
      <c r="G4" s="903" t="s">
        <v>479</v>
      </c>
      <c r="H4" s="903"/>
      <c r="I4" s="903"/>
      <c r="J4" s="903" t="s">
        <v>480</v>
      </c>
      <c r="K4" s="903"/>
      <c r="L4" s="903"/>
      <c r="M4" s="797" t="s">
        <v>481</v>
      </c>
      <c r="N4" s="797"/>
      <c r="O4" s="797"/>
    </row>
    <row r="5" spans="1:16" s="261" customFormat="1" ht="14.25" x14ac:dyDescent="0.2">
      <c r="A5" s="902"/>
      <c r="B5" s="902"/>
      <c r="C5" s="902"/>
      <c r="D5" s="430" t="s">
        <v>482</v>
      </c>
      <c r="E5" s="430" t="s">
        <v>483</v>
      </c>
      <c r="F5" s="430" t="s">
        <v>484</v>
      </c>
      <c r="G5" s="430" t="s">
        <v>482</v>
      </c>
      <c r="H5" s="430" t="s">
        <v>483</v>
      </c>
      <c r="I5" s="430" t="s">
        <v>484</v>
      </c>
      <c r="J5" s="430" t="s">
        <v>482</v>
      </c>
      <c r="K5" s="430" t="s">
        <v>483</v>
      </c>
      <c r="L5" s="430" t="s">
        <v>484</v>
      </c>
      <c r="M5" s="430" t="s">
        <v>482</v>
      </c>
      <c r="N5" s="430" t="s">
        <v>483</v>
      </c>
      <c r="O5" s="430" t="s">
        <v>484</v>
      </c>
    </row>
    <row r="6" spans="1:16" s="261" customFormat="1" ht="26.25" customHeight="1" x14ac:dyDescent="0.2">
      <c r="A6" s="904" t="s">
        <v>183</v>
      </c>
      <c r="B6" s="6" t="s">
        <v>485</v>
      </c>
      <c r="C6" s="410"/>
      <c r="D6" s="411">
        <v>95.680430051000002</v>
      </c>
      <c r="E6" s="411">
        <v>171.19068823000001</v>
      </c>
      <c r="F6" s="411">
        <v>164.34704194</v>
      </c>
      <c r="G6" s="431">
        <v>0.38858570646460722</v>
      </c>
      <c r="H6" s="412">
        <v>8.445321341302367E-2</v>
      </c>
      <c r="I6" s="431">
        <v>0.52696108012236909</v>
      </c>
      <c r="J6" s="413">
        <v>1.3455917932999999</v>
      </c>
      <c r="K6" s="413">
        <v>3.3030569766000002</v>
      </c>
      <c r="L6" s="413">
        <v>1.8649071183999999</v>
      </c>
      <c r="M6" s="431">
        <v>0.79325889732376964</v>
      </c>
      <c r="N6" s="431">
        <v>3.4111384959509557E-2</v>
      </c>
      <c r="O6" s="431">
        <v>0.59507319833837036</v>
      </c>
    </row>
    <row r="7" spans="1:16" s="261" customFormat="1" x14ac:dyDescent="0.2">
      <c r="A7" s="905"/>
      <c r="B7" s="410">
        <v>2011</v>
      </c>
      <c r="C7" s="410"/>
      <c r="D7" s="411">
        <v>98.354032379000003</v>
      </c>
      <c r="E7" s="411">
        <v>170.10575981</v>
      </c>
      <c r="F7" s="411">
        <v>169.93561394</v>
      </c>
      <c r="G7" s="431">
        <v>0.38631950183479064</v>
      </c>
      <c r="H7" s="412">
        <v>8.3974574801301868E-2</v>
      </c>
      <c r="I7" s="431">
        <v>0.52970592336390754</v>
      </c>
      <c r="J7" s="413">
        <v>1.3357073059</v>
      </c>
      <c r="K7" s="413">
        <v>3.3168825277999998</v>
      </c>
      <c r="L7" s="413">
        <v>1.8253928305</v>
      </c>
      <c r="M7" s="431">
        <v>0.7988502812673316</v>
      </c>
      <c r="N7" s="431">
        <v>3.181623048947424E-2</v>
      </c>
      <c r="O7" s="431">
        <v>0.60743145289180001</v>
      </c>
    </row>
    <row r="8" spans="1:16" s="261" customFormat="1" x14ac:dyDescent="0.2">
      <c r="A8" s="905"/>
      <c r="B8" s="410">
        <v>2012</v>
      </c>
      <c r="C8" s="410"/>
      <c r="D8" s="411">
        <v>100.20509786</v>
      </c>
      <c r="E8" s="411">
        <v>168.16848231</v>
      </c>
      <c r="F8" s="411">
        <v>174.9656664</v>
      </c>
      <c r="G8" s="431">
        <v>0.38832980799371936</v>
      </c>
      <c r="H8" s="412">
        <v>8.6259506414800208E-2</v>
      </c>
      <c r="I8" s="431">
        <v>0.52541068559148041</v>
      </c>
      <c r="J8" s="413">
        <v>1.307424073</v>
      </c>
      <c r="K8" s="413">
        <v>3.1966622741999999</v>
      </c>
      <c r="L8" s="413">
        <v>1.7095799774</v>
      </c>
      <c r="M8" s="431">
        <v>0.8143899933640586</v>
      </c>
      <c r="N8" s="431">
        <v>4.5957161214283962E-2</v>
      </c>
      <c r="O8" s="431">
        <v>0.64017371720966731</v>
      </c>
    </row>
    <row r="9" spans="1:16" s="261" customFormat="1" x14ac:dyDescent="0.2">
      <c r="A9" s="905"/>
      <c r="B9" s="410">
        <v>2013</v>
      </c>
      <c r="C9" s="410"/>
      <c r="D9" s="411">
        <v>103.29809125</v>
      </c>
      <c r="E9" s="411">
        <v>171.29257462000001</v>
      </c>
      <c r="F9" s="411">
        <v>170.56748931999999</v>
      </c>
      <c r="G9" s="431">
        <v>0.39069141166418087</v>
      </c>
      <c r="H9" s="412">
        <v>8.5077220119624736E-2</v>
      </c>
      <c r="I9" s="431">
        <v>0.52423136821619432</v>
      </c>
      <c r="J9" s="413">
        <v>1.3021992335000001</v>
      </c>
      <c r="K9" s="413">
        <v>3.1604960584000001</v>
      </c>
      <c r="L9" s="413">
        <v>1.6768038213000001</v>
      </c>
      <c r="M9" s="431">
        <v>0.81854590091736246</v>
      </c>
      <c r="N9" s="431">
        <v>5.0888154497573064E-2</v>
      </c>
      <c r="O9" s="431">
        <v>0.64237548534875277</v>
      </c>
    </row>
    <row r="10" spans="1:16" s="261" customFormat="1" x14ac:dyDescent="0.2">
      <c r="A10" s="905"/>
      <c r="B10" s="135">
        <v>2014</v>
      </c>
      <c r="C10" s="410"/>
      <c r="D10" s="411">
        <v>113.35776694</v>
      </c>
      <c r="E10" s="411">
        <v>177.78872989999999</v>
      </c>
      <c r="F10" s="411">
        <v>167.35380882000001</v>
      </c>
      <c r="G10" s="431">
        <v>0.38318855125754625</v>
      </c>
      <c r="H10" s="412">
        <v>8.425058660375441E-2</v>
      </c>
      <c r="I10" s="431">
        <v>0.53256086213869935</v>
      </c>
      <c r="J10" s="413">
        <v>1.3044557394</v>
      </c>
      <c r="K10" s="413">
        <v>3.1366366872999998</v>
      </c>
      <c r="L10" s="413">
        <v>1.5870764434</v>
      </c>
      <c r="M10" s="431">
        <v>0.82009905765378055</v>
      </c>
      <c r="N10" s="431">
        <v>6.9090326173160313E-2</v>
      </c>
      <c r="O10" s="431">
        <v>0.6855400475961031</v>
      </c>
    </row>
    <row r="11" spans="1:16" s="261" customFormat="1" x14ac:dyDescent="0.2">
      <c r="A11" s="905"/>
      <c r="B11" s="135">
        <v>2015</v>
      </c>
      <c r="C11" s="410"/>
      <c r="D11" s="411">
        <v>121.61843688137658</v>
      </c>
      <c r="E11" s="411">
        <v>199.00405528812666</v>
      </c>
      <c r="F11" s="411">
        <v>170.88400358548185</v>
      </c>
      <c r="G11" s="431">
        <v>0.36371541359681975</v>
      </c>
      <c r="H11" s="412">
        <v>8.9456988450775599E-2</v>
      </c>
      <c r="I11" s="431">
        <v>0.54682759795240465</v>
      </c>
      <c r="J11" s="413">
        <v>1.3004454088624944</v>
      </c>
      <c r="K11" s="413">
        <v>3.0225130403826213</v>
      </c>
      <c r="L11" s="413">
        <v>1.5456022140856769</v>
      </c>
      <c r="M11" s="431">
        <v>0.82416628597533115</v>
      </c>
      <c r="N11" s="431">
        <v>8.8589471729069599E-2</v>
      </c>
      <c r="O11" s="431">
        <v>0.70120984690802834</v>
      </c>
    </row>
    <row r="12" spans="1:16" s="261" customFormat="1" ht="26.25" customHeight="1" x14ac:dyDescent="0.2">
      <c r="A12" s="905"/>
      <c r="B12" s="179" t="s">
        <v>486</v>
      </c>
      <c r="C12" s="108" t="s">
        <v>12</v>
      </c>
      <c r="D12" s="411">
        <v>97.889861668999998</v>
      </c>
      <c r="E12" s="411">
        <v>175.49376773</v>
      </c>
      <c r="F12" s="411">
        <v>166.86597222</v>
      </c>
      <c r="G12" s="431">
        <v>0.39192030664477367</v>
      </c>
      <c r="H12" s="412">
        <v>8.4024632296808996E-2</v>
      </c>
      <c r="I12" s="431">
        <v>0.52405506105841737</v>
      </c>
      <c r="J12" s="413">
        <v>1.3406804451000001</v>
      </c>
      <c r="K12" s="413">
        <v>3.3175427970000002</v>
      </c>
      <c r="L12" s="413">
        <v>1.8917892519999999</v>
      </c>
      <c r="M12" s="431">
        <v>0.79559993438858356</v>
      </c>
      <c r="N12" s="431">
        <v>3.707481908890943E-2</v>
      </c>
      <c r="O12" s="431">
        <v>0.58530713635852505</v>
      </c>
    </row>
    <row r="13" spans="1:16" s="261" customFormat="1" x14ac:dyDescent="0.2">
      <c r="A13" s="905"/>
      <c r="B13" s="6"/>
      <c r="C13" s="108" t="s">
        <v>13</v>
      </c>
      <c r="D13" s="411">
        <v>92.837221059000001</v>
      </c>
      <c r="E13" s="411">
        <v>169.57559921000001</v>
      </c>
      <c r="F13" s="411">
        <v>162.57010410999999</v>
      </c>
      <c r="G13" s="431">
        <v>0.3888286154089648</v>
      </c>
      <c r="H13" s="412">
        <v>8.4991563131010153E-2</v>
      </c>
      <c r="I13" s="431">
        <v>0.52617982146002507</v>
      </c>
      <c r="J13" s="413">
        <v>1.3485559721</v>
      </c>
      <c r="K13" s="413">
        <v>3.2810115937000002</v>
      </c>
      <c r="L13" s="413">
        <v>1.8660938667</v>
      </c>
      <c r="M13" s="431">
        <v>0.79115922713813958</v>
      </c>
      <c r="N13" s="431">
        <v>3.3519553072625698E-2</v>
      </c>
      <c r="O13" s="431">
        <v>0.59508931603613391</v>
      </c>
    </row>
    <row r="14" spans="1:16" s="261" customFormat="1" x14ac:dyDescent="0.2">
      <c r="A14" s="905"/>
      <c r="B14" s="6"/>
      <c r="C14" s="108" t="s">
        <v>14</v>
      </c>
      <c r="D14" s="411">
        <v>96.434063671000004</v>
      </c>
      <c r="E14" s="411">
        <v>168.64514309</v>
      </c>
      <c r="F14" s="411">
        <v>163.7167149</v>
      </c>
      <c r="G14" s="431">
        <v>0.38504395261680613</v>
      </c>
      <c r="H14" s="412">
        <v>8.43187212246473E-2</v>
      </c>
      <c r="I14" s="431">
        <v>0.53063732615854653</v>
      </c>
      <c r="J14" s="413">
        <v>1.3474252845000001</v>
      </c>
      <c r="K14" s="413">
        <v>3.3118202050000001</v>
      </c>
      <c r="L14" s="413">
        <v>1.8374930892000001</v>
      </c>
      <c r="M14" s="431">
        <v>0.7931029748912044</v>
      </c>
      <c r="N14" s="431">
        <v>3.1815189794063253E-2</v>
      </c>
      <c r="O14" s="431">
        <v>0.60457332410234443</v>
      </c>
    </row>
    <row r="15" spans="1:16" s="261" customFormat="1" ht="26.25" customHeight="1" x14ac:dyDescent="0.2">
      <c r="A15" s="905"/>
      <c r="B15" s="6">
        <v>2011</v>
      </c>
      <c r="C15" s="414" t="s">
        <v>11</v>
      </c>
      <c r="D15" s="411">
        <v>100.8128653</v>
      </c>
      <c r="E15" s="411">
        <v>172.73777444999999</v>
      </c>
      <c r="F15" s="411">
        <v>170.96725506999999</v>
      </c>
      <c r="G15" s="431">
        <v>0.38774831140385352</v>
      </c>
      <c r="H15" s="412">
        <v>8.4007985789068276E-2</v>
      </c>
      <c r="I15" s="431">
        <v>0.52824370280707822</v>
      </c>
      <c r="J15" s="413">
        <v>1.3316395824</v>
      </c>
      <c r="K15" s="413">
        <v>3.3067614769999998</v>
      </c>
      <c r="L15" s="413">
        <v>1.8639017156</v>
      </c>
      <c r="M15" s="431">
        <v>0.80298658738470896</v>
      </c>
      <c r="N15" s="431">
        <v>3.4493512974051899E-2</v>
      </c>
      <c r="O15" s="431">
        <v>0.5880993358760831</v>
      </c>
    </row>
    <row r="16" spans="1:16" s="261" customFormat="1" x14ac:dyDescent="0.2">
      <c r="A16" s="905"/>
      <c r="B16" s="6"/>
      <c r="C16" s="414" t="s">
        <v>12</v>
      </c>
      <c r="D16" s="411">
        <v>97.928775216000005</v>
      </c>
      <c r="E16" s="411">
        <v>171.22076242</v>
      </c>
      <c r="F16" s="411">
        <v>169.18168030999999</v>
      </c>
      <c r="G16" s="431">
        <v>0.38751465743480934</v>
      </c>
      <c r="H16" s="412">
        <v>8.4150427159528723E-2</v>
      </c>
      <c r="I16" s="431">
        <v>0.52833491540566191</v>
      </c>
      <c r="J16" s="413">
        <v>1.3408213255999999</v>
      </c>
      <c r="K16" s="413">
        <v>3.3045021730999999</v>
      </c>
      <c r="L16" s="413">
        <v>1.8256754686000001</v>
      </c>
      <c r="M16" s="431">
        <v>0.79572766570605191</v>
      </c>
      <c r="N16" s="431">
        <v>3.2115722769649316E-2</v>
      </c>
      <c r="O16" s="431">
        <v>0.60636021116154704</v>
      </c>
    </row>
    <row r="17" spans="1:15" s="261" customFormat="1" x14ac:dyDescent="0.2">
      <c r="A17" s="905"/>
      <c r="B17" s="6"/>
      <c r="C17" s="414" t="s">
        <v>13</v>
      </c>
      <c r="D17" s="411">
        <v>94.879169547999993</v>
      </c>
      <c r="E17" s="411">
        <v>167.92925897999999</v>
      </c>
      <c r="F17" s="411">
        <v>167.81910092000001</v>
      </c>
      <c r="G17" s="431">
        <v>0.38633910161605478</v>
      </c>
      <c r="H17" s="412">
        <v>8.271080500469595E-2</v>
      </c>
      <c r="I17" s="431">
        <v>0.53095009337924925</v>
      </c>
      <c r="J17" s="413">
        <v>1.3434624976</v>
      </c>
      <c r="K17" s="413">
        <v>3.3307664697999999</v>
      </c>
      <c r="L17" s="413">
        <v>1.8203208393000001</v>
      </c>
      <c r="M17" s="431">
        <v>0.79416839561022978</v>
      </c>
      <c r="N17" s="431">
        <v>3.1030769732763402E-2</v>
      </c>
      <c r="O17" s="431">
        <v>0.61064686327731865</v>
      </c>
    </row>
    <row r="18" spans="1:15" s="261" customFormat="1" x14ac:dyDescent="0.2">
      <c r="A18" s="905"/>
      <c r="B18" s="6"/>
      <c r="C18" s="414" t="s">
        <v>14</v>
      </c>
      <c r="D18" s="411">
        <v>99.749208441999997</v>
      </c>
      <c r="E18" s="411">
        <v>168.42977096999999</v>
      </c>
      <c r="F18" s="411">
        <v>171.77193102000001</v>
      </c>
      <c r="G18" s="431">
        <v>0.38359389113547615</v>
      </c>
      <c r="H18" s="412">
        <v>8.5065521601978847E-2</v>
      </c>
      <c r="I18" s="431">
        <v>0.53134058726254496</v>
      </c>
      <c r="J18" s="413">
        <v>1.3268825307000001</v>
      </c>
      <c r="K18" s="413">
        <v>3.3257751495000001</v>
      </c>
      <c r="L18" s="413">
        <v>1.7897206283</v>
      </c>
      <c r="M18" s="431">
        <v>0.80241126221752079</v>
      </c>
      <c r="N18" s="431">
        <v>2.950305485673212E-2</v>
      </c>
      <c r="O18" s="431">
        <v>0.62557080014018274</v>
      </c>
    </row>
    <row r="19" spans="1:15" s="261" customFormat="1" ht="26.25" customHeight="1" x14ac:dyDescent="0.2">
      <c r="A19" s="905"/>
      <c r="B19" s="6">
        <v>2012</v>
      </c>
      <c r="C19" s="414" t="s">
        <v>11</v>
      </c>
      <c r="D19" s="411">
        <v>100.14705171999999</v>
      </c>
      <c r="E19" s="411">
        <v>169.00387065000001</v>
      </c>
      <c r="F19" s="411">
        <v>177.95383502999999</v>
      </c>
      <c r="G19" s="431">
        <v>0.39315240151457614</v>
      </c>
      <c r="H19" s="412">
        <v>8.8994911631641194E-2</v>
      </c>
      <c r="I19" s="431">
        <v>0.51785268685378261</v>
      </c>
      <c r="J19" s="413">
        <v>1.3177117468999999</v>
      </c>
      <c r="K19" s="413">
        <v>3.2373594220999999</v>
      </c>
      <c r="L19" s="413">
        <v>1.7619576375999999</v>
      </c>
      <c r="M19" s="431">
        <v>0.80983656320498931</v>
      </c>
      <c r="N19" s="431">
        <v>4.2516229313340037E-2</v>
      </c>
      <c r="O19" s="431">
        <v>0.62781525633236257</v>
      </c>
    </row>
    <row r="20" spans="1:15" s="261" customFormat="1" x14ac:dyDescent="0.2">
      <c r="A20" s="905"/>
      <c r="B20" s="6"/>
      <c r="C20" s="414" t="s">
        <v>12</v>
      </c>
      <c r="D20" s="411">
        <v>100.20649104</v>
      </c>
      <c r="E20" s="411">
        <v>168.26398832999999</v>
      </c>
      <c r="F20" s="411">
        <v>174.67614881</v>
      </c>
      <c r="G20" s="431">
        <v>0.39136508936487935</v>
      </c>
      <c r="H20" s="412">
        <v>8.7988240235195303E-2</v>
      </c>
      <c r="I20" s="431">
        <v>0.52064667039992529</v>
      </c>
      <c r="J20" s="413">
        <v>1.3064649551</v>
      </c>
      <c r="K20" s="413">
        <v>3.1856271546000001</v>
      </c>
      <c r="L20" s="413">
        <v>1.7193002112</v>
      </c>
      <c r="M20" s="431">
        <v>0.81478555725304613</v>
      </c>
      <c r="N20" s="431">
        <v>4.441792627950146E-2</v>
      </c>
      <c r="O20" s="431">
        <v>0.63638655320960613</v>
      </c>
    </row>
    <row r="21" spans="1:15" s="261" customFormat="1" x14ac:dyDescent="0.2">
      <c r="A21" s="905"/>
      <c r="B21" s="6"/>
      <c r="C21" s="414" t="s">
        <v>13</v>
      </c>
      <c r="D21" s="411">
        <v>98.674490112000001</v>
      </c>
      <c r="E21" s="411">
        <v>166.33659976000001</v>
      </c>
      <c r="F21" s="411">
        <v>172.06624862999999</v>
      </c>
      <c r="G21" s="431">
        <v>0.39003192315435276</v>
      </c>
      <c r="H21" s="412">
        <v>8.4817807943401116E-2</v>
      </c>
      <c r="I21" s="431">
        <v>0.52515026890224614</v>
      </c>
      <c r="J21" s="413">
        <v>1.3102832956999999</v>
      </c>
      <c r="K21" s="413">
        <v>3.1677064967000002</v>
      </c>
      <c r="L21" s="413">
        <v>1.6937842277999999</v>
      </c>
      <c r="M21" s="431">
        <v>0.81245852320488432</v>
      </c>
      <c r="N21" s="431">
        <v>4.987793299877933E-2</v>
      </c>
      <c r="O21" s="431">
        <v>0.64544906900328591</v>
      </c>
    </row>
    <row r="22" spans="1:15" s="261" customFormat="1" x14ac:dyDescent="0.2">
      <c r="A22" s="905"/>
      <c r="B22" s="6"/>
      <c r="C22" s="414" t="s">
        <v>14</v>
      </c>
      <c r="D22" s="411">
        <v>101.8003075</v>
      </c>
      <c r="E22" s="411">
        <v>168.96741617999999</v>
      </c>
      <c r="F22" s="411">
        <v>175.02084167999999</v>
      </c>
      <c r="G22" s="431">
        <v>0.3787805820458402</v>
      </c>
      <c r="H22" s="412">
        <v>8.3179804790090545E-2</v>
      </c>
      <c r="I22" s="431">
        <v>0.53803961316406923</v>
      </c>
      <c r="J22" s="413">
        <v>1.294486373</v>
      </c>
      <c r="K22" s="413">
        <v>3.1916655446000002</v>
      </c>
      <c r="L22" s="413">
        <v>1.6635200324999999</v>
      </c>
      <c r="M22" s="431">
        <v>0.8208126667800093</v>
      </c>
      <c r="N22" s="431">
        <v>4.7428302140837486E-2</v>
      </c>
      <c r="O22" s="431">
        <v>0.65095778063414911</v>
      </c>
    </row>
    <row r="23" spans="1:15" s="261" customFormat="1" ht="26.25" customHeight="1" x14ac:dyDescent="0.2">
      <c r="A23" s="905"/>
      <c r="B23" s="6">
        <v>2013</v>
      </c>
      <c r="C23" s="414" t="s">
        <v>11</v>
      </c>
      <c r="D23" s="411">
        <v>105.21852821</v>
      </c>
      <c r="E23" s="411">
        <v>173.45375501999999</v>
      </c>
      <c r="F23" s="411">
        <v>177.14829036</v>
      </c>
      <c r="G23" s="431">
        <v>0.38716280536591346</v>
      </c>
      <c r="H23" s="412">
        <v>8.4296468472046207E-2</v>
      </c>
      <c r="I23" s="431">
        <v>0.52854072616204029</v>
      </c>
      <c r="J23" s="413">
        <v>1.2918310242</v>
      </c>
      <c r="K23" s="413">
        <v>3.1657544685999999</v>
      </c>
      <c r="L23" s="413">
        <v>1.7000491705</v>
      </c>
      <c r="M23" s="431">
        <v>0.82504317919554704</v>
      </c>
      <c r="N23" s="431">
        <v>4.9189413883885272E-2</v>
      </c>
      <c r="O23" s="431">
        <v>0.63229338740241869</v>
      </c>
    </row>
    <row r="24" spans="1:15" s="261" customFormat="1" x14ac:dyDescent="0.2">
      <c r="A24" s="905"/>
      <c r="B24" s="6"/>
      <c r="C24" s="414" t="s">
        <v>12</v>
      </c>
      <c r="D24" s="411">
        <v>103.48393629</v>
      </c>
      <c r="E24" s="411">
        <v>171.08686552</v>
      </c>
      <c r="F24" s="411">
        <v>171.99417765000001</v>
      </c>
      <c r="G24" s="431">
        <v>0.3950322447400495</v>
      </c>
      <c r="H24" s="412">
        <v>8.338254158946061E-2</v>
      </c>
      <c r="I24" s="431">
        <v>0.52158521367048993</v>
      </c>
      <c r="J24" s="413">
        <v>1.2988151955</v>
      </c>
      <c r="K24" s="413">
        <v>3.1584161869999998</v>
      </c>
      <c r="L24" s="413">
        <v>1.6903334467</v>
      </c>
      <c r="M24" s="431">
        <v>0.81808207477007133</v>
      </c>
      <c r="N24" s="431">
        <v>4.9642421070992503E-2</v>
      </c>
      <c r="O24" s="431">
        <v>0.63579072996893626</v>
      </c>
    </row>
    <row r="25" spans="1:15" s="261" customFormat="1" x14ac:dyDescent="0.2">
      <c r="A25" s="905"/>
      <c r="B25" s="6"/>
      <c r="C25" s="414" t="s">
        <v>13</v>
      </c>
      <c r="D25" s="411">
        <v>101.50027894</v>
      </c>
      <c r="E25" s="411">
        <v>170.27042377999999</v>
      </c>
      <c r="F25" s="411">
        <v>166.97059834000001</v>
      </c>
      <c r="G25" s="431">
        <v>0.39068570132628028</v>
      </c>
      <c r="H25" s="412"/>
      <c r="I25" s="431">
        <v>0.52271582611973932</v>
      </c>
      <c r="J25" s="413">
        <v>1.3122144656000001</v>
      </c>
      <c r="K25" s="413">
        <v>3.1550234678</v>
      </c>
      <c r="L25" s="413">
        <v>1.6746885441999999</v>
      </c>
      <c r="M25" s="431">
        <v>0.81157366222878946</v>
      </c>
      <c r="N25" s="431">
        <v>4.9010271410108157E-2</v>
      </c>
      <c r="O25" s="431">
        <v>0.6406777368951897</v>
      </c>
    </row>
    <row r="26" spans="1:15" s="261" customFormat="1" x14ac:dyDescent="0.2">
      <c r="A26" s="905"/>
      <c r="B26" s="6"/>
      <c r="C26" s="414" t="s">
        <v>14</v>
      </c>
      <c r="D26" s="411">
        <v>102.98584781</v>
      </c>
      <c r="E26" s="411">
        <v>170.38901609999999</v>
      </c>
      <c r="F26" s="411">
        <v>166.02969780000001</v>
      </c>
      <c r="G26" s="431">
        <v>0.38986221196123699</v>
      </c>
      <c r="H26" s="412">
        <v>8.6057968030822163E-2</v>
      </c>
      <c r="I26" s="431">
        <v>0.52407982000794084</v>
      </c>
      <c r="J26" s="413">
        <v>1.3060146802999999</v>
      </c>
      <c r="K26" s="413">
        <v>3.1628447420999999</v>
      </c>
      <c r="L26" s="413">
        <v>1.6416846713</v>
      </c>
      <c r="M26" s="431">
        <v>0.8194992418470266</v>
      </c>
      <c r="N26" s="431">
        <v>5.5671371450052971E-2</v>
      </c>
      <c r="O26" s="431">
        <v>0.66093324728527736</v>
      </c>
    </row>
    <row r="27" spans="1:15" s="261" customFormat="1" ht="26.25" customHeight="1" x14ac:dyDescent="0.2">
      <c r="A27" s="905"/>
      <c r="B27" s="414">
        <v>2014</v>
      </c>
      <c r="C27" s="414" t="s">
        <v>17</v>
      </c>
      <c r="D27" s="353">
        <v>110.10863617</v>
      </c>
      <c r="E27" s="353">
        <v>174.87676103000001</v>
      </c>
      <c r="F27" s="353">
        <v>169.37010977</v>
      </c>
      <c r="G27" s="431">
        <v>0.39531935473716445</v>
      </c>
      <c r="H27" s="412">
        <v>8.6126620096783707E-2</v>
      </c>
      <c r="I27" s="431">
        <v>0.51855402516605187</v>
      </c>
      <c r="J27" s="415">
        <v>1.3011003329999999</v>
      </c>
      <c r="K27" s="415">
        <v>3.1274255714999999</v>
      </c>
      <c r="L27" s="415">
        <v>1.6254035528999999</v>
      </c>
      <c r="M27" s="431">
        <v>0.82026205298972055</v>
      </c>
      <c r="N27" s="431">
        <v>6.3629718234981397E-2</v>
      </c>
      <c r="O27" s="431">
        <v>0.66594372057857765</v>
      </c>
    </row>
    <row r="28" spans="1:15" s="261" customFormat="1" x14ac:dyDescent="0.2">
      <c r="A28" s="905"/>
      <c r="B28" s="414"/>
      <c r="C28" s="240" t="s">
        <v>15</v>
      </c>
      <c r="D28" s="353">
        <v>110.70334570999999</v>
      </c>
      <c r="E28" s="353">
        <v>177.55355592000001</v>
      </c>
      <c r="F28" s="353">
        <v>166.17311691</v>
      </c>
      <c r="G28" s="431">
        <v>0.38383640364223681</v>
      </c>
      <c r="H28" s="412">
        <v>8.4217949018047328E-2</v>
      </c>
      <c r="I28" s="431">
        <v>0.53194564733971583</v>
      </c>
      <c r="J28" s="415">
        <v>1.3060457529</v>
      </c>
      <c r="K28" s="415">
        <v>3.1295903832</v>
      </c>
      <c r="L28" s="415">
        <v>1.5949329489999999</v>
      </c>
      <c r="M28" s="431">
        <v>0.81797184086352648</v>
      </c>
      <c r="N28" s="431">
        <v>6.4378278845151654E-2</v>
      </c>
      <c r="O28" s="431">
        <v>0.67976699926293438</v>
      </c>
    </row>
    <row r="29" spans="1:15" s="261" customFormat="1" x14ac:dyDescent="0.2">
      <c r="A29" s="905"/>
      <c r="B29" s="414"/>
      <c r="C29" s="414" t="s">
        <v>13</v>
      </c>
      <c r="D29" s="353">
        <v>116.102</v>
      </c>
      <c r="E29" s="353">
        <v>177.976</v>
      </c>
      <c r="F29" s="353">
        <v>167.83500000000001</v>
      </c>
      <c r="G29" s="431">
        <v>0.38356609834999411</v>
      </c>
      <c r="H29" s="412">
        <v>8.4692453031177992E-2</v>
      </c>
      <c r="I29" s="431">
        <v>0.53174144861882788</v>
      </c>
      <c r="J29" s="415">
        <v>1.3085</v>
      </c>
      <c r="K29" s="415">
        <v>3.1537500000000001</v>
      </c>
      <c r="L29" s="415">
        <v>1.5870299999999999</v>
      </c>
      <c r="M29" s="431">
        <v>0.82067266933668548</v>
      </c>
      <c r="N29" s="431">
        <v>6.9872898186151194E-2</v>
      </c>
      <c r="O29" s="431">
        <v>0.68962917663928813</v>
      </c>
    </row>
    <row r="30" spans="1:15" s="261" customFormat="1" x14ac:dyDescent="0.2">
      <c r="A30" s="905"/>
      <c r="B30" s="414"/>
      <c r="C30" s="414" t="s">
        <v>14</v>
      </c>
      <c r="D30" s="353">
        <v>116.529</v>
      </c>
      <c r="E30" s="353">
        <v>180.804</v>
      </c>
      <c r="F30" s="353">
        <v>166.12200000000001</v>
      </c>
      <c r="G30" s="431">
        <v>0.37038512764214504</v>
      </c>
      <c r="H30" s="412">
        <v>8.2015859836051877E-2</v>
      </c>
      <c r="I30" s="431">
        <v>0.5475990125218031</v>
      </c>
      <c r="J30" s="415">
        <v>1.3022100000000001</v>
      </c>
      <c r="K30" s="415">
        <v>3.1353800000000001</v>
      </c>
      <c r="L30" s="415">
        <v>1.5445199999999999</v>
      </c>
      <c r="M30" s="431">
        <v>0.82143851228851494</v>
      </c>
      <c r="N30" s="431">
        <v>7.8478002378121289E-2</v>
      </c>
      <c r="O30" s="431">
        <v>0.70500178089859056</v>
      </c>
    </row>
    <row r="31" spans="1:15" s="261" customFormat="1" ht="26.25" customHeight="1" x14ac:dyDescent="0.2">
      <c r="A31" s="905"/>
      <c r="B31" s="414">
        <v>2015</v>
      </c>
      <c r="C31" s="414" t="s">
        <v>17</v>
      </c>
      <c r="D31" s="353">
        <v>122.78013248937064</v>
      </c>
      <c r="E31" s="353">
        <v>189.73746875411129</v>
      </c>
      <c r="F31" s="353">
        <v>171.15153221883719</v>
      </c>
      <c r="G31" s="431">
        <v>0.37549042936433713</v>
      </c>
      <c r="H31" s="412">
        <v>8.4124199680148753E-2</v>
      </c>
      <c r="I31" s="431">
        <v>0.54038537095551409</v>
      </c>
      <c r="J31" s="415">
        <v>1.3082035826658511</v>
      </c>
      <c r="K31" s="415">
        <v>3.1213985001973423</v>
      </c>
      <c r="L31" s="415">
        <v>1.5852743145336781</v>
      </c>
      <c r="M31" s="431">
        <v>0.82201622589511381</v>
      </c>
      <c r="N31" s="431">
        <v>7.4430995921589263E-2</v>
      </c>
      <c r="O31" s="431">
        <v>0.68941399349735033</v>
      </c>
    </row>
    <row r="32" spans="1:15" s="261" customFormat="1" ht="12.75" customHeight="1" x14ac:dyDescent="0.2">
      <c r="A32" s="905"/>
      <c r="B32" s="414"/>
      <c r="C32" s="240" t="s">
        <v>15</v>
      </c>
      <c r="D32" s="411">
        <v>119.25324645702815</v>
      </c>
      <c r="E32" s="411">
        <v>195.43868951803807</v>
      </c>
      <c r="F32" s="411">
        <v>171.1627538219999</v>
      </c>
      <c r="G32" s="431">
        <v>0.37057447947482602</v>
      </c>
      <c r="H32" s="412">
        <v>8.9265488969655984E-2</v>
      </c>
      <c r="I32" s="431">
        <v>0.54016003155551795</v>
      </c>
      <c r="J32" s="413">
        <v>1.3071133142752873</v>
      </c>
      <c r="K32" s="413">
        <v>3.040715841302907</v>
      </c>
      <c r="L32" s="413">
        <v>1.5677006452151325</v>
      </c>
      <c r="M32" s="431">
        <v>0.8211787604160331</v>
      </c>
      <c r="N32" s="431">
        <v>8.5250765394691161E-2</v>
      </c>
      <c r="O32" s="431">
        <v>0.69342110067338136</v>
      </c>
    </row>
    <row r="33" spans="1:15" s="261" customFormat="1" ht="12.75" customHeight="1" x14ac:dyDescent="0.2">
      <c r="A33" s="905"/>
      <c r="B33" s="414"/>
      <c r="C33" s="240" t="s">
        <v>13</v>
      </c>
      <c r="D33" s="411">
        <v>121.14799164223788</v>
      </c>
      <c r="E33" s="411">
        <v>206.12753316274009</v>
      </c>
      <c r="F33" s="411">
        <v>170.8951266325559</v>
      </c>
      <c r="G33" s="431">
        <v>0.35146984676765242</v>
      </c>
      <c r="H33" s="412">
        <v>9.3164280860205631E-2</v>
      </c>
      <c r="I33" s="431">
        <v>0.55536587237214197</v>
      </c>
      <c r="J33" s="413">
        <v>1.3046996819060688</v>
      </c>
      <c r="K33" s="413">
        <v>2.9699991176211067</v>
      </c>
      <c r="L33" s="413">
        <v>1.520488668939622</v>
      </c>
      <c r="M33" s="431">
        <v>0.82180502713154124</v>
      </c>
      <c r="N33" s="431">
        <v>9.638518779964117E-2</v>
      </c>
      <c r="O33" s="431">
        <v>0.70675422971979496</v>
      </c>
    </row>
    <row r="34" spans="1:15" s="261" customFormat="1" ht="12.75" customHeight="1" x14ac:dyDescent="0.2">
      <c r="A34" s="905"/>
      <c r="B34" s="414"/>
      <c r="C34" s="238" t="s">
        <v>14</v>
      </c>
      <c r="D34" s="353">
        <v>123.26466398170324</v>
      </c>
      <c r="E34" s="353">
        <v>203.607763825163</v>
      </c>
      <c r="F34" s="353">
        <v>170.34469286303116</v>
      </c>
      <c r="G34" s="432">
        <v>0.35759840503164053</v>
      </c>
      <c r="H34" s="416">
        <v>9.1226021776605298E-2</v>
      </c>
      <c r="I34" s="432">
        <v>0.55117557319175414</v>
      </c>
      <c r="J34" s="415">
        <v>1.2813821144472082</v>
      </c>
      <c r="K34" s="415">
        <v>2.9682443854141511</v>
      </c>
      <c r="L34" s="415">
        <v>1.5111538557617845</v>
      </c>
      <c r="M34" s="431">
        <v>0.83177138280750662</v>
      </c>
      <c r="N34" s="431">
        <v>9.6776141028737023E-2</v>
      </c>
      <c r="O34" s="431">
        <v>0.71456621118633057</v>
      </c>
    </row>
    <row r="35" spans="1:15" s="261" customFormat="1" ht="26.25" customHeight="1" x14ac:dyDescent="0.2">
      <c r="A35" s="417"/>
      <c r="B35" s="417">
        <v>2016</v>
      </c>
      <c r="C35" s="418" t="s">
        <v>487</v>
      </c>
      <c r="D35" s="419">
        <v>128.13475374000001</v>
      </c>
      <c r="E35" s="419">
        <v>199.138249</v>
      </c>
      <c r="F35" s="419">
        <v>177.44972319999999</v>
      </c>
      <c r="G35" s="433">
        <v>0.35723626482493137</v>
      </c>
      <c r="H35" s="420">
        <v>8.7486201137875405E-2</v>
      </c>
      <c r="I35" s="433">
        <v>0.55527753403719327</v>
      </c>
      <c r="J35" s="421">
        <v>1.273326572</v>
      </c>
      <c r="K35" s="421">
        <v>2.9588132522000001</v>
      </c>
      <c r="L35" s="421">
        <v>1.5327515369</v>
      </c>
      <c r="M35" s="433">
        <v>0.83687246450304265</v>
      </c>
      <c r="N35" s="433">
        <v>9.4118027695095127E-2</v>
      </c>
      <c r="O35" s="433">
        <v>0.70708656600772779</v>
      </c>
    </row>
    <row r="36" spans="1:15" s="261" customFormat="1" ht="26.25" customHeight="1" x14ac:dyDescent="0.2">
      <c r="A36" s="905" t="s">
        <v>488</v>
      </c>
      <c r="B36" s="6" t="s">
        <v>485</v>
      </c>
      <c r="C36" s="410"/>
      <c r="D36" s="411">
        <v>67.004000000000005</v>
      </c>
      <c r="E36" s="411">
        <v>156.947</v>
      </c>
      <c r="F36" s="411">
        <v>146.03800000000001</v>
      </c>
      <c r="G36" s="431">
        <v>0.16951915240423798</v>
      </c>
      <c r="H36" s="412">
        <v>0.21658516707416464</v>
      </c>
      <c r="I36" s="431">
        <v>0.61389568052159738</v>
      </c>
      <c r="J36" s="413">
        <v>1.8774</v>
      </c>
      <c r="K36" s="413">
        <v>4.5879599999999998</v>
      </c>
      <c r="L36" s="413">
        <v>3.3010299999999999</v>
      </c>
      <c r="M36" s="431">
        <v>0.50360576923076927</v>
      </c>
      <c r="N36" s="431">
        <v>1.5051740357478834E-2</v>
      </c>
      <c r="O36" s="431">
        <v>0.17490872884168604</v>
      </c>
    </row>
    <row r="37" spans="1:15" s="261" customFormat="1" x14ac:dyDescent="0.2">
      <c r="A37" s="905"/>
      <c r="B37" s="410">
        <v>2011</v>
      </c>
      <c r="C37" s="410"/>
      <c r="D37" s="411">
        <v>67.888999999999996</v>
      </c>
      <c r="E37" s="411">
        <v>147.74700000000001</v>
      </c>
      <c r="F37" s="411">
        <v>138.678</v>
      </c>
      <c r="G37" s="431">
        <v>0.1960863697705803</v>
      </c>
      <c r="H37" s="412">
        <v>0.22442645074224021</v>
      </c>
      <c r="I37" s="431">
        <v>0.57948717948717954</v>
      </c>
      <c r="J37" s="413">
        <v>1.8912599999999999</v>
      </c>
      <c r="K37" s="413">
        <v>4.2170800000000002</v>
      </c>
      <c r="L37" s="413">
        <v>3.2645599999999999</v>
      </c>
      <c r="M37" s="431">
        <v>0.51823812801101166</v>
      </c>
      <c r="N37" s="431">
        <v>9.6211665664461821E-3</v>
      </c>
      <c r="O37" s="431">
        <v>0.17652538425710293</v>
      </c>
    </row>
    <row r="38" spans="1:15" s="261" customFormat="1" x14ac:dyDescent="0.2">
      <c r="A38" s="905"/>
      <c r="B38" s="410">
        <v>2012</v>
      </c>
      <c r="C38" s="410"/>
      <c r="D38" s="411">
        <v>68.906999999999996</v>
      </c>
      <c r="E38" s="411">
        <v>144.23599999999999</v>
      </c>
      <c r="F38" s="411">
        <v>146.50200000000001</v>
      </c>
      <c r="G38" s="431">
        <v>0.21221564350264879</v>
      </c>
      <c r="H38" s="412">
        <v>0.24181988158304768</v>
      </c>
      <c r="I38" s="431">
        <v>0.54596447491430355</v>
      </c>
      <c r="J38" s="413">
        <v>1.9104300000000001</v>
      </c>
      <c r="K38" s="413">
        <v>4.2764199999999999</v>
      </c>
      <c r="L38" s="413">
        <v>3.0784799999999999</v>
      </c>
      <c r="M38" s="431">
        <v>0.5</v>
      </c>
      <c r="N38" s="431">
        <v>3.2216494845360823E-3</v>
      </c>
      <c r="O38" s="431">
        <v>0.18921232876712329</v>
      </c>
    </row>
    <row r="39" spans="1:15" s="261" customFormat="1" x14ac:dyDescent="0.2">
      <c r="A39" s="905"/>
      <c r="B39" s="410">
        <v>2013</v>
      </c>
      <c r="C39" s="410"/>
      <c r="D39" s="411">
        <v>74.421999999999997</v>
      </c>
      <c r="E39" s="411">
        <v>139.036</v>
      </c>
      <c r="F39" s="411">
        <v>179.98099999999999</v>
      </c>
      <c r="G39" s="431">
        <v>0.19151156722908333</v>
      </c>
      <c r="H39" s="412">
        <v>0.213950252217777</v>
      </c>
      <c r="I39" s="431">
        <v>0.59453818055313967</v>
      </c>
      <c r="J39" s="413">
        <v>1.8801099999999999</v>
      </c>
      <c r="K39" s="413">
        <v>4.1056900000000001</v>
      </c>
      <c r="L39" s="413">
        <v>2.88707</v>
      </c>
      <c r="M39" s="431">
        <v>0.48864668483197093</v>
      </c>
      <c r="N39" s="431">
        <v>4.8780487804878049E-3</v>
      </c>
      <c r="O39" s="431">
        <v>0.16500877706260972</v>
      </c>
    </row>
    <row r="40" spans="1:15" s="261" customFormat="1" x14ac:dyDescent="0.2">
      <c r="A40" s="905"/>
      <c r="B40" s="135">
        <v>2014</v>
      </c>
      <c r="C40" s="410"/>
      <c r="D40" s="411">
        <v>90.268749999999997</v>
      </c>
      <c r="E40" s="411">
        <v>175.33956386</v>
      </c>
      <c r="F40" s="411">
        <v>205.84736523000001</v>
      </c>
      <c r="G40" s="431">
        <v>0.15794669299111549</v>
      </c>
      <c r="H40" s="412">
        <v>0.19012833168805529</v>
      </c>
      <c r="I40" s="431">
        <v>0.65192497532082927</v>
      </c>
      <c r="J40" s="413">
        <v>1.8262499999999999</v>
      </c>
      <c r="K40" s="413">
        <v>4.3281412252999996</v>
      </c>
      <c r="L40" s="413">
        <v>2.6341611144999999</v>
      </c>
      <c r="M40" s="431">
        <v>0.51249999999999996</v>
      </c>
      <c r="N40" s="431">
        <v>1.142263759086189E-2</v>
      </c>
      <c r="O40" s="431">
        <v>0.22077528770442156</v>
      </c>
    </row>
    <row r="41" spans="1:15" s="261" customFormat="1" x14ac:dyDescent="0.2">
      <c r="A41" s="905"/>
      <c r="B41" s="135">
        <v>2015</v>
      </c>
      <c r="C41" s="410"/>
      <c r="D41" s="411">
        <v>113.25381414701803</v>
      </c>
      <c r="E41" s="411">
        <v>192.79072532699169</v>
      </c>
      <c r="F41" s="411">
        <v>246.88030991183544</v>
      </c>
      <c r="G41" s="431">
        <v>0.13590951932139492</v>
      </c>
      <c r="H41" s="412">
        <v>0.15852968897266728</v>
      </c>
      <c r="I41" s="431">
        <v>0.70556079170593777</v>
      </c>
      <c r="J41" s="413">
        <v>2.0013869625520111</v>
      </c>
      <c r="K41" s="413">
        <v>4.2104637336504158</v>
      </c>
      <c r="L41" s="413">
        <v>2.3609404221212933</v>
      </c>
      <c r="M41" s="431">
        <v>0.47156726768377255</v>
      </c>
      <c r="N41" s="431">
        <v>1.5457788347205707E-2</v>
      </c>
      <c r="O41" s="431">
        <v>0.32834624632647608</v>
      </c>
    </row>
    <row r="42" spans="1:15" s="261" customFormat="1" ht="26.25" customHeight="1" x14ac:dyDescent="0.2">
      <c r="A42" s="905"/>
      <c r="B42" s="179" t="s">
        <v>486</v>
      </c>
      <c r="C42" s="414" t="s">
        <v>12</v>
      </c>
      <c r="D42" s="411">
        <v>64.325000000000003</v>
      </c>
      <c r="E42" s="411">
        <v>153.161</v>
      </c>
      <c r="F42" s="411">
        <v>135.983</v>
      </c>
      <c r="G42" s="431">
        <v>0.17757615035644847</v>
      </c>
      <c r="H42" s="412">
        <v>0.20933246921581336</v>
      </c>
      <c r="I42" s="431">
        <v>0.61309138042773814</v>
      </c>
      <c r="J42" s="413">
        <v>1.8941600000000001</v>
      </c>
      <c r="K42" s="413">
        <v>4.4612999999999996</v>
      </c>
      <c r="L42" s="413">
        <v>3.2452399999999999</v>
      </c>
      <c r="M42" s="431">
        <v>0.54014598540145986</v>
      </c>
      <c r="N42" s="431">
        <v>2.4767801857585141E-2</v>
      </c>
      <c r="O42" s="431">
        <v>0.16807610993657504</v>
      </c>
    </row>
    <row r="43" spans="1:15" s="261" customFormat="1" x14ac:dyDescent="0.2">
      <c r="A43" s="905"/>
      <c r="B43" s="6"/>
      <c r="C43" s="414" t="s">
        <v>13</v>
      </c>
      <c r="D43" s="411">
        <v>72.653000000000006</v>
      </c>
      <c r="E43" s="411">
        <v>163.65600000000001</v>
      </c>
      <c r="F43" s="411">
        <v>148.60499999999999</v>
      </c>
      <c r="G43" s="431">
        <v>0.16385135135135134</v>
      </c>
      <c r="H43" s="412">
        <v>0.22747747747747749</v>
      </c>
      <c r="I43" s="431">
        <v>0.6086711711711712</v>
      </c>
      <c r="J43" s="413">
        <v>1.91753</v>
      </c>
      <c r="K43" s="413">
        <v>4.5990099999999998</v>
      </c>
      <c r="L43" s="413">
        <v>3.35615</v>
      </c>
      <c r="M43" s="431">
        <v>0.47422680412371132</v>
      </c>
      <c r="N43" s="431">
        <v>1.2376237623762377E-2</v>
      </c>
      <c r="O43" s="431">
        <v>0.17113783533765031</v>
      </c>
    </row>
    <row r="44" spans="1:15" s="261" customFormat="1" x14ac:dyDescent="0.2">
      <c r="A44" s="905"/>
      <c r="B44" s="6"/>
      <c r="C44" s="414" t="s">
        <v>14</v>
      </c>
      <c r="D44" s="411">
        <v>63.595999999999997</v>
      </c>
      <c r="E44" s="411">
        <v>152.52099999999999</v>
      </c>
      <c r="F44" s="411">
        <v>152.869</v>
      </c>
      <c r="G44" s="431">
        <v>0.16803020767778476</v>
      </c>
      <c r="H44" s="412">
        <v>0.21145374449339208</v>
      </c>
      <c r="I44" s="431">
        <v>0.62051604782882319</v>
      </c>
      <c r="J44" s="413">
        <v>1.8164800000000001</v>
      </c>
      <c r="K44" s="413">
        <v>4.6964300000000003</v>
      </c>
      <c r="L44" s="413">
        <v>3.2941199999999999</v>
      </c>
      <c r="M44" s="431">
        <v>0.49812734082397003</v>
      </c>
      <c r="N44" s="431">
        <v>8.9285714285714281E-3</v>
      </c>
      <c r="O44" s="431">
        <v>0.18559837728194725</v>
      </c>
    </row>
    <row r="45" spans="1:15" s="261" customFormat="1" ht="26.25" customHeight="1" x14ac:dyDescent="0.2">
      <c r="A45" s="905"/>
      <c r="B45" s="6">
        <v>2011</v>
      </c>
      <c r="C45" s="414" t="s">
        <v>11</v>
      </c>
      <c r="D45" s="411">
        <v>63.326000000000001</v>
      </c>
      <c r="E45" s="411">
        <v>163.49600000000001</v>
      </c>
      <c r="F45" s="411">
        <v>133.47499999999999</v>
      </c>
      <c r="G45" s="431">
        <v>0.17844925883694412</v>
      </c>
      <c r="H45" s="412">
        <v>0.20467502850627137</v>
      </c>
      <c r="I45" s="431">
        <v>0.61687571265678454</v>
      </c>
      <c r="J45" s="413">
        <v>1.8722000000000001</v>
      </c>
      <c r="K45" s="413">
        <v>4.2339799999999999</v>
      </c>
      <c r="L45" s="413">
        <v>3.1848399999999999</v>
      </c>
      <c r="M45" s="431">
        <v>0.48881789137380194</v>
      </c>
      <c r="N45" s="431">
        <v>1.3927576601671309E-2</v>
      </c>
      <c r="O45" s="431">
        <v>0.19685767097966728</v>
      </c>
    </row>
    <row r="46" spans="1:15" s="261" customFormat="1" x14ac:dyDescent="0.2">
      <c r="A46" s="905"/>
      <c r="B46" s="6"/>
      <c r="C46" s="414" t="s">
        <v>12</v>
      </c>
      <c r="D46" s="411">
        <v>66.882999999999996</v>
      </c>
      <c r="E46" s="411">
        <v>136.98699999999999</v>
      </c>
      <c r="F46" s="411">
        <v>140.40299999999999</v>
      </c>
      <c r="G46" s="431">
        <v>0.2224633749321758</v>
      </c>
      <c r="H46" s="412">
        <v>0.20944112859468259</v>
      </c>
      <c r="I46" s="431">
        <v>0.56809549647314161</v>
      </c>
      <c r="J46" s="413">
        <v>1.81951</v>
      </c>
      <c r="K46" s="413">
        <v>4.0569899999999999</v>
      </c>
      <c r="L46" s="413">
        <v>3.30755</v>
      </c>
      <c r="M46" s="431">
        <v>0.55609756097560981</v>
      </c>
      <c r="N46" s="431">
        <v>1.2953367875647668E-2</v>
      </c>
      <c r="O46" s="431">
        <v>0.16332378223495703</v>
      </c>
    </row>
    <row r="47" spans="1:15" s="261" customFormat="1" x14ac:dyDescent="0.2">
      <c r="A47" s="905"/>
      <c r="B47" s="6"/>
      <c r="C47" s="414" t="s">
        <v>13</v>
      </c>
      <c r="D47" s="411">
        <v>67.043000000000006</v>
      </c>
      <c r="E47" s="411">
        <v>142.233</v>
      </c>
      <c r="F47" s="411">
        <v>131.352</v>
      </c>
      <c r="G47" s="431">
        <v>0.20388349514563106</v>
      </c>
      <c r="H47" s="412">
        <v>0.24374041900868676</v>
      </c>
      <c r="I47" s="431">
        <v>0.55237608584568221</v>
      </c>
      <c r="J47" s="413">
        <v>1.85965</v>
      </c>
      <c r="K47" s="413">
        <v>4.2431900000000002</v>
      </c>
      <c r="L47" s="413">
        <v>3.2951000000000001</v>
      </c>
      <c r="M47" s="431">
        <v>0.53383458646616544</v>
      </c>
      <c r="N47" s="431">
        <v>8.385744234800839E-3</v>
      </c>
      <c r="O47" s="431">
        <v>0.1702127659574468</v>
      </c>
    </row>
    <row r="48" spans="1:15" s="261" customFormat="1" x14ac:dyDescent="0.2">
      <c r="A48" s="905"/>
      <c r="B48" s="6"/>
      <c r="C48" s="414" t="s">
        <v>14</v>
      </c>
      <c r="D48" s="411">
        <v>74.471000000000004</v>
      </c>
      <c r="E48" s="411">
        <v>150.31100000000001</v>
      </c>
      <c r="F48" s="411">
        <v>149.511</v>
      </c>
      <c r="G48" s="431">
        <v>0.17834051724137931</v>
      </c>
      <c r="H48" s="412">
        <v>0.23760775862068967</v>
      </c>
      <c r="I48" s="431">
        <v>0.58405172413793105</v>
      </c>
      <c r="J48" s="413">
        <v>2.0362499999999999</v>
      </c>
      <c r="K48" s="413">
        <v>4.3151900000000003</v>
      </c>
      <c r="L48" s="413">
        <v>3.2721399999999998</v>
      </c>
      <c r="M48" s="431">
        <v>0.48036253776435045</v>
      </c>
      <c r="N48" s="431">
        <v>4.5351473922902496E-3</v>
      </c>
      <c r="O48" s="431">
        <v>0.17527675276752769</v>
      </c>
    </row>
    <row r="49" spans="1:15" s="261" customFormat="1" ht="26.25" customHeight="1" x14ac:dyDescent="0.2">
      <c r="A49" s="905"/>
      <c r="B49" s="6">
        <v>2012</v>
      </c>
      <c r="C49" s="414" t="s">
        <v>11</v>
      </c>
      <c r="D49" s="411">
        <v>53.656999999999996</v>
      </c>
      <c r="E49" s="411">
        <v>150.71100000000001</v>
      </c>
      <c r="F49" s="411">
        <v>159.286</v>
      </c>
      <c r="G49" s="431">
        <v>0.21189376443418015</v>
      </c>
      <c r="H49" s="412">
        <v>0.2476905311778291</v>
      </c>
      <c r="I49" s="431">
        <v>0.5404157043879908</v>
      </c>
      <c r="J49" s="413">
        <v>1.8501399999999999</v>
      </c>
      <c r="K49" s="413">
        <v>4.3519800000000002</v>
      </c>
      <c r="L49" s="413">
        <v>3.1634600000000002</v>
      </c>
      <c r="M49" s="431">
        <v>0.55040871934604907</v>
      </c>
      <c r="N49" s="431">
        <v>2.331002331002331E-3</v>
      </c>
      <c r="O49" s="431">
        <v>0.19017094017094016</v>
      </c>
    </row>
    <row r="50" spans="1:15" s="261" customFormat="1" x14ac:dyDescent="0.2">
      <c r="A50" s="905"/>
      <c r="B50" s="6"/>
      <c r="C50" s="414" t="s">
        <v>12</v>
      </c>
      <c r="D50" s="411">
        <v>68.025000000000006</v>
      </c>
      <c r="E50" s="411">
        <v>143.32400000000001</v>
      </c>
      <c r="F50" s="411">
        <v>140.82599999999999</v>
      </c>
      <c r="G50" s="431">
        <v>0.23162845385067607</v>
      </c>
      <c r="H50" s="412">
        <v>0.24691358024691357</v>
      </c>
      <c r="I50" s="431">
        <v>0.52145796590241034</v>
      </c>
      <c r="J50" s="413">
        <v>1.93147</v>
      </c>
      <c r="K50" s="413">
        <v>4.2571399999999997</v>
      </c>
      <c r="L50" s="413">
        <v>3.0777899999999998</v>
      </c>
      <c r="M50" s="431">
        <v>0.48730964467005078</v>
      </c>
      <c r="N50" s="431">
        <v>2.3809523809523812E-3</v>
      </c>
      <c r="O50" s="431">
        <v>0.18151071025930102</v>
      </c>
    </row>
    <row r="51" spans="1:15" s="261" customFormat="1" x14ac:dyDescent="0.2">
      <c r="A51" s="905"/>
      <c r="B51" s="6"/>
      <c r="C51" s="414" t="s">
        <v>13</v>
      </c>
      <c r="D51" s="411">
        <v>81.667000000000002</v>
      </c>
      <c r="E51" s="411">
        <v>140.89699999999999</v>
      </c>
      <c r="F51" s="411">
        <v>140.65</v>
      </c>
      <c r="G51" s="431">
        <v>0.20013080444735121</v>
      </c>
      <c r="H51" s="412">
        <v>0.2406801831262263</v>
      </c>
      <c r="I51" s="431">
        <v>0.55918901242642249</v>
      </c>
      <c r="J51" s="413">
        <v>1.90523</v>
      </c>
      <c r="K51" s="413">
        <v>4.3152200000000001</v>
      </c>
      <c r="L51" s="413">
        <v>3.0608200000000001</v>
      </c>
      <c r="M51" s="431">
        <v>0.5163398692810458</v>
      </c>
      <c r="N51" s="431">
        <v>5.434782608695652E-3</v>
      </c>
      <c r="O51" s="431">
        <v>0.18128654970760233</v>
      </c>
    </row>
    <row r="52" spans="1:15" s="261" customFormat="1" x14ac:dyDescent="0.2">
      <c r="A52" s="905"/>
      <c r="B52" s="6"/>
      <c r="C52" s="414" t="s">
        <v>14</v>
      </c>
      <c r="D52" s="411">
        <v>75.819999999999993</v>
      </c>
      <c r="E52" s="411">
        <v>140.755</v>
      </c>
      <c r="F52" s="411">
        <v>144.167</v>
      </c>
      <c r="G52" s="431">
        <v>0.20260989010989011</v>
      </c>
      <c r="H52" s="412">
        <v>0.23008241758241757</v>
      </c>
      <c r="I52" s="431">
        <v>0.56730769230769229</v>
      </c>
      <c r="J52" s="413">
        <v>1.96271</v>
      </c>
      <c r="K52" s="413">
        <v>4.1611900000000004</v>
      </c>
      <c r="L52" s="413">
        <v>3.0012099999999999</v>
      </c>
      <c r="M52" s="431">
        <v>0.43728813559322033</v>
      </c>
      <c r="N52" s="431">
        <v>2.9850746268656717E-3</v>
      </c>
      <c r="O52" s="431">
        <v>0.20460048426150121</v>
      </c>
    </row>
    <row r="53" spans="1:15" s="261" customFormat="1" ht="26.25" customHeight="1" x14ac:dyDescent="0.2">
      <c r="A53" s="905"/>
      <c r="B53" s="6">
        <v>2013</v>
      </c>
      <c r="C53" s="414" t="s">
        <v>11</v>
      </c>
      <c r="D53" s="411">
        <v>68.335999999999999</v>
      </c>
      <c r="E53" s="411">
        <v>138.34299999999999</v>
      </c>
      <c r="F53" s="411">
        <v>176.87299999999999</v>
      </c>
      <c r="G53" s="431">
        <v>0.20590520590520592</v>
      </c>
      <c r="H53" s="412">
        <v>0.23076923076923078</v>
      </c>
      <c r="I53" s="431">
        <v>0.56332556332556327</v>
      </c>
      <c r="J53" s="413">
        <v>1.81887</v>
      </c>
      <c r="K53" s="413">
        <v>4.0101000000000004</v>
      </c>
      <c r="L53" s="413">
        <v>2.9586199999999998</v>
      </c>
      <c r="M53" s="431">
        <v>0.51698113207547169</v>
      </c>
      <c r="N53" s="431">
        <v>1.0101010101010102E-2</v>
      </c>
      <c r="O53" s="431">
        <v>0.18620689655172415</v>
      </c>
    </row>
    <row r="54" spans="1:15" s="261" customFormat="1" x14ac:dyDescent="0.2">
      <c r="A54" s="905"/>
      <c r="B54" s="6"/>
      <c r="C54" s="414" t="s">
        <v>12</v>
      </c>
      <c r="D54" s="411">
        <v>77.308999999999997</v>
      </c>
      <c r="E54" s="411">
        <v>130.01400000000001</v>
      </c>
      <c r="F54" s="411">
        <v>180.91</v>
      </c>
      <c r="G54" s="431">
        <v>0.18324937027707808</v>
      </c>
      <c r="H54" s="412">
        <v>0.1845088161209068</v>
      </c>
      <c r="I54" s="431">
        <v>0.63224181360201515</v>
      </c>
      <c r="J54" s="413">
        <v>1.8075600000000001</v>
      </c>
      <c r="K54" s="413">
        <v>3.9761099999999998</v>
      </c>
      <c r="L54" s="413">
        <v>2.8884500000000002</v>
      </c>
      <c r="M54" s="431">
        <v>0.55670103092783507</v>
      </c>
      <c r="N54" s="431">
        <v>0</v>
      </c>
      <c r="O54" s="431">
        <v>0.13844621513944222</v>
      </c>
    </row>
    <row r="55" spans="1:15" s="261" customFormat="1" x14ac:dyDescent="0.2">
      <c r="A55" s="905"/>
      <c r="B55" s="6"/>
      <c r="C55" s="414" t="s">
        <v>13</v>
      </c>
      <c r="D55" s="411">
        <v>70.825999999999993</v>
      </c>
      <c r="E55" s="411">
        <v>136.94999999999999</v>
      </c>
      <c r="F55" s="411">
        <v>175.077</v>
      </c>
      <c r="G55" s="431">
        <v>0.20116807268007786</v>
      </c>
      <c r="H55" s="412">
        <v>0.21998702141466581</v>
      </c>
      <c r="I55" s="431">
        <v>0.57884490590525628</v>
      </c>
      <c r="J55" s="413">
        <v>1.8290299999999999</v>
      </c>
      <c r="K55" s="413">
        <v>3.9675500000000001</v>
      </c>
      <c r="L55" s="413">
        <v>2.8878900000000001</v>
      </c>
      <c r="M55" s="431">
        <v>0.47419354838709676</v>
      </c>
      <c r="N55" s="431">
        <v>8.8495575221238937E-3</v>
      </c>
      <c r="O55" s="431">
        <v>0.16591928251121077</v>
      </c>
    </row>
    <row r="56" spans="1:15" s="261" customFormat="1" x14ac:dyDescent="0.2">
      <c r="A56" s="905"/>
      <c r="B56" s="6"/>
      <c r="C56" s="414" t="s">
        <v>14</v>
      </c>
      <c r="D56" s="411">
        <v>82.454999999999998</v>
      </c>
      <c r="E56" s="411">
        <v>150.85</v>
      </c>
      <c r="F56" s="411">
        <v>187.124</v>
      </c>
      <c r="G56" s="431">
        <v>0.17629407351837958</v>
      </c>
      <c r="H56" s="412">
        <v>0.22580645161290322</v>
      </c>
      <c r="I56" s="431">
        <v>0.5978994748687172</v>
      </c>
      <c r="J56" s="413">
        <v>2.1063800000000001</v>
      </c>
      <c r="K56" s="413">
        <v>4.4817299999999998</v>
      </c>
      <c r="L56" s="413">
        <v>2.8193199999999998</v>
      </c>
      <c r="M56" s="431">
        <v>0.39148936170212767</v>
      </c>
      <c r="N56" s="431">
        <v>0</v>
      </c>
      <c r="O56" s="431">
        <v>0.178168130489335</v>
      </c>
    </row>
    <row r="57" spans="1:15" s="261" customFormat="1" ht="26.25" customHeight="1" x14ac:dyDescent="0.2">
      <c r="A57" s="905"/>
      <c r="B57" s="414">
        <v>2014</v>
      </c>
      <c r="C57" s="414" t="s">
        <v>11</v>
      </c>
      <c r="D57" s="411">
        <v>94.820999999999998</v>
      </c>
      <c r="E57" s="411">
        <v>170.69499999999999</v>
      </c>
      <c r="F57" s="411">
        <v>222.11099999999999</v>
      </c>
      <c r="G57" s="431">
        <v>0.1821138211382114</v>
      </c>
      <c r="H57" s="412">
        <v>0.2</v>
      </c>
      <c r="I57" s="431">
        <v>0.61788617886178865</v>
      </c>
      <c r="J57" s="413">
        <v>1.8125</v>
      </c>
      <c r="K57" s="413">
        <v>4.13415</v>
      </c>
      <c r="L57" s="413">
        <v>2.72763</v>
      </c>
      <c r="M57" s="431">
        <v>0.5044642857142857</v>
      </c>
      <c r="N57" s="431">
        <v>4.0650406504065045E-3</v>
      </c>
      <c r="O57" s="431">
        <v>0.14210526315789473</v>
      </c>
    </row>
    <row r="58" spans="1:15" s="261" customFormat="1" x14ac:dyDescent="0.2">
      <c r="A58" s="905"/>
      <c r="B58" s="414"/>
      <c r="C58" s="414" t="s">
        <v>12</v>
      </c>
      <c r="D58" s="411">
        <v>71.376000000000005</v>
      </c>
      <c r="E58" s="411">
        <v>158.97900000000001</v>
      </c>
      <c r="F58" s="411">
        <v>193.024</v>
      </c>
      <c r="G58" s="431">
        <v>0.15659777424483307</v>
      </c>
      <c r="H58" s="412">
        <v>0.18521462639109698</v>
      </c>
      <c r="I58" s="431">
        <v>0.6581875993640699</v>
      </c>
      <c r="J58" s="413">
        <v>1.7106600000000001</v>
      </c>
      <c r="K58" s="413">
        <v>4.2618</v>
      </c>
      <c r="L58" s="413">
        <v>2.6014499999999998</v>
      </c>
      <c r="M58" s="431">
        <v>0.57360406091370564</v>
      </c>
      <c r="N58" s="431">
        <v>2.575107296137339E-2</v>
      </c>
      <c r="O58" s="431">
        <v>0.21618357487922704</v>
      </c>
    </row>
    <row r="59" spans="1:15" s="261" customFormat="1" x14ac:dyDescent="0.2">
      <c r="A59" s="905"/>
      <c r="B59" s="414"/>
      <c r="C59" s="414" t="s">
        <v>13</v>
      </c>
      <c r="D59" s="353">
        <v>106.157</v>
      </c>
      <c r="E59" s="353">
        <v>185.642</v>
      </c>
      <c r="F59" s="353">
        <v>204.12700000000001</v>
      </c>
      <c r="G59" s="432">
        <v>0.15789473684210525</v>
      </c>
      <c r="H59" s="416">
        <v>0.19323308270676692</v>
      </c>
      <c r="I59" s="432">
        <v>0.64887218045112782</v>
      </c>
      <c r="J59" s="415">
        <v>1.8666700000000001</v>
      </c>
      <c r="K59" s="415">
        <v>4.47471</v>
      </c>
      <c r="L59" s="415">
        <v>2.6245699999999998</v>
      </c>
      <c r="M59" s="431">
        <v>0.48571428571428571</v>
      </c>
      <c r="N59" s="431">
        <v>1.1673151750972763E-2</v>
      </c>
      <c r="O59" s="431">
        <v>0.27230590961761297</v>
      </c>
    </row>
    <row r="60" spans="1:15" s="261" customFormat="1" x14ac:dyDescent="0.2">
      <c r="A60" s="905"/>
      <c r="B60" s="414"/>
      <c r="C60" s="414" t="s">
        <v>14</v>
      </c>
      <c r="D60" s="353">
        <v>86.515000000000001</v>
      </c>
      <c r="E60" s="353">
        <v>185.50200000000001</v>
      </c>
      <c r="F60" s="353">
        <v>205.54400000000001</v>
      </c>
      <c r="G60" s="432">
        <v>0.13552526062550121</v>
      </c>
      <c r="H60" s="416">
        <v>0.18203688853247796</v>
      </c>
      <c r="I60" s="432">
        <v>0.6824378508420208</v>
      </c>
      <c r="J60" s="415">
        <v>1.92899</v>
      </c>
      <c r="K60" s="415">
        <v>4.4405299999999999</v>
      </c>
      <c r="L60" s="415">
        <v>2.5922399999999999</v>
      </c>
      <c r="M60" s="431">
        <v>0.48520710059171596</v>
      </c>
      <c r="N60" s="431">
        <v>4.4052863436123352E-3</v>
      </c>
      <c r="O60" s="431">
        <v>0.24324324324324326</v>
      </c>
    </row>
    <row r="61" spans="1:15" s="261" customFormat="1" ht="26.25" customHeight="1" x14ac:dyDescent="0.2">
      <c r="A61" s="905"/>
      <c r="B61" s="414">
        <v>2015</v>
      </c>
      <c r="C61" s="414" t="s">
        <v>17</v>
      </c>
      <c r="D61" s="353">
        <v>108.49180327868852</v>
      </c>
      <c r="E61" s="353">
        <v>188.50678733031674</v>
      </c>
      <c r="F61" s="353">
        <v>272.64399092970524</v>
      </c>
      <c r="G61" s="432">
        <v>0.14230171073094869</v>
      </c>
      <c r="H61" s="416">
        <v>0.17185069984447901</v>
      </c>
      <c r="I61" s="432">
        <v>0.68584758942457236</v>
      </c>
      <c r="J61" s="415">
        <v>2.0655737704918034</v>
      </c>
      <c r="K61" s="415">
        <v>4.3122171945701355</v>
      </c>
      <c r="L61" s="415">
        <v>2.5034013605442178</v>
      </c>
      <c r="M61" s="431">
        <v>0.49726775956284153</v>
      </c>
      <c r="N61" s="431">
        <v>9.0497737556561094E-3</v>
      </c>
      <c r="O61" s="431">
        <v>0.29365079365079366</v>
      </c>
    </row>
    <row r="62" spans="1:15" s="261" customFormat="1" ht="12.75" customHeight="1" x14ac:dyDescent="0.2">
      <c r="A62" s="905"/>
      <c r="B62" s="414"/>
      <c r="C62" s="240" t="s">
        <v>15</v>
      </c>
      <c r="D62" s="411">
        <v>101.44970414201184</v>
      </c>
      <c r="E62" s="411">
        <v>168.58371040723981</v>
      </c>
      <c r="F62" s="411">
        <v>223.13164556962025</v>
      </c>
      <c r="G62" s="431">
        <v>0.14322033898305084</v>
      </c>
      <c r="H62" s="412">
        <v>0.18728813559322033</v>
      </c>
      <c r="I62" s="431">
        <v>0.66949152542372881</v>
      </c>
      <c r="J62" s="413">
        <v>1.834319526627219</v>
      </c>
      <c r="K62" s="413">
        <v>4.1402714932126701</v>
      </c>
      <c r="L62" s="413">
        <v>2.4316455696202532</v>
      </c>
      <c r="M62" s="431">
        <v>0.49704142011834318</v>
      </c>
      <c r="N62" s="431">
        <v>2.2624434389140271E-2</v>
      </c>
      <c r="O62" s="431">
        <v>0.28734177215189871</v>
      </c>
    </row>
    <row r="63" spans="1:15" s="261" customFormat="1" ht="12.75" customHeight="1" x14ac:dyDescent="0.2">
      <c r="A63" s="905"/>
      <c r="B63" s="414"/>
      <c r="C63" s="240" t="s">
        <v>13</v>
      </c>
      <c r="D63" s="411">
        <v>111.06532663316582</v>
      </c>
      <c r="E63" s="411">
        <v>209.9108910891089</v>
      </c>
      <c r="F63" s="411">
        <v>254.85425101214574</v>
      </c>
      <c r="G63" s="431">
        <v>0.14326853851691865</v>
      </c>
      <c r="H63" s="412">
        <v>0.14542836573074155</v>
      </c>
      <c r="I63" s="431">
        <v>0.71130309575233985</v>
      </c>
      <c r="J63" s="413">
        <v>2.0452261306532664</v>
      </c>
      <c r="K63" s="413">
        <v>4.217821782178218</v>
      </c>
      <c r="L63" s="413">
        <v>2.3056680161943319</v>
      </c>
      <c r="M63" s="431">
        <v>0.46231155778894473</v>
      </c>
      <c r="N63" s="431">
        <v>1.4851485148514851E-2</v>
      </c>
      <c r="O63" s="431">
        <v>0.33603238866396762</v>
      </c>
    </row>
    <row r="64" spans="1:15" s="261" customFormat="1" ht="12.75" customHeight="1" x14ac:dyDescent="0.2">
      <c r="A64" s="905"/>
      <c r="B64" s="414"/>
      <c r="C64" s="238" t="s">
        <v>14</v>
      </c>
      <c r="D64" s="353">
        <v>132.6764705882353</v>
      </c>
      <c r="E64" s="353">
        <v>207.1979695431472</v>
      </c>
      <c r="F64" s="353">
        <v>235.94736842105263</v>
      </c>
      <c r="G64" s="432">
        <v>0.11724137931034483</v>
      </c>
      <c r="H64" s="416">
        <v>0.13586206896551725</v>
      </c>
      <c r="I64" s="432">
        <v>0.74689655172413794</v>
      </c>
      <c r="J64" s="415">
        <v>2.0470588235294116</v>
      </c>
      <c r="K64" s="415">
        <v>4.1675126903553297</v>
      </c>
      <c r="L64" s="415">
        <v>2.2437673130193905</v>
      </c>
      <c r="M64" s="431">
        <v>0.42941176470588233</v>
      </c>
      <c r="N64" s="431">
        <v>1.5228426395939087E-2</v>
      </c>
      <c r="O64" s="431">
        <v>0.37950138504155123</v>
      </c>
    </row>
    <row r="65" spans="1:15" s="261" customFormat="1" ht="24.75" customHeight="1" x14ac:dyDescent="0.2">
      <c r="A65" s="417"/>
      <c r="B65" s="422">
        <v>2016</v>
      </c>
      <c r="C65" s="418" t="s">
        <v>203</v>
      </c>
      <c r="D65" s="419">
        <v>118.26</v>
      </c>
      <c r="E65" s="419">
        <v>223.57837838</v>
      </c>
      <c r="F65" s="419">
        <v>270.38614801</v>
      </c>
      <c r="G65" s="433">
        <v>0.10799136069114471</v>
      </c>
      <c r="H65" s="420">
        <v>0.1331893448524118</v>
      </c>
      <c r="I65" s="433">
        <v>0.75881929445644347</v>
      </c>
      <c r="J65" s="421">
        <v>2.06</v>
      </c>
      <c r="K65" s="421">
        <v>4.1135135135000001</v>
      </c>
      <c r="L65" s="421">
        <v>2.3263757115999999</v>
      </c>
      <c r="M65" s="433">
        <v>0.44666666666666666</v>
      </c>
      <c r="N65" s="433">
        <v>2.1621621621621623E-2</v>
      </c>
      <c r="O65" s="433">
        <v>0.37286527514231499</v>
      </c>
    </row>
    <row r="66" spans="1:15" s="261" customFormat="1" ht="25.5" customHeight="1" x14ac:dyDescent="0.2">
      <c r="A66" s="905" t="s">
        <v>489</v>
      </c>
      <c r="B66" s="6" t="s">
        <v>485</v>
      </c>
      <c r="C66" s="410"/>
      <c r="D66" s="411">
        <v>64.468999999999994</v>
      </c>
      <c r="E66" s="411">
        <v>148.28700000000001</v>
      </c>
      <c r="F66" s="411">
        <v>159.31399999999999</v>
      </c>
      <c r="G66" s="431">
        <v>0.54725032100466631</v>
      </c>
      <c r="H66" s="412">
        <v>9.4821646675644355E-2</v>
      </c>
      <c r="I66" s="431">
        <v>0.35792803231968934</v>
      </c>
      <c r="J66" s="413">
        <v>1.5726100000000001</v>
      </c>
      <c r="K66" s="413">
        <v>3.6156799999999998</v>
      </c>
      <c r="L66" s="413">
        <v>3.0718299999999998</v>
      </c>
      <c r="M66" s="431">
        <v>0.67924946707297884</v>
      </c>
      <c r="N66" s="431">
        <v>1.9321278176864007E-2</v>
      </c>
      <c r="O66" s="431">
        <v>0.14744290839093535</v>
      </c>
    </row>
    <row r="67" spans="1:15" s="261" customFormat="1" x14ac:dyDescent="0.2">
      <c r="A67" s="905"/>
      <c r="B67" s="410">
        <v>2011</v>
      </c>
      <c r="C67" s="410"/>
      <c r="D67" s="411">
        <v>63.207000000000001</v>
      </c>
      <c r="E67" s="411">
        <v>146.81700000000001</v>
      </c>
      <c r="F67" s="411">
        <v>161.726</v>
      </c>
      <c r="G67" s="431">
        <v>0.55898712167825315</v>
      </c>
      <c r="H67" s="412">
        <v>9.4436944589849789E-2</v>
      </c>
      <c r="I67" s="431">
        <v>0.34657593373189705</v>
      </c>
      <c r="J67" s="413">
        <v>1.5403899999999999</v>
      </c>
      <c r="K67" s="413">
        <v>3.6577000000000002</v>
      </c>
      <c r="L67" s="413">
        <v>3.0631300000000001</v>
      </c>
      <c r="M67" s="431">
        <v>0.69420500969300025</v>
      </c>
      <c r="N67" s="431">
        <v>1.7050243111831443E-2</v>
      </c>
      <c r="O67" s="431">
        <v>0.13810646810991281</v>
      </c>
    </row>
    <row r="68" spans="1:15" s="261" customFormat="1" x14ac:dyDescent="0.2">
      <c r="A68" s="905"/>
      <c r="B68" s="410">
        <v>2012</v>
      </c>
      <c r="C68" s="410"/>
      <c r="D68" s="411">
        <v>64.165999999999997</v>
      </c>
      <c r="E68" s="411">
        <v>149.72499999999999</v>
      </c>
      <c r="F68" s="411">
        <v>160.47999999999999</v>
      </c>
      <c r="G68" s="431">
        <v>0.58220459452572859</v>
      </c>
      <c r="H68" s="412">
        <v>0.10357463757426208</v>
      </c>
      <c r="I68" s="431">
        <v>0.31422076790000941</v>
      </c>
      <c r="J68" s="413">
        <v>1.5102800000000001</v>
      </c>
      <c r="K68" s="413">
        <v>3.5214799999999999</v>
      </c>
      <c r="L68" s="413">
        <v>2.92902</v>
      </c>
      <c r="M68" s="431">
        <v>0.71102716336602301</v>
      </c>
      <c r="N68" s="431">
        <v>1.4210338911727577E-2</v>
      </c>
      <c r="O68" s="431">
        <v>0.14626235035530613</v>
      </c>
    </row>
    <row r="69" spans="1:15" s="261" customFormat="1" x14ac:dyDescent="0.2">
      <c r="A69" s="905"/>
      <c r="B69" s="410">
        <v>2013</v>
      </c>
      <c r="C69" s="410"/>
      <c r="D69" s="411">
        <v>65.953999999999994</v>
      </c>
      <c r="E69" s="411">
        <v>150.44300000000001</v>
      </c>
      <c r="F69" s="411">
        <v>155.20699999999999</v>
      </c>
      <c r="G69" s="431">
        <v>0.5934423693083285</v>
      </c>
      <c r="H69" s="412">
        <v>0.10338969938820375</v>
      </c>
      <c r="I69" s="431">
        <v>0.3031679313034677</v>
      </c>
      <c r="J69" s="413">
        <v>1.50162</v>
      </c>
      <c r="K69" s="413">
        <v>3.4755099999999999</v>
      </c>
      <c r="L69" s="413">
        <v>2.8217300000000001</v>
      </c>
      <c r="M69" s="431">
        <v>0.71552801103711994</v>
      </c>
      <c r="N69" s="431">
        <v>1.6367887763055339E-2</v>
      </c>
      <c r="O69" s="431">
        <v>0.15284998883608178</v>
      </c>
    </row>
    <row r="70" spans="1:15" s="261" customFormat="1" x14ac:dyDescent="0.2">
      <c r="A70" s="905"/>
      <c r="B70" s="135">
        <v>2014</v>
      </c>
      <c r="C70" s="410"/>
      <c r="D70" s="411">
        <v>72.733794771999996</v>
      </c>
      <c r="E70" s="411">
        <v>168.28580457999999</v>
      </c>
      <c r="F70" s="411">
        <v>161.90062402000001</v>
      </c>
      <c r="G70" s="431">
        <v>0.58179377616105243</v>
      </c>
      <c r="H70" s="412">
        <v>0.11825418576838748</v>
      </c>
      <c r="I70" s="431">
        <v>0.29995203807056009</v>
      </c>
      <c r="J70" s="413">
        <v>1.5507020615</v>
      </c>
      <c r="K70" s="413">
        <v>3.4961021858999999</v>
      </c>
      <c r="L70" s="413">
        <v>2.8124201805000002</v>
      </c>
      <c r="M70" s="431">
        <v>0.69873719935548451</v>
      </c>
      <c r="N70" s="431">
        <v>1.7066104819594415E-2</v>
      </c>
      <c r="O70" s="431">
        <v>0.16004402404709742</v>
      </c>
    </row>
    <row r="71" spans="1:15" s="261" customFormat="1" x14ac:dyDescent="0.2">
      <c r="A71" s="905"/>
      <c r="B71" s="135">
        <v>2015</v>
      </c>
      <c r="C71" s="410"/>
      <c r="D71" s="411">
        <v>77.078922600407282</v>
      </c>
      <c r="E71" s="411">
        <v>180.91160520607374</v>
      </c>
      <c r="F71" s="411">
        <v>176.02305576500325</v>
      </c>
      <c r="G71" s="431">
        <v>0.56882588465856365</v>
      </c>
      <c r="H71" s="412">
        <v>0.12564649997728733</v>
      </c>
      <c r="I71" s="431">
        <v>0.30552761536414902</v>
      </c>
      <c r="J71" s="413">
        <v>1.5515113141788022</v>
      </c>
      <c r="K71" s="413">
        <v>3.478695382708398</v>
      </c>
      <c r="L71" s="413">
        <v>2.7752939052494079</v>
      </c>
      <c r="M71" s="431">
        <v>0.70615078346481397</v>
      </c>
      <c r="N71" s="431">
        <v>1.7276107840099163E-2</v>
      </c>
      <c r="O71" s="431">
        <v>0.18153627220882937</v>
      </c>
    </row>
    <row r="72" spans="1:15" s="261" customFormat="1" ht="25.5" customHeight="1" x14ac:dyDescent="0.2">
      <c r="A72" s="905"/>
      <c r="B72" s="179" t="s">
        <v>486</v>
      </c>
      <c r="C72" s="414" t="s">
        <v>12</v>
      </c>
      <c r="D72" s="411">
        <v>65.769000000000005</v>
      </c>
      <c r="E72" s="411">
        <v>150.67699999999999</v>
      </c>
      <c r="F72" s="411">
        <v>161.696</v>
      </c>
      <c r="G72" s="431">
        <v>0.54812710897482586</v>
      </c>
      <c r="H72" s="412">
        <v>9.2151579151797641E-2</v>
      </c>
      <c r="I72" s="431">
        <v>0.35972131187337653</v>
      </c>
      <c r="J72" s="413">
        <v>1.5653300000000001</v>
      </c>
      <c r="K72" s="413">
        <v>3.6404100000000001</v>
      </c>
      <c r="L72" s="413">
        <v>3.08588</v>
      </c>
      <c r="M72" s="431">
        <v>0.68244829266132245</v>
      </c>
      <c r="N72" s="431">
        <v>2.0547945205479451E-2</v>
      </c>
      <c r="O72" s="431">
        <v>0.15217978134701041</v>
      </c>
    </row>
    <row r="73" spans="1:15" s="261" customFormat="1" x14ac:dyDescent="0.2">
      <c r="A73" s="905"/>
      <c r="B73" s="6"/>
      <c r="C73" s="414" t="s">
        <v>13</v>
      </c>
      <c r="D73" s="411">
        <v>62.082000000000001</v>
      </c>
      <c r="E73" s="411">
        <v>147.84700000000001</v>
      </c>
      <c r="F73" s="411">
        <v>154.392</v>
      </c>
      <c r="G73" s="431">
        <v>0.54350419846469011</v>
      </c>
      <c r="H73" s="412">
        <v>9.5697980684811237E-2</v>
      </c>
      <c r="I73" s="431">
        <v>0.36079782085049866</v>
      </c>
      <c r="J73" s="413">
        <v>1.5764199999999999</v>
      </c>
      <c r="K73" s="413">
        <v>3.6042100000000001</v>
      </c>
      <c r="L73" s="413">
        <v>3.0666099999999998</v>
      </c>
      <c r="M73" s="431">
        <v>0.67615872095431384</v>
      </c>
      <c r="N73" s="431">
        <v>2.1406727828746176E-2</v>
      </c>
      <c r="O73" s="431">
        <v>0.14803144693330006</v>
      </c>
    </row>
    <row r="74" spans="1:15" s="261" customFormat="1" x14ac:dyDescent="0.2">
      <c r="A74" s="905"/>
      <c r="B74" s="6"/>
      <c r="C74" s="414" t="s">
        <v>14</v>
      </c>
      <c r="D74" s="411">
        <v>65.688999999999993</v>
      </c>
      <c r="E74" s="411">
        <v>146.51599999999999</v>
      </c>
      <c r="F74" s="411">
        <v>162.24600000000001</v>
      </c>
      <c r="G74" s="431">
        <v>0.5503443362621705</v>
      </c>
      <c r="H74" s="412">
        <v>9.6509142721443841E-2</v>
      </c>
      <c r="I74" s="431">
        <v>0.35314652101638566</v>
      </c>
      <c r="J74" s="413">
        <v>1.57575</v>
      </c>
      <c r="K74" s="413">
        <v>3.6045799999999999</v>
      </c>
      <c r="L74" s="413">
        <v>3.0634800000000002</v>
      </c>
      <c r="M74" s="431">
        <v>0.67935275080906143</v>
      </c>
      <c r="N74" s="431">
        <v>1.5994094488188976E-2</v>
      </c>
      <c r="O74" s="431">
        <v>0.1420886288749916</v>
      </c>
    </row>
    <row r="75" spans="1:15" s="261" customFormat="1" ht="25.5" customHeight="1" x14ac:dyDescent="0.2">
      <c r="A75" s="905"/>
      <c r="B75" s="6">
        <v>2011</v>
      </c>
      <c r="C75" s="414" t="s">
        <v>11</v>
      </c>
      <c r="D75" s="411">
        <v>66.344999999999999</v>
      </c>
      <c r="E75" s="411">
        <v>151.33600000000001</v>
      </c>
      <c r="F75" s="411">
        <v>173.57599999999999</v>
      </c>
      <c r="G75" s="431">
        <v>0.54982199963796541</v>
      </c>
      <c r="H75" s="412">
        <v>9.6795993483376572E-2</v>
      </c>
      <c r="I75" s="431">
        <v>0.35338200687865806</v>
      </c>
      <c r="J75" s="413">
        <v>1.5476799999999999</v>
      </c>
      <c r="K75" s="413">
        <v>3.6850800000000001</v>
      </c>
      <c r="L75" s="413">
        <v>3.12222</v>
      </c>
      <c r="M75" s="431">
        <v>0.69678014090998885</v>
      </c>
      <c r="N75" s="431">
        <v>1.5334746290986162E-2</v>
      </c>
      <c r="O75" s="431">
        <v>0.13137315165795854</v>
      </c>
    </row>
    <row r="76" spans="1:15" s="261" customFormat="1" x14ac:dyDescent="0.2">
      <c r="A76" s="905"/>
      <c r="B76" s="6"/>
      <c r="C76" s="414" t="s">
        <v>12</v>
      </c>
      <c r="D76" s="411">
        <v>62.509</v>
      </c>
      <c r="E76" s="411">
        <v>148.328</v>
      </c>
      <c r="F76" s="411">
        <v>161.13200000000001</v>
      </c>
      <c r="G76" s="431">
        <v>0.55906579608237061</v>
      </c>
      <c r="H76" s="412">
        <v>9.358362631843295E-2</v>
      </c>
      <c r="I76" s="431">
        <v>0.34735057759919641</v>
      </c>
      <c r="J76" s="413">
        <v>1.5478400000000001</v>
      </c>
      <c r="K76" s="413">
        <v>3.66188</v>
      </c>
      <c r="L76" s="413">
        <v>3.0430899999999999</v>
      </c>
      <c r="M76" s="431">
        <v>0.69021202048333485</v>
      </c>
      <c r="N76" s="431">
        <v>1.5966724808801826E-2</v>
      </c>
      <c r="O76" s="431">
        <v>0.14062104616274446</v>
      </c>
    </row>
    <row r="77" spans="1:15" s="261" customFormat="1" x14ac:dyDescent="0.2">
      <c r="A77" s="905"/>
      <c r="B77" s="6"/>
      <c r="C77" s="414" t="s">
        <v>13</v>
      </c>
      <c r="D77" s="411">
        <v>60.472000000000001</v>
      </c>
      <c r="E77" s="411">
        <v>142.126</v>
      </c>
      <c r="F77" s="411">
        <v>153.22800000000001</v>
      </c>
      <c r="G77" s="431">
        <v>0.56179283763492982</v>
      </c>
      <c r="H77" s="412">
        <v>9.0315791962733941E-2</v>
      </c>
      <c r="I77" s="431">
        <v>0.3478913704023362</v>
      </c>
      <c r="J77" s="413">
        <v>1.5421</v>
      </c>
      <c r="K77" s="413">
        <v>3.6455000000000002</v>
      </c>
      <c r="L77" s="413">
        <v>3.0401400000000001</v>
      </c>
      <c r="M77" s="431">
        <v>0.6918786960456258</v>
      </c>
      <c r="N77" s="431">
        <v>2.0945149888728892E-2</v>
      </c>
      <c r="O77" s="431">
        <v>0.13879354290569243</v>
      </c>
    </row>
    <row r="78" spans="1:15" s="261" customFormat="1" x14ac:dyDescent="0.2">
      <c r="A78" s="905"/>
      <c r="B78" s="6"/>
      <c r="C78" s="414" t="s">
        <v>14</v>
      </c>
      <c r="D78" s="411">
        <v>63.607999999999997</v>
      </c>
      <c r="E78" s="411">
        <v>145.30799999999999</v>
      </c>
      <c r="F78" s="411">
        <v>158.727</v>
      </c>
      <c r="G78" s="431">
        <v>0.56546923492530188</v>
      </c>
      <c r="H78" s="412">
        <v>9.7214369180896376E-2</v>
      </c>
      <c r="I78" s="431">
        <v>0.33731639589380175</v>
      </c>
      <c r="J78" s="413">
        <v>1.5238400000000001</v>
      </c>
      <c r="K78" s="413">
        <v>3.63733</v>
      </c>
      <c r="L78" s="413">
        <v>3.0445099999999998</v>
      </c>
      <c r="M78" s="431">
        <v>0.69800462181139455</v>
      </c>
      <c r="N78" s="431">
        <v>1.6026883805092412E-2</v>
      </c>
      <c r="O78" s="431">
        <v>0.14210683155777398</v>
      </c>
    </row>
    <row r="79" spans="1:15" s="261" customFormat="1" ht="25.5" customHeight="1" x14ac:dyDescent="0.2">
      <c r="A79" s="905"/>
      <c r="B79" s="6">
        <v>2012</v>
      </c>
      <c r="C79" s="414" t="s">
        <v>11</v>
      </c>
      <c r="D79" s="411">
        <v>64.975999999999999</v>
      </c>
      <c r="E79" s="411">
        <v>151.452</v>
      </c>
      <c r="F79" s="411">
        <v>166.13300000000001</v>
      </c>
      <c r="G79" s="431">
        <v>0.57854362978813934</v>
      </c>
      <c r="H79" s="412">
        <v>0.10608051457246187</v>
      </c>
      <c r="I79" s="431">
        <v>0.31537585563939885</v>
      </c>
      <c r="J79" s="413">
        <v>1.5223199999999999</v>
      </c>
      <c r="K79" s="413">
        <v>3.5355699999999999</v>
      </c>
      <c r="L79" s="413">
        <v>2.9752800000000001</v>
      </c>
      <c r="M79" s="431">
        <v>0.70466343658072328</v>
      </c>
      <c r="N79" s="431">
        <v>1.3920018874601864E-2</v>
      </c>
      <c r="O79" s="431">
        <v>0.14816284421871281</v>
      </c>
    </row>
    <row r="80" spans="1:15" s="261" customFormat="1" x14ac:dyDescent="0.2">
      <c r="A80" s="905"/>
      <c r="B80" s="6"/>
      <c r="C80" s="414" t="s">
        <v>12</v>
      </c>
      <c r="D80" s="411">
        <v>65.378</v>
      </c>
      <c r="E80" s="411">
        <v>150.13499999999999</v>
      </c>
      <c r="F80" s="411">
        <v>159.511</v>
      </c>
      <c r="G80" s="431">
        <v>0.58036487619780852</v>
      </c>
      <c r="H80" s="412">
        <v>0.10602581904670251</v>
      </c>
      <c r="I80" s="431">
        <v>0.31360930475548893</v>
      </c>
      <c r="J80" s="413">
        <v>1.51322</v>
      </c>
      <c r="K80" s="413">
        <v>3.5317699999999999</v>
      </c>
      <c r="L80" s="413">
        <v>2.93065</v>
      </c>
      <c r="M80" s="431">
        <v>0.71104372956838968</v>
      </c>
      <c r="N80" s="431">
        <v>1.2188796680497925E-2</v>
      </c>
      <c r="O80" s="431">
        <v>0.14716584104160274</v>
      </c>
    </row>
    <row r="81" spans="1:15" s="261" customFormat="1" x14ac:dyDescent="0.2">
      <c r="A81" s="905"/>
      <c r="B81" s="6"/>
      <c r="C81" s="414" t="s">
        <v>13</v>
      </c>
      <c r="D81" s="411">
        <v>62.398000000000003</v>
      </c>
      <c r="E81" s="411">
        <v>148.77099999999999</v>
      </c>
      <c r="F81" s="411">
        <v>152.77600000000001</v>
      </c>
      <c r="G81" s="431">
        <v>0.58538298418358392</v>
      </c>
      <c r="H81" s="412">
        <v>9.9747423585504549E-2</v>
      </c>
      <c r="I81" s="431">
        <v>0.31486959223091154</v>
      </c>
      <c r="J81" s="413">
        <v>1.50545</v>
      </c>
      <c r="K81" s="413">
        <v>3.4820600000000002</v>
      </c>
      <c r="L81" s="413">
        <v>2.8992399999999998</v>
      </c>
      <c r="M81" s="431">
        <v>0.71068297185048457</v>
      </c>
      <c r="N81" s="431">
        <v>1.5978334461746783E-2</v>
      </c>
      <c r="O81" s="431">
        <v>0.14370281400137269</v>
      </c>
    </row>
    <row r="82" spans="1:15" s="261" customFormat="1" x14ac:dyDescent="0.2">
      <c r="A82" s="905"/>
      <c r="B82" s="6"/>
      <c r="C82" s="414" t="s">
        <v>14</v>
      </c>
      <c r="D82" s="411">
        <v>63.881</v>
      </c>
      <c r="E82" s="411">
        <v>148.256</v>
      </c>
      <c r="F82" s="411">
        <v>163.126</v>
      </c>
      <c r="G82" s="431">
        <v>0.58487350348546441</v>
      </c>
      <c r="H82" s="412">
        <v>0.10224494642582736</v>
      </c>
      <c r="I82" s="431">
        <v>0.31288155008870822</v>
      </c>
      <c r="J82" s="413">
        <v>1.49901</v>
      </c>
      <c r="K82" s="413">
        <v>3.53409</v>
      </c>
      <c r="L82" s="413">
        <v>2.9063300000000001</v>
      </c>
      <c r="M82" s="431">
        <v>0.71839396183151405</v>
      </c>
      <c r="N82" s="431">
        <v>1.48927449105069E-2</v>
      </c>
      <c r="O82" s="431">
        <v>0.14586775014510872</v>
      </c>
    </row>
    <row r="83" spans="1:15" s="261" customFormat="1" ht="25.5" customHeight="1" x14ac:dyDescent="0.2">
      <c r="A83" s="905"/>
      <c r="B83" s="6">
        <v>2013</v>
      </c>
      <c r="C83" s="414" t="s">
        <v>11</v>
      </c>
      <c r="D83" s="411">
        <v>66.760999999999996</v>
      </c>
      <c r="E83" s="411">
        <v>155.43799999999999</v>
      </c>
      <c r="F83" s="411">
        <v>167.482</v>
      </c>
      <c r="G83" s="431">
        <v>0.5898147485873686</v>
      </c>
      <c r="H83" s="412">
        <v>9.8977183320220305E-2</v>
      </c>
      <c r="I83" s="431">
        <v>0.31120806809241114</v>
      </c>
      <c r="J83" s="413">
        <v>1.4923200000000001</v>
      </c>
      <c r="K83" s="413">
        <v>3.5587499999999999</v>
      </c>
      <c r="L83" s="413">
        <v>2.8940000000000001</v>
      </c>
      <c r="M83" s="431">
        <v>0.72132618660716452</v>
      </c>
      <c r="N83" s="431">
        <v>1.6476369417545888E-2</v>
      </c>
      <c r="O83" s="431">
        <v>0.14769018616410021</v>
      </c>
    </row>
    <row r="84" spans="1:15" s="261" customFormat="1" ht="14.25" x14ac:dyDescent="0.2">
      <c r="A84" s="905"/>
      <c r="B84" s="6"/>
      <c r="C84" s="414" t="s">
        <v>490</v>
      </c>
      <c r="D84" s="411">
        <v>63.152000000000001</v>
      </c>
      <c r="E84" s="411">
        <v>152.30699999999999</v>
      </c>
      <c r="F84" s="411">
        <v>155.971</v>
      </c>
      <c r="G84" s="431">
        <v>0.60093642378980772</v>
      </c>
      <c r="H84" s="412">
        <v>9.4184111751731608E-2</v>
      </c>
      <c r="I84" s="431">
        <v>0.3048794644584607</v>
      </c>
      <c r="J84" s="413">
        <v>1.48369</v>
      </c>
      <c r="K84" s="413">
        <v>3.4913699999999999</v>
      </c>
      <c r="L84" s="413">
        <v>2.8159200000000002</v>
      </c>
      <c r="M84" s="431">
        <v>0.72011161193389139</v>
      </c>
      <c r="N84" s="431">
        <v>1.7803341550260202E-2</v>
      </c>
      <c r="O84" s="431">
        <v>0.15031518382197404</v>
      </c>
    </row>
    <row r="85" spans="1:15" s="261" customFormat="1" x14ac:dyDescent="0.2">
      <c r="A85" s="905"/>
      <c r="B85" s="6"/>
      <c r="C85" s="414" t="s">
        <v>13</v>
      </c>
      <c r="D85" s="411">
        <v>65.938000000000002</v>
      </c>
      <c r="E85" s="411">
        <v>144.874</v>
      </c>
      <c r="F85" s="411">
        <v>148.85900000000001</v>
      </c>
      <c r="G85" s="431">
        <v>0.59212212175568324</v>
      </c>
      <c r="H85" s="412">
        <v>0.10514819831362643</v>
      </c>
      <c r="I85" s="431">
        <v>0.30272967993069028</v>
      </c>
      <c r="J85" s="413">
        <v>1.5063200000000001</v>
      </c>
      <c r="K85" s="413">
        <v>3.4183599999999998</v>
      </c>
      <c r="L85" s="413">
        <v>2.76823</v>
      </c>
      <c r="M85" s="431">
        <v>0.71167439464193716</v>
      </c>
      <c r="N85" s="431">
        <v>1.3693860972496228E-2</v>
      </c>
      <c r="O85" s="431">
        <v>0.15425853520899674</v>
      </c>
    </row>
    <row r="86" spans="1:15" s="261" customFormat="1" x14ac:dyDescent="0.2">
      <c r="A86" s="905"/>
      <c r="B86" s="6"/>
      <c r="C86" s="414" t="s">
        <v>14</v>
      </c>
      <c r="D86" s="411">
        <v>68.007000000000005</v>
      </c>
      <c r="E86" s="411">
        <v>150.422</v>
      </c>
      <c r="F86" s="411">
        <v>149.85599999999999</v>
      </c>
      <c r="G86" s="431">
        <v>0.59073086865638413</v>
      </c>
      <c r="H86" s="412">
        <v>0.11425002164528937</v>
      </c>
      <c r="I86" s="431">
        <v>0.29501910969832651</v>
      </c>
      <c r="J86" s="413">
        <v>1.5223800000000001</v>
      </c>
      <c r="K86" s="413">
        <v>3.4539399999999998</v>
      </c>
      <c r="L86" s="413">
        <v>2.8172100000000002</v>
      </c>
      <c r="M86" s="431">
        <v>0.70996649916247911</v>
      </c>
      <c r="N86" s="431">
        <v>1.7646421998484357E-2</v>
      </c>
      <c r="O86" s="431">
        <v>0.15860305215495557</v>
      </c>
    </row>
    <row r="87" spans="1:15" s="261" customFormat="1" ht="25.5" customHeight="1" x14ac:dyDescent="0.2">
      <c r="A87" s="905"/>
      <c r="B87" s="414">
        <v>2014</v>
      </c>
      <c r="C87" s="414" t="s">
        <v>11</v>
      </c>
      <c r="D87" s="411">
        <v>74.813999999999993</v>
      </c>
      <c r="E87" s="411">
        <v>162.33600000000001</v>
      </c>
      <c r="F87" s="411">
        <v>162.501</v>
      </c>
      <c r="G87" s="431">
        <v>0.58884832071958793</v>
      </c>
      <c r="H87" s="412">
        <v>0.11721111299175473</v>
      </c>
      <c r="I87" s="431">
        <v>0.29394056628865728</v>
      </c>
      <c r="J87" s="413">
        <v>1.5344500000000001</v>
      </c>
      <c r="K87" s="413">
        <v>3.4479600000000001</v>
      </c>
      <c r="L87" s="413">
        <v>2.8106</v>
      </c>
      <c r="M87" s="431">
        <v>0.70048864616269046</v>
      </c>
      <c r="N87" s="431">
        <v>1.7019082001031461E-2</v>
      </c>
      <c r="O87" s="431">
        <v>0.15518446921400075</v>
      </c>
    </row>
    <row r="88" spans="1:15" s="261" customFormat="1" x14ac:dyDescent="0.2">
      <c r="A88" s="905"/>
      <c r="B88" s="414"/>
      <c r="C88" s="414" t="s">
        <v>12</v>
      </c>
      <c r="D88" s="411">
        <v>70.275000000000006</v>
      </c>
      <c r="E88" s="411">
        <v>169.92400000000001</v>
      </c>
      <c r="F88" s="411">
        <v>156.67599999999999</v>
      </c>
      <c r="G88" s="431">
        <v>0.58203942504104167</v>
      </c>
      <c r="H88" s="412">
        <v>0.11589408123112398</v>
      </c>
      <c r="I88" s="431">
        <v>0.3020664937278344</v>
      </c>
      <c r="J88" s="413">
        <v>1.5430900000000001</v>
      </c>
      <c r="K88" s="413">
        <v>3.4862700000000002</v>
      </c>
      <c r="L88" s="413">
        <v>2.78024</v>
      </c>
      <c r="M88" s="431">
        <v>0.70153945526967376</v>
      </c>
      <c r="N88" s="431">
        <v>1.5787197231833909E-2</v>
      </c>
      <c r="O88" s="431">
        <v>0.15951709259873881</v>
      </c>
    </row>
    <row r="89" spans="1:15" s="261" customFormat="1" x14ac:dyDescent="0.2">
      <c r="A89" s="905"/>
      <c r="B89" s="414"/>
      <c r="C89" s="414" t="s">
        <v>13</v>
      </c>
      <c r="D89" s="353">
        <v>73.53</v>
      </c>
      <c r="E89" s="353">
        <v>170.80699999999999</v>
      </c>
      <c r="F89" s="353">
        <v>159.48400000000001</v>
      </c>
      <c r="G89" s="432">
        <v>0.57572611543690522</v>
      </c>
      <c r="H89" s="416">
        <v>0.11971326164874552</v>
      </c>
      <c r="I89" s="432">
        <v>0.30456062291434927</v>
      </c>
      <c r="J89" s="415">
        <v>1.57168</v>
      </c>
      <c r="K89" s="415">
        <v>3.5150700000000001</v>
      </c>
      <c r="L89" s="415">
        <v>2.8453900000000001</v>
      </c>
      <c r="M89" s="431">
        <v>0.69632046713322737</v>
      </c>
      <c r="N89" s="431">
        <v>1.7034895725789801E-2</v>
      </c>
      <c r="O89" s="431">
        <v>0.15834753672591512</v>
      </c>
    </row>
    <row r="90" spans="1:15" s="261" customFormat="1" x14ac:dyDescent="0.2">
      <c r="A90" s="905"/>
      <c r="B90" s="414"/>
      <c r="C90" s="414" t="s">
        <v>14</v>
      </c>
      <c r="D90" s="353">
        <v>72.195999999999998</v>
      </c>
      <c r="E90" s="353">
        <v>170.22499999999999</v>
      </c>
      <c r="F90" s="353">
        <v>169.25</v>
      </c>
      <c r="G90" s="432">
        <v>0.58034944056034099</v>
      </c>
      <c r="H90" s="416">
        <v>0.12026987008639448</v>
      </c>
      <c r="I90" s="432">
        <v>0.29938068935326456</v>
      </c>
      <c r="J90" s="415">
        <v>1.5544199999999999</v>
      </c>
      <c r="K90" s="415">
        <v>3.53613</v>
      </c>
      <c r="L90" s="415">
        <v>2.8127499999999999</v>
      </c>
      <c r="M90" s="431">
        <v>0.69645471890668675</v>
      </c>
      <c r="N90" s="431">
        <v>1.8413446097848195E-2</v>
      </c>
      <c r="O90" s="431">
        <v>0.16746946499225873</v>
      </c>
    </row>
    <row r="91" spans="1:15" s="261" customFormat="1" ht="26.25" customHeight="1" x14ac:dyDescent="0.2">
      <c r="A91" s="905"/>
      <c r="B91" s="414">
        <v>2015</v>
      </c>
      <c r="C91" s="414" t="s">
        <v>17</v>
      </c>
      <c r="D91" s="353">
        <v>80.644954629933309</v>
      </c>
      <c r="E91" s="353">
        <v>182.48263103802671</v>
      </c>
      <c r="F91" s="353">
        <v>181.04727625672342</v>
      </c>
      <c r="G91" s="432">
        <v>0.57031873503591379</v>
      </c>
      <c r="H91" s="416">
        <v>0.12133379888268156</v>
      </c>
      <c r="I91" s="432">
        <v>0.30834746608140462</v>
      </c>
      <c r="J91" s="415">
        <v>1.5661091068109763</v>
      </c>
      <c r="K91" s="415">
        <v>3.5292908530318603</v>
      </c>
      <c r="L91" s="415">
        <v>2.8832045941683182</v>
      </c>
      <c r="M91" s="431">
        <v>0.69979228162238982</v>
      </c>
      <c r="N91" s="431">
        <v>1.7882836587872559E-2</v>
      </c>
      <c r="O91" s="431">
        <v>0.15828851053504267</v>
      </c>
    </row>
    <row r="92" spans="1:15" s="261" customFormat="1" ht="12.75" customHeight="1" x14ac:dyDescent="0.2">
      <c r="A92" s="905"/>
      <c r="B92" s="414"/>
      <c r="C92" s="240" t="s">
        <v>15</v>
      </c>
      <c r="D92" s="411">
        <v>74.873360766934979</v>
      </c>
      <c r="E92" s="411">
        <v>181.78016664952165</v>
      </c>
      <c r="F92" s="411">
        <v>173.87627647902778</v>
      </c>
      <c r="G92" s="431">
        <v>0.56960346182080446</v>
      </c>
      <c r="H92" s="412">
        <v>0.12519479181423623</v>
      </c>
      <c r="I92" s="431">
        <v>0.30520174636495939</v>
      </c>
      <c r="J92" s="413">
        <v>1.5700913448494167</v>
      </c>
      <c r="K92" s="413">
        <v>3.4595206254500566</v>
      </c>
      <c r="L92" s="413">
        <v>2.7896024981011056</v>
      </c>
      <c r="M92" s="431">
        <v>0.69639142624581718</v>
      </c>
      <c r="N92" s="431">
        <v>1.6870692315605389E-2</v>
      </c>
      <c r="O92" s="431">
        <v>0.17292598531521647</v>
      </c>
    </row>
    <row r="93" spans="1:15" s="261" customFormat="1" ht="12.75" customHeight="1" x14ac:dyDescent="0.2">
      <c r="A93" s="905"/>
      <c r="B93" s="414"/>
      <c r="C93" s="240" t="s">
        <v>13</v>
      </c>
      <c r="D93" s="411">
        <v>75.191199924946048</v>
      </c>
      <c r="E93" s="411">
        <v>183.2633521271143</v>
      </c>
      <c r="F93" s="411">
        <v>172.40306516699579</v>
      </c>
      <c r="G93" s="431">
        <v>0.56333487481006805</v>
      </c>
      <c r="H93" s="412">
        <v>0.12888947611812115</v>
      </c>
      <c r="I93" s="431">
        <v>0.30777564907181082</v>
      </c>
      <c r="J93" s="413">
        <v>1.5537339337648934</v>
      </c>
      <c r="K93" s="413">
        <v>3.4624295233213735</v>
      </c>
      <c r="L93" s="413">
        <v>2.7124152142182538</v>
      </c>
      <c r="M93" s="431">
        <v>0.70743034055727549</v>
      </c>
      <c r="N93" s="431">
        <v>1.6504356740133265E-2</v>
      </c>
      <c r="O93" s="431">
        <v>0.19627371855413411</v>
      </c>
    </row>
    <row r="94" spans="1:15" s="261" customFormat="1" ht="12.75" customHeight="1" x14ac:dyDescent="0.2">
      <c r="A94" s="905"/>
      <c r="B94" s="414"/>
      <c r="C94" s="238" t="s">
        <v>14</v>
      </c>
      <c r="D94" s="353">
        <v>77.428708559655362</v>
      </c>
      <c r="E94" s="353">
        <v>176.00819499894936</v>
      </c>
      <c r="F94" s="353">
        <v>176.51158438780965</v>
      </c>
      <c r="G94" s="432">
        <v>0.57197953772397359</v>
      </c>
      <c r="H94" s="416">
        <v>0.12746069582451725</v>
      </c>
      <c r="I94" s="432">
        <v>0.30055976645150922</v>
      </c>
      <c r="J94" s="415">
        <v>1.5144221764375352</v>
      </c>
      <c r="K94" s="415">
        <v>3.4632275688169782</v>
      </c>
      <c r="L94" s="415">
        <v>2.7065585457137766</v>
      </c>
      <c r="M94" s="431">
        <v>0.72178778797527632</v>
      </c>
      <c r="N94" s="431">
        <v>1.7860895146039085E-2</v>
      </c>
      <c r="O94" s="431">
        <v>0.20094457315986455</v>
      </c>
    </row>
    <row r="95" spans="1:15" s="261" customFormat="1" ht="26.25" customHeight="1" x14ac:dyDescent="0.2">
      <c r="A95" s="417"/>
      <c r="B95" s="422">
        <v>2016</v>
      </c>
      <c r="C95" s="418" t="s">
        <v>203</v>
      </c>
      <c r="D95" s="419">
        <v>82.686394508999996</v>
      </c>
      <c r="E95" s="419">
        <v>172.56840714000001</v>
      </c>
      <c r="F95" s="419">
        <v>180.17234486000001</v>
      </c>
      <c r="G95" s="433">
        <v>0.56492265140935771</v>
      </c>
      <c r="H95" s="420">
        <v>0.12307984326911343</v>
      </c>
      <c r="I95" s="433">
        <v>0.31199750532152881</v>
      </c>
      <c r="J95" s="421">
        <v>1.4888280894000001</v>
      </c>
      <c r="K95" s="421">
        <v>3.4290592642000002</v>
      </c>
      <c r="L95" s="421">
        <v>2.7498261776000001</v>
      </c>
      <c r="M95" s="433">
        <v>0.73871409028727775</v>
      </c>
      <c r="N95" s="433">
        <v>1.6413306895792026E-2</v>
      </c>
      <c r="O95" s="433">
        <v>0.19211715626629586</v>
      </c>
    </row>
    <row r="96" spans="1:15" s="261" customFormat="1" ht="26.25" customHeight="1" x14ac:dyDescent="0.2">
      <c r="A96" s="905" t="s">
        <v>182</v>
      </c>
      <c r="B96" s="6" t="s">
        <v>485</v>
      </c>
      <c r="C96" s="410"/>
      <c r="D96" s="411">
        <v>127.31545622</v>
      </c>
      <c r="E96" s="411">
        <v>225.51386525000001</v>
      </c>
      <c r="F96" s="411">
        <v>187.82170128000001</v>
      </c>
      <c r="G96" s="431">
        <v>0.40617196872965944</v>
      </c>
      <c r="H96" s="412">
        <v>6.3955874982139976E-2</v>
      </c>
      <c r="I96" s="431">
        <v>0.52987215628820061</v>
      </c>
      <c r="J96" s="413">
        <v>1.1912023361999999</v>
      </c>
      <c r="K96" s="413">
        <v>2.7996453900999998</v>
      </c>
      <c r="L96" s="413">
        <v>1.7355202109000001</v>
      </c>
      <c r="M96" s="431">
        <v>0.86578481571027344</v>
      </c>
      <c r="N96" s="431">
        <v>6.1099290780141841E-2</v>
      </c>
      <c r="O96" s="431">
        <v>0.61725504631135608</v>
      </c>
    </row>
    <row r="97" spans="1:15" s="261" customFormat="1" x14ac:dyDescent="0.2">
      <c r="A97" s="905"/>
      <c r="B97" s="410">
        <v>2011</v>
      </c>
      <c r="C97" s="410"/>
      <c r="D97" s="411">
        <v>128.91621251999999</v>
      </c>
      <c r="E97" s="411">
        <v>226.70026645999999</v>
      </c>
      <c r="F97" s="411">
        <v>194.50648834</v>
      </c>
      <c r="G97" s="431">
        <v>0.40713323492609321</v>
      </c>
      <c r="H97" s="412">
        <v>6.5011434773875276E-2</v>
      </c>
      <c r="I97" s="431">
        <v>0.52785533030003151</v>
      </c>
      <c r="J97" s="413">
        <v>1.1795652882000001</v>
      </c>
      <c r="K97" s="413">
        <v>2.7689778332000001</v>
      </c>
      <c r="L97" s="413">
        <v>1.7006217772000001</v>
      </c>
      <c r="M97" s="431">
        <v>0.87203070683661643</v>
      </c>
      <c r="N97" s="431">
        <v>6.0065763365270142E-2</v>
      </c>
      <c r="O97" s="431">
        <v>0.62623892863003039</v>
      </c>
    </row>
    <row r="98" spans="1:15" s="261" customFormat="1" x14ac:dyDescent="0.2">
      <c r="A98" s="905"/>
      <c r="B98" s="410">
        <v>2012</v>
      </c>
      <c r="C98" s="410"/>
      <c r="D98" s="411">
        <v>136.63929123</v>
      </c>
      <c r="E98" s="411">
        <v>228.89338269000001</v>
      </c>
      <c r="F98" s="411">
        <v>203.05393423999999</v>
      </c>
      <c r="G98" s="431">
        <v>0.39797184710371569</v>
      </c>
      <c r="H98" s="412">
        <v>6.2659718007105875E-2</v>
      </c>
      <c r="I98" s="431">
        <v>0.53936843488917841</v>
      </c>
      <c r="J98" s="413">
        <v>1.1661226551999999</v>
      </c>
      <c r="K98" s="413">
        <v>2.7132808884999999</v>
      </c>
      <c r="L98" s="413">
        <v>1.6143678882000001</v>
      </c>
      <c r="M98" s="431">
        <v>0.88010375076501612</v>
      </c>
      <c r="N98" s="431">
        <v>4.8249267314514885E-2</v>
      </c>
      <c r="O98" s="431">
        <v>0.65202401218528805</v>
      </c>
    </row>
    <row r="99" spans="1:15" s="261" customFormat="1" x14ac:dyDescent="0.2">
      <c r="A99" s="905"/>
      <c r="B99" s="410">
        <v>2013</v>
      </c>
      <c r="C99" s="410"/>
      <c r="D99" s="411">
        <v>144.35601714000001</v>
      </c>
      <c r="E99" s="411">
        <v>233.37129532</v>
      </c>
      <c r="F99" s="411">
        <v>200.59793060999999</v>
      </c>
      <c r="G99" s="431">
        <v>0.39340136014227728</v>
      </c>
      <c r="H99" s="412">
        <v>5.9542168152660509E-2</v>
      </c>
      <c r="I99" s="431">
        <v>0.54705647170506222</v>
      </c>
      <c r="J99" s="413">
        <v>1.1522183173</v>
      </c>
      <c r="K99" s="413">
        <v>2.6490473670000001</v>
      </c>
      <c r="L99" s="413">
        <v>1.5704467477999999</v>
      </c>
      <c r="M99" s="431">
        <v>0.88873869814664619</v>
      </c>
      <c r="N99" s="431">
        <v>5.530563641174914E-2</v>
      </c>
      <c r="O99" s="431">
        <v>0.66032552931815969</v>
      </c>
    </row>
    <row r="100" spans="1:15" s="261" customFormat="1" x14ac:dyDescent="0.2">
      <c r="A100" s="905"/>
      <c r="B100" s="135">
        <v>2014</v>
      </c>
      <c r="C100" s="410"/>
      <c r="D100" s="411">
        <v>159.36196611</v>
      </c>
      <c r="E100" s="411">
        <v>227.24950501999999</v>
      </c>
      <c r="F100" s="411">
        <v>197.13001320999999</v>
      </c>
      <c r="G100" s="431">
        <v>0.39887114110161453</v>
      </c>
      <c r="H100" s="412">
        <v>5.4189825325753962E-2</v>
      </c>
      <c r="I100" s="431">
        <v>0.54693903357263152</v>
      </c>
      <c r="J100" s="413">
        <v>1.1262656829</v>
      </c>
      <c r="K100" s="413">
        <v>2.4706901428000001</v>
      </c>
      <c r="L100" s="413">
        <v>1.41838</v>
      </c>
      <c r="M100" s="431">
        <v>0.90364958595115952</v>
      </c>
      <c r="N100" s="431">
        <v>0.13106349879790694</v>
      </c>
      <c r="O100" s="431">
        <v>0.7165631535252267</v>
      </c>
    </row>
    <row r="101" spans="1:15" s="261" customFormat="1" x14ac:dyDescent="0.2">
      <c r="A101" s="905"/>
      <c r="B101" s="135">
        <v>2015</v>
      </c>
      <c r="C101" s="410"/>
      <c r="D101" s="411">
        <v>167.80048574005968</v>
      </c>
      <c r="E101" s="411">
        <v>254.59089500521171</v>
      </c>
      <c r="F101" s="411">
        <v>200.84370040997149</v>
      </c>
      <c r="G101" s="431">
        <v>0.3878839317917146</v>
      </c>
      <c r="H101" s="412">
        <v>6.3695399009138814E-2</v>
      </c>
      <c r="I101" s="431">
        <v>0.54842066919914656</v>
      </c>
      <c r="J101" s="413">
        <v>1.1218282330627067</v>
      </c>
      <c r="K101" s="413">
        <v>2.2830380032115389</v>
      </c>
      <c r="L101" s="413">
        <v>1.4112213747950961</v>
      </c>
      <c r="M101" s="431">
        <v>0.90522054911757222</v>
      </c>
      <c r="N101" s="431">
        <v>0.20258049976054315</v>
      </c>
      <c r="O101" s="431">
        <v>0.72523402403551995</v>
      </c>
    </row>
    <row r="102" spans="1:15" s="261" customFormat="1" ht="26.25" customHeight="1" x14ac:dyDescent="0.2">
      <c r="A102" s="905"/>
      <c r="B102" s="179" t="s">
        <v>486</v>
      </c>
      <c r="C102" s="414" t="s">
        <v>12</v>
      </c>
      <c r="D102" s="411">
        <v>131.34769460999999</v>
      </c>
      <c r="E102" s="411">
        <v>228.59604313</v>
      </c>
      <c r="F102" s="411">
        <v>191.40914056</v>
      </c>
      <c r="G102" s="431">
        <v>0.40538447030930058</v>
      </c>
      <c r="H102" s="412">
        <v>6.4345565254876599E-2</v>
      </c>
      <c r="I102" s="431">
        <v>0.53026996443582286</v>
      </c>
      <c r="J102" s="413">
        <v>1.1976406080999999</v>
      </c>
      <c r="K102" s="413">
        <v>2.8222547891</v>
      </c>
      <c r="L102" s="413">
        <v>1.7654904352</v>
      </c>
      <c r="M102" s="431">
        <v>0.86307219406828939</v>
      </c>
      <c r="N102" s="431">
        <v>6.6471265571024812E-2</v>
      </c>
      <c r="O102" s="431">
        <v>0.60724538271981299</v>
      </c>
    </row>
    <row r="103" spans="1:15" s="261" customFormat="1" x14ac:dyDescent="0.2">
      <c r="A103" s="905"/>
      <c r="B103" s="6"/>
      <c r="C103" s="414" t="s">
        <v>13</v>
      </c>
      <c r="D103" s="411">
        <v>124.08300121000001</v>
      </c>
      <c r="E103" s="411">
        <v>224.10559967</v>
      </c>
      <c r="F103" s="411">
        <v>186.94125621000001</v>
      </c>
      <c r="G103" s="431">
        <v>0.40555458679293371</v>
      </c>
      <c r="H103" s="412">
        <v>6.503601561347265E-2</v>
      </c>
      <c r="I103" s="431">
        <v>0.52940939759359362</v>
      </c>
      <c r="J103" s="413">
        <v>1.1926937769999999</v>
      </c>
      <c r="K103" s="413">
        <v>2.7851912962999998</v>
      </c>
      <c r="L103" s="413">
        <v>1.7367994325</v>
      </c>
      <c r="M103" s="431">
        <v>0.86543518166333167</v>
      </c>
      <c r="N103" s="431">
        <v>5.9812313086521601E-2</v>
      </c>
      <c r="O103" s="431">
        <v>0.61696817675078541</v>
      </c>
    </row>
    <row r="104" spans="1:15" s="261" customFormat="1" x14ac:dyDescent="0.2">
      <c r="A104" s="905"/>
      <c r="B104" s="6"/>
      <c r="C104" s="414" t="s">
        <v>14</v>
      </c>
      <c r="D104" s="411">
        <v>126.50748643999999</v>
      </c>
      <c r="E104" s="411">
        <v>223.7498324</v>
      </c>
      <c r="F104" s="411">
        <v>185.01908548</v>
      </c>
      <c r="G104" s="431">
        <v>0.40762958364431545</v>
      </c>
      <c r="H104" s="412">
        <v>6.2428939126552875E-2</v>
      </c>
      <c r="I104" s="431">
        <v>0.52994147722913165</v>
      </c>
      <c r="J104" s="413">
        <v>1.183028457</v>
      </c>
      <c r="K104" s="413">
        <v>2.7911731843999998</v>
      </c>
      <c r="L104" s="413">
        <v>1.7031352831</v>
      </c>
      <c r="M104" s="431">
        <v>0.86894026249593592</v>
      </c>
      <c r="N104" s="431">
        <v>5.6759776536312846E-2</v>
      </c>
      <c r="O104" s="431">
        <v>0.62792534288045909</v>
      </c>
    </row>
    <row r="105" spans="1:15" s="261" customFormat="1" ht="26.25" customHeight="1" x14ac:dyDescent="0.2">
      <c r="A105" s="905"/>
      <c r="B105" s="6">
        <v>2011</v>
      </c>
      <c r="C105" s="414" t="s">
        <v>11</v>
      </c>
      <c r="D105" s="411">
        <v>133.15233430999999</v>
      </c>
      <c r="E105" s="411">
        <v>224.89274415</v>
      </c>
      <c r="F105" s="411">
        <v>192.99762319000001</v>
      </c>
      <c r="G105" s="431">
        <v>0.4067561656741025</v>
      </c>
      <c r="H105" s="412">
        <v>6.3806735977928061E-2</v>
      </c>
      <c r="I105" s="431">
        <v>0.52943709834796948</v>
      </c>
      <c r="J105" s="413">
        <v>1.1741554445</v>
      </c>
      <c r="K105" s="413">
        <v>2.7518456022</v>
      </c>
      <c r="L105" s="413">
        <v>1.7103219491999999</v>
      </c>
      <c r="M105" s="431">
        <v>0.87600502928233459</v>
      </c>
      <c r="N105" s="431">
        <v>6.6336215988188146E-2</v>
      </c>
      <c r="O105" s="431">
        <v>0.61728332295334087</v>
      </c>
    </row>
    <row r="106" spans="1:15" s="261" customFormat="1" x14ac:dyDescent="0.2">
      <c r="A106" s="905"/>
      <c r="B106" s="6"/>
      <c r="C106" s="414" t="s">
        <v>12</v>
      </c>
      <c r="D106" s="411">
        <v>129.78925346</v>
      </c>
      <c r="E106" s="411">
        <v>226.14467231</v>
      </c>
      <c r="F106" s="411">
        <v>194.45440135000001</v>
      </c>
      <c r="G106" s="431">
        <v>0.40714167779895832</v>
      </c>
      <c r="H106" s="412">
        <v>6.7334103838013901E-2</v>
      </c>
      <c r="I106" s="431">
        <v>0.52552421836302776</v>
      </c>
      <c r="J106" s="413">
        <v>1.1842949308999999</v>
      </c>
      <c r="K106" s="413">
        <v>2.7235844851</v>
      </c>
      <c r="L106" s="413">
        <v>1.7149548725999999</v>
      </c>
      <c r="M106" s="431">
        <v>0.86938248847926269</v>
      </c>
      <c r="N106" s="431">
        <v>5.974141774409273E-2</v>
      </c>
      <c r="O106" s="431">
        <v>0.61910202216382959</v>
      </c>
    </row>
    <row r="107" spans="1:15" s="261" customFormat="1" x14ac:dyDescent="0.2">
      <c r="A107" s="905"/>
      <c r="B107" s="6"/>
      <c r="C107" s="414" t="s">
        <v>13</v>
      </c>
      <c r="D107" s="411">
        <v>124.40833035</v>
      </c>
      <c r="E107" s="411">
        <v>229.07297392000001</v>
      </c>
      <c r="F107" s="411">
        <v>193.95582719999999</v>
      </c>
      <c r="G107" s="431">
        <v>0.40390287660402602</v>
      </c>
      <c r="H107" s="412">
        <v>6.5004865292221617E-2</v>
      </c>
      <c r="I107" s="431">
        <v>0.53109225810375238</v>
      </c>
      <c r="J107" s="413">
        <v>1.1852214338</v>
      </c>
      <c r="K107" s="413">
        <v>2.7925388842999999</v>
      </c>
      <c r="L107" s="413">
        <v>1.7033580487</v>
      </c>
      <c r="M107" s="431">
        <v>0.86793021023507932</v>
      </c>
      <c r="N107" s="431">
        <v>5.4379604724593612E-2</v>
      </c>
      <c r="O107" s="431">
        <v>0.6282671552489193</v>
      </c>
    </row>
    <row r="108" spans="1:15" s="261" customFormat="1" x14ac:dyDescent="0.2">
      <c r="A108" s="905"/>
      <c r="B108" s="6"/>
      <c r="C108" s="414" t="s">
        <v>14</v>
      </c>
      <c r="D108" s="411">
        <v>127.71264195000001</v>
      </c>
      <c r="E108" s="411">
        <v>226.92203554</v>
      </c>
      <c r="F108" s="411">
        <v>196.87603501000001</v>
      </c>
      <c r="G108" s="431">
        <v>0.41084581579598911</v>
      </c>
      <c r="H108" s="412">
        <v>6.4008727407774205E-2</v>
      </c>
      <c r="I108" s="431">
        <v>0.5251454567962367</v>
      </c>
      <c r="J108" s="413">
        <v>1.1752321049000001</v>
      </c>
      <c r="K108" s="413">
        <v>2.8134896652000001</v>
      </c>
      <c r="L108" s="413">
        <v>1.6717741697999999</v>
      </c>
      <c r="M108" s="431">
        <v>0.87431498465188984</v>
      </c>
      <c r="N108" s="431">
        <v>5.9107941496434183E-2</v>
      </c>
      <c r="O108" s="431">
        <v>0.64189527654182754</v>
      </c>
    </row>
    <row r="109" spans="1:15" s="261" customFormat="1" ht="26.25" customHeight="1" x14ac:dyDescent="0.2">
      <c r="A109" s="905"/>
      <c r="B109" s="6">
        <v>2012</v>
      </c>
      <c r="C109" s="414" t="s">
        <v>11</v>
      </c>
      <c r="D109" s="411">
        <v>134.09096326</v>
      </c>
      <c r="E109" s="411">
        <v>228.12358237000001</v>
      </c>
      <c r="F109" s="411">
        <v>206.06324705</v>
      </c>
      <c r="G109" s="431">
        <v>0.40241133582609606</v>
      </c>
      <c r="H109" s="412">
        <v>6.4089979243628845E-2</v>
      </c>
      <c r="I109" s="431">
        <v>0.53349868493027508</v>
      </c>
      <c r="J109" s="413">
        <v>1.1747202205</v>
      </c>
      <c r="K109" s="413">
        <v>2.7612533614000001</v>
      </c>
      <c r="L109" s="413">
        <v>1.6660112083</v>
      </c>
      <c r="M109" s="431">
        <v>0.87732528908999496</v>
      </c>
      <c r="N109" s="431">
        <v>5.0976265637787913E-2</v>
      </c>
      <c r="O109" s="431">
        <v>0.6382431844038372</v>
      </c>
    </row>
    <row r="110" spans="1:15" s="261" customFormat="1" x14ac:dyDescent="0.2">
      <c r="A110" s="905"/>
      <c r="B110" s="6"/>
      <c r="C110" s="414" t="s">
        <v>12</v>
      </c>
      <c r="D110" s="411">
        <v>137.08723280999999</v>
      </c>
      <c r="E110" s="411">
        <v>227.00884515000001</v>
      </c>
      <c r="F110" s="411">
        <v>204.34040646</v>
      </c>
      <c r="G110" s="431">
        <v>0.40462833099579243</v>
      </c>
      <c r="H110" s="412">
        <v>6.4701520207638114E-2</v>
      </c>
      <c r="I110" s="431">
        <v>0.53067014879656949</v>
      </c>
      <c r="J110" s="413">
        <v>1.1662383713</v>
      </c>
      <c r="K110" s="413">
        <v>2.6804534695000002</v>
      </c>
      <c r="L110" s="413">
        <v>1.6486268910999999</v>
      </c>
      <c r="M110" s="431">
        <v>0.87852347656327812</v>
      </c>
      <c r="N110" s="431">
        <v>4.0737510900710101E-2</v>
      </c>
      <c r="O110" s="431">
        <v>0.63488061243088889</v>
      </c>
    </row>
    <row r="111" spans="1:15" s="261" customFormat="1" x14ac:dyDescent="0.2">
      <c r="A111" s="905"/>
      <c r="B111" s="6"/>
      <c r="C111" s="414" t="s">
        <v>13</v>
      </c>
      <c r="D111" s="411">
        <v>136.38005213</v>
      </c>
      <c r="E111" s="411">
        <v>228.85429701999999</v>
      </c>
      <c r="F111" s="411">
        <v>201.23306817</v>
      </c>
      <c r="G111" s="431">
        <v>0.3991485684106077</v>
      </c>
      <c r="H111" s="412">
        <v>6.2665044892210683E-2</v>
      </c>
      <c r="I111" s="431">
        <v>0.53818638669718166</v>
      </c>
      <c r="J111" s="413">
        <v>1.1669206095</v>
      </c>
      <c r="K111" s="413">
        <v>2.6969735666000001</v>
      </c>
      <c r="L111" s="413">
        <v>1.5924317895</v>
      </c>
      <c r="M111" s="431">
        <v>0.87965116279069766</v>
      </c>
      <c r="N111" s="431">
        <v>4.5588047503511683E-2</v>
      </c>
      <c r="O111" s="431">
        <v>0.66390602929150244</v>
      </c>
    </row>
    <row r="112" spans="1:15" s="261" customFormat="1" x14ac:dyDescent="0.2">
      <c r="A112" s="905"/>
      <c r="B112" s="6"/>
      <c r="C112" s="414" t="s">
        <v>14</v>
      </c>
      <c r="D112" s="411">
        <v>139.08280866000001</v>
      </c>
      <c r="E112" s="411">
        <v>231.64417791</v>
      </c>
      <c r="F112" s="411">
        <v>200.69248164000001</v>
      </c>
      <c r="G112" s="431">
        <v>0.38636279359522979</v>
      </c>
      <c r="H112" s="412">
        <v>5.9360561270274483E-2</v>
      </c>
      <c r="I112" s="431">
        <v>0.5542766451344957</v>
      </c>
      <c r="J112" s="413">
        <v>1.1563843673</v>
      </c>
      <c r="K112" s="413">
        <v>2.7108945527000001</v>
      </c>
      <c r="L112" s="413">
        <v>1.5547319265999999</v>
      </c>
      <c r="M112" s="431">
        <v>0.88492398648648651</v>
      </c>
      <c r="N112" s="431">
        <v>5.5472263868065967E-2</v>
      </c>
      <c r="O112" s="431">
        <v>0.6695612614902926</v>
      </c>
    </row>
    <row r="113" spans="1:15" s="261" customFormat="1" ht="26.25" customHeight="1" x14ac:dyDescent="0.2">
      <c r="A113" s="905"/>
      <c r="B113" s="6">
        <v>2013</v>
      </c>
      <c r="C113" s="414" t="s">
        <v>11</v>
      </c>
      <c r="D113" s="411">
        <v>146.13487046</v>
      </c>
      <c r="E113" s="411">
        <v>232.81075268999999</v>
      </c>
      <c r="F113" s="411">
        <v>203.96432211999999</v>
      </c>
      <c r="G113" s="431">
        <v>0.40241133582609606</v>
      </c>
      <c r="H113" s="412">
        <v>6.4089979243628845E-2</v>
      </c>
      <c r="I113" s="431">
        <v>0.53349868493027508</v>
      </c>
      <c r="J113" s="413">
        <v>1.1523619299000001</v>
      </c>
      <c r="K113" s="413">
        <v>2.6363061353999999</v>
      </c>
      <c r="L113" s="413">
        <v>1.5834138097999999</v>
      </c>
      <c r="M113" s="431">
        <v>0.88997052435618984</v>
      </c>
      <c r="N113" s="431">
        <v>5.4016445287792536E-2</v>
      </c>
      <c r="O113" s="431">
        <v>0.65324051719512854</v>
      </c>
    </row>
    <row r="114" spans="1:15" s="261" customFormat="1" x14ac:dyDescent="0.2">
      <c r="A114" s="905"/>
      <c r="B114" s="6"/>
      <c r="C114" s="414" t="s">
        <v>12</v>
      </c>
      <c r="D114" s="411">
        <v>146.39434832000001</v>
      </c>
      <c r="E114" s="411">
        <v>229.19339500999999</v>
      </c>
      <c r="F114" s="411">
        <v>203.47440710999999</v>
      </c>
      <c r="G114" s="431">
        <v>0.40462833099579243</v>
      </c>
      <c r="H114" s="412">
        <v>6.4701520207638114E-2</v>
      </c>
      <c r="I114" s="431">
        <v>0.53067014879656949</v>
      </c>
      <c r="J114" s="413">
        <v>1.1552161856000001</v>
      </c>
      <c r="K114" s="413">
        <v>2.6570290414</v>
      </c>
      <c r="L114" s="413">
        <v>1.5757317737000001</v>
      </c>
      <c r="M114" s="431">
        <v>0.88636097332343866</v>
      </c>
      <c r="N114" s="431">
        <v>5.8982266769468002E-2</v>
      </c>
      <c r="O114" s="431">
        <v>0.65768205357267484</v>
      </c>
    </row>
    <row r="115" spans="1:15" s="261" customFormat="1" x14ac:dyDescent="0.2">
      <c r="A115" s="905"/>
      <c r="B115" s="6"/>
      <c r="C115" s="414" t="s">
        <v>13</v>
      </c>
      <c r="D115" s="411">
        <v>141.76743558000001</v>
      </c>
      <c r="E115" s="411">
        <v>237.61963270999999</v>
      </c>
      <c r="F115" s="411">
        <v>197.15064307</v>
      </c>
      <c r="G115" s="431">
        <v>0.3991485684106077</v>
      </c>
      <c r="H115" s="412">
        <v>6.2665044892210683E-2</v>
      </c>
      <c r="I115" s="431">
        <v>0.53818638669718166</v>
      </c>
      <c r="J115" s="413">
        <v>1.1601620948</v>
      </c>
      <c r="K115" s="413">
        <v>2.6756506804</v>
      </c>
      <c r="L115" s="413">
        <v>1.59065341</v>
      </c>
      <c r="M115" s="431">
        <v>0.88246051537822112</v>
      </c>
      <c r="N115" s="431">
        <v>4.3070418813581715E-2</v>
      </c>
      <c r="O115" s="431">
        <v>0.6497917236766092</v>
      </c>
    </row>
    <row r="116" spans="1:15" s="261" customFormat="1" x14ac:dyDescent="0.2">
      <c r="A116" s="905"/>
      <c r="B116" s="6"/>
      <c r="C116" s="414" t="s">
        <v>14</v>
      </c>
      <c r="D116" s="411">
        <v>142.89150905</v>
      </c>
      <c r="E116" s="411">
        <v>234.05762615</v>
      </c>
      <c r="F116" s="411">
        <v>197.09725177999999</v>
      </c>
      <c r="G116" s="431">
        <v>0.38636279359522979</v>
      </c>
      <c r="H116" s="412">
        <v>5.9360561270274483E-2</v>
      </c>
      <c r="I116" s="431">
        <v>0.5542766451344957</v>
      </c>
      <c r="J116" s="413">
        <v>1.1410996479</v>
      </c>
      <c r="K116" s="413">
        <v>2.6257167430999999</v>
      </c>
      <c r="L116" s="413">
        <v>1.5297926674</v>
      </c>
      <c r="M116" s="431">
        <v>0.89611479570948993</v>
      </c>
      <c r="N116" s="431">
        <v>6.5940366972477057E-2</v>
      </c>
      <c r="O116" s="431">
        <v>0.68176567155104273</v>
      </c>
    </row>
    <row r="117" spans="1:15" s="261" customFormat="1" ht="26.25" customHeight="1" x14ac:dyDescent="0.2">
      <c r="A117" s="905"/>
      <c r="B117" s="414">
        <v>2014</v>
      </c>
      <c r="C117" s="414" t="s">
        <v>17</v>
      </c>
      <c r="D117" s="353">
        <v>152.23449174000001</v>
      </c>
      <c r="E117" s="353">
        <v>229.16736460000001</v>
      </c>
      <c r="F117" s="353">
        <v>198.03111048</v>
      </c>
      <c r="G117" s="431">
        <v>0.40247663695524782</v>
      </c>
      <c r="H117" s="412">
        <v>5.5238565216050334E-2</v>
      </c>
      <c r="I117" s="431">
        <v>0.54228479782870187</v>
      </c>
      <c r="J117" s="415">
        <v>1.1247557377999999</v>
      </c>
      <c r="K117" s="415">
        <v>2.5090731435000002</v>
      </c>
      <c r="L117" s="415">
        <v>1.4878856817999999</v>
      </c>
      <c r="M117" s="431">
        <v>0.90570519943292849</v>
      </c>
      <c r="N117" s="431">
        <v>0.10203796761585707</v>
      </c>
      <c r="O117" s="431">
        <v>0.69779610408076209</v>
      </c>
    </row>
    <row r="118" spans="1:15" s="261" customFormat="1" x14ac:dyDescent="0.2">
      <c r="A118" s="905"/>
      <c r="B118" s="414"/>
      <c r="C118" s="414" t="s">
        <v>12</v>
      </c>
      <c r="D118" s="353">
        <v>156.87888304000001</v>
      </c>
      <c r="E118" s="353">
        <v>226.66950007</v>
      </c>
      <c r="F118" s="353">
        <v>194.93963654000001</v>
      </c>
      <c r="G118" s="431">
        <v>0.3886483250798784</v>
      </c>
      <c r="H118" s="412">
        <v>5.3959714847667394E-2</v>
      </c>
      <c r="I118" s="431">
        <v>0.55739196007245417</v>
      </c>
      <c r="J118" s="415">
        <v>1.1321384994000001</v>
      </c>
      <c r="K118" s="415">
        <v>2.5200979686</v>
      </c>
      <c r="L118" s="415">
        <v>1.4399224535999999</v>
      </c>
      <c r="M118" s="431">
        <v>0.89754565639189487</v>
      </c>
      <c r="N118" s="431">
        <v>0.10229073620515776</v>
      </c>
      <c r="O118" s="431">
        <v>0.72153028633593219</v>
      </c>
    </row>
    <row r="119" spans="1:15" s="261" customFormat="1" x14ac:dyDescent="0.2">
      <c r="A119" s="905"/>
      <c r="B119" s="414"/>
      <c r="C119" s="414" t="s">
        <v>13</v>
      </c>
      <c r="D119" s="353">
        <v>162.45400000000001</v>
      </c>
      <c r="E119" s="353">
        <v>224.273</v>
      </c>
      <c r="F119" s="353">
        <v>197.089</v>
      </c>
      <c r="G119" s="432">
        <v>0.40850902472319128</v>
      </c>
      <c r="H119" s="416">
        <v>5.3814651903534051E-2</v>
      </c>
      <c r="I119" s="432">
        <v>0.53767632337327464</v>
      </c>
      <c r="J119" s="415">
        <v>1.12449</v>
      </c>
      <c r="K119" s="415">
        <v>2.46082</v>
      </c>
      <c r="L119" s="415">
        <v>1.4367799999999999</v>
      </c>
      <c r="M119" s="431">
        <v>0.90481936657631901</v>
      </c>
      <c r="N119" s="431">
        <v>0.13782412626832019</v>
      </c>
      <c r="O119" s="431">
        <v>0.72075375892126714</v>
      </c>
    </row>
    <row r="120" spans="1:15" s="261" customFormat="1" x14ac:dyDescent="0.2">
      <c r="A120" s="905"/>
      <c r="B120" s="414"/>
      <c r="C120" s="414" t="s">
        <v>14</v>
      </c>
      <c r="D120" s="353">
        <v>165.685</v>
      </c>
      <c r="E120" s="353">
        <v>228.86099999999999</v>
      </c>
      <c r="F120" s="353">
        <v>198.46100000000001</v>
      </c>
      <c r="G120" s="432">
        <v>0.39565718969626135</v>
      </c>
      <c r="H120" s="416">
        <v>5.3757646594514187E-2</v>
      </c>
      <c r="I120" s="432">
        <v>0.5505851637092245</v>
      </c>
      <c r="J120" s="415">
        <v>1.12398</v>
      </c>
      <c r="K120" s="415">
        <v>2.3933399999999998</v>
      </c>
      <c r="L120" s="415">
        <v>1.41838</v>
      </c>
      <c r="M120" s="431">
        <v>0.90623621261821186</v>
      </c>
      <c r="N120" s="431">
        <v>0.18184385147536355</v>
      </c>
      <c r="O120" s="431">
        <v>0.72575264666960737</v>
      </c>
    </row>
    <row r="121" spans="1:15" s="261" customFormat="1" ht="26.25" customHeight="1" x14ac:dyDescent="0.2">
      <c r="A121" s="905"/>
      <c r="B121" s="414">
        <v>2015</v>
      </c>
      <c r="C121" s="414" t="s">
        <v>17</v>
      </c>
      <c r="D121" s="353">
        <v>170.96447396923966</v>
      </c>
      <c r="E121" s="353">
        <v>236.885811269518</v>
      </c>
      <c r="F121" s="353">
        <v>201.29357969143115</v>
      </c>
      <c r="G121" s="432">
        <v>0.40176382704051289</v>
      </c>
      <c r="H121" s="416">
        <v>5.3415239117506272E-2</v>
      </c>
      <c r="I121" s="432">
        <v>0.54482093384198083</v>
      </c>
      <c r="J121" s="415">
        <v>1.1178424434977254</v>
      </c>
      <c r="K121" s="415">
        <v>2.3680923285811271</v>
      </c>
      <c r="L121" s="415">
        <v>1.4012060542325049</v>
      </c>
      <c r="M121" s="431">
        <v>0.90965051628276405</v>
      </c>
      <c r="N121" s="431">
        <v>0.1712152070604209</v>
      </c>
      <c r="O121" s="431">
        <v>0.73548009211804954</v>
      </c>
    </row>
    <row r="122" spans="1:15" s="261" customFormat="1" ht="12.75" customHeight="1" x14ac:dyDescent="0.2">
      <c r="A122" s="905"/>
      <c r="B122" s="414"/>
      <c r="C122" s="240" t="s">
        <v>15</v>
      </c>
      <c r="D122" s="411">
        <v>166.35704347494615</v>
      </c>
      <c r="E122" s="411">
        <v>247.25405727923626</v>
      </c>
      <c r="F122" s="411">
        <v>201.93769944783571</v>
      </c>
      <c r="G122" s="431">
        <v>0.3847456881379796</v>
      </c>
      <c r="H122" s="412">
        <v>6.1451366889592865E-2</v>
      </c>
      <c r="I122" s="431">
        <v>0.55380294497242755</v>
      </c>
      <c r="J122" s="413">
        <v>1.1236967998932663</v>
      </c>
      <c r="K122" s="413">
        <v>2.3153937947494034</v>
      </c>
      <c r="L122" s="413">
        <v>1.4163212881185365</v>
      </c>
      <c r="M122" s="431">
        <v>0.90382526159300136</v>
      </c>
      <c r="N122" s="431">
        <v>0.18723150357995227</v>
      </c>
      <c r="O122" s="431">
        <v>0.72595701857761419</v>
      </c>
    </row>
    <row r="123" spans="1:15" s="261" customFormat="1" ht="12.75" customHeight="1" x14ac:dyDescent="0.2">
      <c r="A123" s="905"/>
      <c r="B123" s="414"/>
      <c r="C123" s="240" t="s">
        <v>13</v>
      </c>
      <c r="D123" s="411">
        <v>166.89335551941912</v>
      </c>
      <c r="E123" s="411">
        <v>263.01792293139499</v>
      </c>
      <c r="F123" s="411">
        <v>200.62580884896786</v>
      </c>
      <c r="G123" s="431">
        <v>0.37515251255568483</v>
      </c>
      <c r="H123" s="412">
        <v>7.1241097522912356E-2</v>
      </c>
      <c r="I123" s="431">
        <v>0.55360638992140287</v>
      </c>
      <c r="J123" s="413">
        <v>1.127595204780093</v>
      </c>
      <c r="K123" s="413">
        <v>2.229114806332769</v>
      </c>
      <c r="L123" s="413">
        <v>1.4117089296926053</v>
      </c>
      <c r="M123" s="431">
        <v>0.90110804371667363</v>
      </c>
      <c r="N123" s="431">
        <v>0.21965548142985164</v>
      </c>
      <c r="O123" s="431">
        <v>0.71861666004638469</v>
      </c>
    </row>
    <row r="124" spans="1:15" s="261" customFormat="1" ht="12.75" customHeight="1" x14ac:dyDescent="0.2">
      <c r="A124" s="905"/>
      <c r="B124" s="414"/>
      <c r="C124" s="238" t="s">
        <v>14</v>
      </c>
      <c r="D124" s="353">
        <v>166.86998339829651</v>
      </c>
      <c r="E124" s="353">
        <v>265.63714079719847</v>
      </c>
      <c r="F124" s="353">
        <v>199.55175057832767</v>
      </c>
      <c r="G124" s="432">
        <v>0.39005849188082015</v>
      </c>
      <c r="H124" s="416">
        <v>6.8339069901668881E-2</v>
      </c>
      <c r="I124" s="432">
        <v>0.54160243821751097</v>
      </c>
      <c r="J124" s="415">
        <v>1.1185397719070305</v>
      </c>
      <c r="K124" s="415">
        <v>2.2463693480276032</v>
      </c>
      <c r="L124" s="415">
        <v>1.4154991812439892</v>
      </c>
      <c r="M124" s="431">
        <v>0.90603796737404363</v>
      </c>
      <c r="N124" s="431">
        <v>0.2219590071068081</v>
      </c>
      <c r="O124" s="431">
        <v>0.72123307254438174</v>
      </c>
    </row>
    <row r="125" spans="1:15" s="261" customFormat="1" ht="27.75" customHeight="1" x14ac:dyDescent="0.2">
      <c r="A125" s="417"/>
      <c r="B125" s="422">
        <v>2016</v>
      </c>
      <c r="C125" s="418" t="s">
        <v>491</v>
      </c>
      <c r="D125" s="419">
        <v>172.85295072</v>
      </c>
      <c r="E125" s="419">
        <v>260.15629966</v>
      </c>
      <c r="F125" s="419">
        <v>207.68137071999999</v>
      </c>
      <c r="G125" s="433">
        <v>0.39199646748892347</v>
      </c>
      <c r="H125" s="420">
        <v>6.5935217339240806E-2</v>
      </c>
      <c r="I125" s="433">
        <v>0.54206831517183574</v>
      </c>
      <c r="J125" s="421">
        <v>1.1251503522999999</v>
      </c>
      <c r="K125" s="421">
        <v>2.2562996595000002</v>
      </c>
      <c r="L125" s="421">
        <v>1.4247884135</v>
      </c>
      <c r="M125" s="433">
        <v>0.90070068923382396</v>
      </c>
      <c r="N125" s="433">
        <v>0.21498297389330306</v>
      </c>
      <c r="O125" s="433">
        <v>0.71289124521945635</v>
      </c>
    </row>
    <row r="126" spans="1:15" s="261" customFormat="1" ht="26.25" customHeight="1" x14ac:dyDescent="0.2">
      <c r="A126" s="905" t="s">
        <v>492</v>
      </c>
      <c r="B126" s="6" t="s">
        <v>485</v>
      </c>
      <c r="C126" s="410"/>
      <c r="D126" s="411">
        <v>85.419245586000002</v>
      </c>
      <c r="E126" s="411">
        <v>148.86042570999999</v>
      </c>
      <c r="F126" s="411">
        <v>146.24167456000001</v>
      </c>
      <c r="G126" s="431">
        <v>0.28181055364691354</v>
      </c>
      <c r="H126" s="412">
        <v>9.7437242870487023E-2</v>
      </c>
      <c r="I126" s="431">
        <v>0.62075220348259941</v>
      </c>
      <c r="J126" s="413">
        <v>1.3092455859000001</v>
      </c>
      <c r="K126" s="413">
        <v>3.4251061953000002</v>
      </c>
      <c r="L126" s="413">
        <v>1.5572141660000001</v>
      </c>
      <c r="M126" s="431">
        <v>0.81886035313001604</v>
      </c>
      <c r="N126" s="431">
        <v>2.5231540586337364E-2</v>
      </c>
      <c r="O126" s="431">
        <v>0.72992421482183201</v>
      </c>
    </row>
    <row r="127" spans="1:15" s="261" customFormat="1" x14ac:dyDescent="0.2">
      <c r="A127" s="905"/>
      <c r="B127" s="410">
        <v>2011</v>
      </c>
      <c r="C127" s="410"/>
      <c r="D127" s="411">
        <v>96.576421357000001</v>
      </c>
      <c r="E127" s="411">
        <v>147.81463317999999</v>
      </c>
      <c r="F127" s="411">
        <v>153.99653169999999</v>
      </c>
      <c r="G127" s="431">
        <v>0.2746192303220556</v>
      </c>
      <c r="H127" s="412">
        <v>9.3801024147849341E-2</v>
      </c>
      <c r="I127" s="431">
        <v>0.6315797455300951</v>
      </c>
      <c r="J127" s="413">
        <v>1.3130790659</v>
      </c>
      <c r="K127" s="413">
        <v>3.4483365668000001</v>
      </c>
      <c r="L127" s="413">
        <v>1.5303916782</v>
      </c>
      <c r="M127" s="431">
        <v>0.81939893727987823</v>
      </c>
      <c r="N127" s="431">
        <v>2.2759933893798951E-2</v>
      </c>
      <c r="O127" s="431">
        <v>0.73975716538206038</v>
      </c>
    </row>
    <row r="128" spans="1:15" s="261" customFormat="1" x14ac:dyDescent="0.2">
      <c r="A128" s="905"/>
      <c r="B128" s="410">
        <v>2012</v>
      </c>
      <c r="C128" s="410"/>
      <c r="D128" s="411">
        <v>93.109612041999995</v>
      </c>
      <c r="E128" s="411">
        <v>144.41563879</v>
      </c>
      <c r="F128" s="411">
        <v>157.62624507999999</v>
      </c>
      <c r="G128" s="431">
        <v>0.28455538956407045</v>
      </c>
      <c r="H128" s="412">
        <v>9.6430397975801135E-2</v>
      </c>
      <c r="I128" s="431">
        <v>0.61901421246012844</v>
      </c>
      <c r="J128" s="413">
        <v>1.2662969576000001</v>
      </c>
      <c r="K128" s="413">
        <v>3.2657234075999999</v>
      </c>
      <c r="L128" s="413">
        <v>1.458133916</v>
      </c>
      <c r="M128" s="431">
        <v>0.84305494791358737</v>
      </c>
      <c r="N128" s="431">
        <v>6.2928522828381517E-2</v>
      </c>
      <c r="O128" s="431">
        <v>0.76128898999040617</v>
      </c>
    </row>
    <row r="129" spans="1:15" s="261" customFormat="1" x14ac:dyDescent="0.2">
      <c r="A129" s="905"/>
      <c r="B129" s="410">
        <v>2013</v>
      </c>
      <c r="C129" s="410"/>
      <c r="D129" s="411">
        <v>94.591683372999995</v>
      </c>
      <c r="E129" s="411">
        <v>149.10598378</v>
      </c>
      <c r="F129" s="411">
        <v>150.23327932999999</v>
      </c>
      <c r="G129" s="431">
        <v>0.27422345294780709</v>
      </c>
      <c r="H129" s="412">
        <v>9.7148402260320593E-2</v>
      </c>
      <c r="I129" s="431">
        <v>0.62862814479187235</v>
      </c>
      <c r="J129" s="413">
        <v>1.2524589282</v>
      </c>
      <c r="K129" s="413">
        <v>3.2401678724999998</v>
      </c>
      <c r="L129" s="413">
        <v>1.4353389327999999</v>
      </c>
      <c r="M129" s="431">
        <v>0.85426057238196473</v>
      </c>
      <c r="N129" s="431">
        <v>7.0453293833912536E-2</v>
      </c>
      <c r="O129" s="431">
        <v>0.76765097756099854</v>
      </c>
    </row>
    <row r="130" spans="1:15" s="261" customFormat="1" x14ac:dyDescent="0.2">
      <c r="A130" s="905"/>
      <c r="B130" s="350">
        <v>2014</v>
      </c>
      <c r="C130" s="410"/>
      <c r="D130" s="411">
        <v>99.607488571999994</v>
      </c>
      <c r="E130" s="411">
        <v>157.60194118000001</v>
      </c>
      <c r="F130" s="411">
        <v>145.10353795</v>
      </c>
      <c r="G130" s="431">
        <v>0.25644719909938773</v>
      </c>
      <c r="H130" s="412">
        <v>9.1831310594901655E-2</v>
      </c>
      <c r="I130" s="431">
        <v>0.65172149030571058</v>
      </c>
      <c r="J130" s="413">
        <v>1.2394039851</v>
      </c>
      <c r="K130" s="413">
        <v>3.2153618274000002</v>
      </c>
      <c r="L130" s="413">
        <v>1.3644919357</v>
      </c>
      <c r="M130" s="431">
        <v>0.85864535715531987</v>
      </c>
      <c r="N130" s="431">
        <v>7.4509345339024341E-2</v>
      </c>
      <c r="O130" s="431">
        <v>0.80442251130755738</v>
      </c>
    </row>
    <row r="131" spans="1:15" s="261" customFormat="1" x14ac:dyDescent="0.2">
      <c r="A131" s="905"/>
      <c r="B131" s="135">
        <v>2015</v>
      </c>
      <c r="C131" s="410"/>
      <c r="D131" s="411">
        <v>105.33279514579876</v>
      </c>
      <c r="E131" s="411">
        <v>175.60088270054661</v>
      </c>
      <c r="F131" s="411">
        <v>145.19259930367704</v>
      </c>
      <c r="G131" s="431">
        <v>0.23214092707843034</v>
      </c>
      <c r="H131" s="412">
        <v>9.4402315081149865E-2</v>
      </c>
      <c r="I131" s="431">
        <v>0.67345675784041981</v>
      </c>
      <c r="J131" s="413">
        <v>1.256069628950985</v>
      </c>
      <c r="K131" s="413">
        <v>3.1625794061161177</v>
      </c>
      <c r="L131" s="413">
        <v>1.344283809844298</v>
      </c>
      <c r="M131" s="431">
        <v>0.84986820663397489</v>
      </c>
      <c r="N131" s="431">
        <v>6.5999409070763779E-2</v>
      </c>
      <c r="O131" s="431">
        <v>0.81248463041818209</v>
      </c>
    </row>
    <row r="132" spans="1:15" s="261" customFormat="1" ht="26.25" customHeight="1" x14ac:dyDescent="0.2">
      <c r="A132" s="905"/>
      <c r="B132" s="179" t="s">
        <v>486</v>
      </c>
      <c r="C132" s="414" t="s">
        <v>12</v>
      </c>
      <c r="D132" s="411">
        <v>84.278950343000005</v>
      </c>
      <c r="E132" s="411">
        <v>153.07359183</v>
      </c>
      <c r="F132" s="411">
        <v>146.59972433999999</v>
      </c>
      <c r="G132" s="431">
        <v>0.28877236799159917</v>
      </c>
      <c r="H132" s="412">
        <v>9.8632022591494131E-2</v>
      </c>
      <c r="I132" s="431">
        <v>0.61259560941690672</v>
      </c>
      <c r="J132" s="413">
        <v>1.2992211111</v>
      </c>
      <c r="K132" s="413">
        <v>3.4550032372000001</v>
      </c>
      <c r="L132" s="413">
        <v>1.5822465194999999</v>
      </c>
      <c r="M132" s="431">
        <v>0.82309147644905278</v>
      </c>
      <c r="N132" s="431">
        <v>2.618516653478167E-2</v>
      </c>
      <c r="O132" s="431">
        <v>0.71854803215270213</v>
      </c>
    </row>
    <row r="133" spans="1:15" s="261" customFormat="1" x14ac:dyDescent="0.2">
      <c r="A133" s="905"/>
      <c r="B133" s="6"/>
      <c r="C133" s="414" t="s">
        <v>13</v>
      </c>
      <c r="D133" s="411">
        <v>83.628804510999998</v>
      </c>
      <c r="E133" s="411">
        <v>146.31985569</v>
      </c>
      <c r="F133" s="411">
        <v>145.06336987</v>
      </c>
      <c r="G133" s="431">
        <v>0.28465328623209857</v>
      </c>
      <c r="H133" s="412">
        <v>9.6643050265437819E-2</v>
      </c>
      <c r="I133" s="431">
        <v>0.61870366350246364</v>
      </c>
      <c r="J133" s="413">
        <v>1.3082665064000001</v>
      </c>
      <c r="K133" s="413">
        <v>3.3849976175999998</v>
      </c>
      <c r="L133" s="413">
        <v>1.5483301613</v>
      </c>
      <c r="M133" s="431">
        <v>0.8178225601442074</v>
      </c>
      <c r="N133" s="431">
        <v>2.375604111360697E-2</v>
      </c>
      <c r="O133" s="431">
        <v>0.73396348789486554</v>
      </c>
    </row>
    <row r="134" spans="1:15" s="261" customFormat="1" x14ac:dyDescent="0.2">
      <c r="A134" s="905"/>
      <c r="B134" s="6"/>
      <c r="C134" s="414" t="s">
        <v>14</v>
      </c>
      <c r="D134" s="411">
        <v>88.468299286000004</v>
      </c>
      <c r="E134" s="411">
        <v>147.39423011</v>
      </c>
      <c r="F134" s="411">
        <v>147.09111203000001</v>
      </c>
      <c r="G134" s="431">
        <v>0.27233728802198537</v>
      </c>
      <c r="H134" s="412">
        <v>9.711776928748575E-2</v>
      </c>
      <c r="I134" s="431">
        <v>0.63054494269052885</v>
      </c>
      <c r="J134" s="413">
        <v>1.3203298055999999</v>
      </c>
      <c r="K134" s="413">
        <v>3.4370902064000002</v>
      </c>
      <c r="L134" s="413">
        <v>1.5431216847</v>
      </c>
      <c r="M134" s="431">
        <v>0.81572729510214126</v>
      </c>
      <c r="N134" s="431">
        <v>2.5812685485540755E-2</v>
      </c>
      <c r="O134" s="431">
        <v>0.73632681697866509</v>
      </c>
    </row>
    <row r="135" spans="1:15" s="261" customFormat="1" ht="26.25" customHeight="1" x14ac:dyDescent="0.2">
      <c r="A135" s="905"/>
      <c r="B135" s="6">
        <v>2011</v>
      </c>
      <c r="C135" s="414" t="s">
        <v>11</v>
      </c>
      <c r="D135" s="411">
        <v>91.870569885999998</v>
      </c>
      <c r="E135" s="411">
        <v>150.23722011000001</v>
      </c>
      <c r="F135" s="411">
        <v>151.85756721000001</v>
      </c>
      <c r="G135" s="431">
        <v>0.28072668974901316</v>
      </c>
      <c r="H135" s="412">
        <v>9.5665997548062029E-2</v>
      </c>
      <c r="I135" s="431">
        <v>0.6236073127029248</v>
      </c>
      <c r="J135" s="413">
        <v>1.3198080383999999</v>
      </c>
      <c r="K135" s="413">
        <v>3.4401492748</v>
      </c>
      <c r="L135" s="413">
        <v>1.5809650344999999</v>
      </c>
      <c r="M135" s="431">
        <v>0.81554889022195565</v>
      </c>
      <c r="N135" s="431">
        <v>2.4574003661456133E-2</v>
      </c>
      <c r="O135" s="431">
        <v>0.71233675750996472</v>
      </c>
    </row>
    <row r="136" spans="1:15" s="261" customFormat="1" x14ac:dyDescent="0.2">
      <c r="A136" s="905"/>
      <c r="B136" s="6"/>
      <c r="C136" s="414" t="s">
        <v>12</v>
      </c>
      <c r="D136" s="411">
        <v>94.428387520000001</v>
      </c>
      <c r="E136" s="411">
        <v>148.04411103000001</v>
      </c>
      <c r="F136" s="411">
        <v>152.42134689</v>
      </c>
      <c r="G136" s="431">
        <v>0.27616398630891387</v>
      </c>
      <c r="H136" s="412">
        <v>9.2923716112121912E-2</v>
      </c>
      <c r="I136" s="431">
        <v>0.63091229757896428</v>
      </c>
      <c r="J136" s="413">
        <v>1.3175484653</v>
      </c>
      <c r="K136" s="413">
        <v>3.4738934734</v>
      </c>
      <c r="L136" s="413">
        <v>1.5220927020999999</v>
      </c>
      <c r="M136" s="431">
        <v>0.81593295638126007</v>
      </c>
      <c r="N136" s="431">
        <v>2.3105776444111027E-2</v>
      </c>
      <c r="O136" s="431">
        <v>0.7439809955251091</v>
      </c>
    </row>
    <row r="137" spans="1:15" s="261" customFormat="1" x14ac:dyDescent="0.2">
      <c r="A137" s="905"/>
      <c r="B137" s="6"/>
      <c r="C137" s="414" t="s">
        <v>13</v>
      </c>
      <c r="D137" s="411">
        <v>96.710763822999994</v>
      </c>
      <c r="E137" s="411">
        <v>145.50658082999999</v>
      </c>
      <c r="F137" s="411">
        <v>153.73543573000001</v>
      </c>
      <c r="G137" s="431">
        <v>0.27618235487044934</v>
      </c>
      <c r="H137" s="412">
        <v>9.1702197441784192E-2</v>
      </c>
      <c r="I137" s="431">
        <v>0.63211544768776651</v>
      </c>
      <c r="J137" s="413">
        <v>1.3140794224000001</v>
      </c>
      <c r="K137" s="413">
        <v>3.4568669528</v>
      </c>
      <c r="L137" s="413">
        <v>1.5161052653</v>
      </c>
      <c r="M137" s="431">
        <v>0.81899581987459624</v>
      </c>
      <c r="N137" s="431">
        <v>2.3032904148783978E-2</v>
      </c>
      <c r="O137" s="431">
        <v>0.74689205736463071</v>
      </c>
    </row>
    <row r="138" spans="1:15" s="261" customFormat="1" x14ac:dyDescent="0.2">
      <c r="A138" s="905"/>
      <c r="B138" s="6"/>
      <c r="C138" s="414" t="s">
        <v>14</v>
      </c>
      <c r="D138" s="411">
        <v>103.53790769</v>
      </c>
      <c r="E138" s="411">
        <v>147.44744277999999</v>
      </c>
      <c r="F138" s="411">
        <v>157.83130799</v>
      </c>
      <c r="G138" s="431">
        <v>0.26545461861394637</v>
      </c>
      <c r="H138" s="412">
        <v>9.4934077283152493E-2</v>
      </c>
      <c r="I138" s="431">
        <v>0.63961130410290112</v>
      </c>
      <c r="J138" s="413">
        <v>1.3004572670000001</v>
      </c>
      <c r="K138" s="413">
        <v>3.4240604691000001</v>
      </c>
      <c r="L138" s="413">
        <v>1.5036120577000001</v>
      </c>
      <c r="M138" s="431">
        <v>0.82735012505368466</v>
      </c>
      <c r="N138" s="431">
        <v>2.0344730149759818E-2</v>
      </c>
      <c r="O138" s="431">
        <v>0.75515596330275225</v>
      </c>
    </row>
    <row r="139" spans="1:15" s="261" customFormat="1" ht="26.25" customHeight="1" x14ac:dyDescent="0.2">
      <c r="A139" s="905"/>
      <c r="B139" s="6">
        <v>2012</v>
      </c>
      <c r="C139" s="414" t="s">
        <v>11</v>
      </c>
      <c r="D139" s="411">
        <v>96.119515308999993</v>
      </c>
      <c r="E139" s="411">
        <v>146.26947629</v>
      </c>
      <c r="F139" s="411">
        <v>159.93978992999999</v>
      </c>
      <c r="G139" s="431">
        <v>0.29069328332942679</v>
      </c>
      <c r="H139" s="412">
        <v>9.9955725707737586E-2</v>
      </c>
      <c r="I139" s="431">
        <v>0.60935099096283563</v>
      </c>
      <c r="J139" s="413">
        <v>1.2734562233</v>
      </c>
      <c r="K139" s="413">
        <v>3.3068004168999998</v>
      </c>
      <c r="L139" s="413">
        <v>1.4942033786</v>
      </c>
      <c r="M139" s="431">
        <v>0.83969807601854551</v>
      </c>
      <c r="N139" s="431">
        <v>5.471599791558103E-2</v>
      </c>
      <c r="O139" s="431">
        <v>0.75342187650258041</v>
      </c>
    </row>
    <row r="140" spans="1:15" s="261" customFormat="1" x14ac:dyDescent="0.2">
      <c r="A140" s="905"/>
      <c r="B140" s="6"/>
      <c r="C140" s="414" t="s">
        <v>12</v>
      </c>
      <c r="D140" s="411">
        <v>91.301706221000003</v>
      </c>
      <c r="E140" s="411">
        <v>145.33157256000001</v>
      </c>
      <c r="F140" s="411">
        <v>156.95229104000001</v>
      </c>
      <c r="G140" s="431">
        <v>0.28662270372114934</v>
      </c>
      <c r="H140" s="412">
        <v>9.7039428112271758E-2</v>
      </c>
      <c r="I140" s="431">
        <v>0.61633786816657887</v>
      </c>
      <c r="J140" s="413">
        <v>1.2597032238999999</v>
      </c>
      <c r="K140" s="413">
        <v>3.2524091655</v>
      </c>
      <c r="L140" s="413">
        <v>1.4474976679</v>
      </c>
      <c r="M140" s="431">
        <v>0.84641596983904488</v>
      </c>
      <c r="N140" s="431">
        <v>6.5529302591191371E-2</v>
      </c>
      <c r="O140" s="431">
        <v>0.76745675848814865</v>
      </c>
    </row>
    <row r="141" spans="1:15" s="261" customFormat="1" x14ac:dyDescent="0.2">
      <c r="A141" s="905"/>
      <c r="B141" s="6"/>
      <c r="C141" s="414" t="s">
        <v>13</v>
      </c>
      <c r="D141" s="411">
        <v>91.468592607000005</v>
      </c>
      <c r="E141" s="411">
        <v>141.13574921</v>
      </c>
      <c r="F141" s="411">
        <v>155.77886113</v>
      </c>
      <c r="G141" s="431">
        <v>0.28599383059968203</v>
      </c>
      <c r="H141" s="412">
        <v>9.4497818967508737E-2</v>
      </c>
      <c r="I141" s="431">
        <v>0.61950835043280927</v>
      </c>
      <c r="J141" s="413">
        <v>1.2748978428</v>
      </c>
      <c r="K141" s="413">
        <v>3.2354759849999999</v>
      </c>
      <c r="L141" s="413">
        <v>1.4475202351000001</v>
      </c>
      <c r="M141" s="431">
        <v>0.83977953055212395</v>
      </c>
      <c r="N141" s="431">
        <v>7.1469657750934709E-2</v>
      </c>
      <c r="O141" s="431">
        <v>0.76447169273289606</v>
      </c>
    </row>
    <row r="142" spans="1:15" s="261" customFormat="1" x14ac:dyDescent="0.2">
      <c r="A142" s="905"/>
      <c r="B142" s="6"/>
      <c r="C142" s="414" t="s">
        <v>14</v>
      </c>
      <c r="D142" s="411">
        <v>93.341133455000005</v>
      </c>
      <c r="E142" s="411">
        <v>144.72348754000001</v>
      </c>
      <c r="F142" s="411">
        <v>157.75240704000001</v>
      </c>
      <c r="G142" s="431">
        <v>0.27482281381047441</v>
      </c>
      <c r="H142" s="412">
        <v>9.411969613740806E-2</v>
      </c>
      <c r="I142" s="431">
        <v>0.63105749005211753</v>
      </c>
      <c r="J142" s="413">
        <v>1.2563315051999999</v>
      </c>
      <c r="K142" s="413">
        <v>3.2640569395000001</v>
      </c>
      <c r="L142" s="413">
        <v>1.4426186003000001</v>
      </c>
      <c r="M142" s="431">
        <v>0.84667885435709933</v>
      </c>
      <c r="N142" s="431">
        <v>6.0854092526690391E-2</v>
      </c>
      <c r="O142" s="431">
        <v>0.76019871978599407</v>
      </c>
    </row>
    <row r="143" spans="1:15" s="261" customFormat="1" ht="26.25" customHeight="1" x14ac:dyDescent="0.2">
      <c r="A143" s="905"/>
      <c r="B143" s="6">
        <v>2013</v>
      </c>
      <c r="C143" s="414" t="s">
        <v>11</v>
      </c>
      <c r="D143" s="411">
        <v>92.199453482999999</v>
      </c>
      <c r="E143" s="411">
        <v>149.14766857999999</v>
      </c>
      <c r="F143" s="411">
        <v>155.84466517000001</v>
      </c>
      <c r="G143" s="431">
        <v>0.29069328332942679</v>
      </c>
      <c r="H143" s="412">
        <v>9.9955725707737586E-2</v>
      </c>
      <c r="I143" s="431">
        <v>0.60935099096283563</v>
      </c>
      <c r="J143" s="413">
        <v>1.2611137818</v>
      </c>
      <c r="K143" s="413">
        <v>3.2541645450000001</v>
      </c>
      <c r="L143" s="413">
        <v>1.4834041945000001</v>
      </c>
      <c r="M143" s="431">
        <v>0.85059332540546007</v>
      </c>
      <c r="N143" s="431">
        <v>6.3722994107805339E-2</v>
      </c>
      <c r="O143" s="431">
        <v>0.74310145652458703</v>
      </c>
    </row>
    <row r="144" spans="1:15" s="261" customFormat="1" x14ac:dyDescent="0.2">
      <c r="A144" s="905"/>
      <c r="B144" s="6"/>
      <c r="C144" s="414" t="s">
        <v>12</v>
      </c>
      <c r="D144" s="411">
        <v>95.248488705</v>
      </c>
      <c r="E144" s="411">
        <v>148.28303733000001</v>
      </c>
      <c r="F144" s="411">
        <v>149.28483505</v>
      </c>
      <c r="G144" s="431">
        <v>0.28662270372114934</v>
      </c>
      <c r="H144" s="412">
        <v>9.7039428112271758E-2</v>
      </c>
      <c r="I144" s="431">
        <v>0.61633786816657887</v>
      </c>
      <c r="J144" s="413">
        <v>1.2614805388000001</v>
      </c>
      <c r="K144" s="413">
        <v>3.2510535822</v>
      </c>
      <c r="L144" s="413">
        <v>1.4542859552</v>
      </c>
      <c r="M144" s="431">
        <v>0.84841976879838799</v>
      </c>
      <c r="N144" s="431">
        <v>6.2763395544852496E-2</v>
      </c>
      <c r="O144" s="431">
        <v>0.7611258988040035</v>
      </c>
    </row>
    <row r="145" spans="1:16" s="261" customFormat="1" x14ac:dyDescent="0.2">
      <c r="A145" s="905"/>
      <c r="B145" s="6"/>
      <c r="C145" s="414" t="s">
        <v>13</v>
      </c>
      <c r="D145" s="411">
        <v>95.826482866999996</v>
      </c>
      <c r="E145" s="411">
        <v>148.55517589999999</v>
      </c>
      <c r="F145" s="411">
        <v>149.02646695999999</v>
      </c>
      <c r="G145" s="431">
        <v>0.28599383059968203</v>
      </c>
      <c r="H145" s="412">
        <v>9.4497818967508737E-2</v>
      </c>
      <c r="I145" s="431">
        <v>0.61950835043280927</v>
      </c>
      <c r="J145" s="413">
        <v>1.2488302373</v>
      </c>
      <c r="K145" s="413">
        <v>3.2391861458000002</v>
      </c>
      <c r="L145" s="413">
        <v>1.4109007604999999</v>
      </c>
      <c r="M145" s="431">
        <v>0.85475329915104648</v>
      </c>
      <c r="N145" s="431">
        <v>7.7191892521550051E-2</v>
      </c>
      <c r="O145" s="431">
        <v>0.7789613228829918</v>
      </c>
    </row>
    <row r="146" spans="1:16" s="261" customFormat="1" x14ac:dyDescent="0.2">
      <c r="A146" s="905"/>
      <c r="B146" s="6"/>
      <c r="C146" s="414" t="s">
        <v>14</v>
      </c>
      <c r="D146" s="411">
        <v>95.311463934000002</v>
      </c>
      <c r="E146" s="411">
        <v>150.47532752999999</v>
      </c>
      <c r="F146" s="411">
        <v>146.94416462999999</v>
      </c>
      <c r="G146" s="431">
        <v>0.27482281381047441</v>
      </c>
      <c r="H146" s="412">
        <v>9.411969613740806E-2</v>
      </c>
      <c r="I146" s="431">
        <v>0.63105749005211753</v>
      </c>
      <c r="J146" s="413">
        <v>1.2369791667000001</v>
      </c>
      <c r="K146" s="413">
        <v>3.2147171883999999</v>
      </c>
      <c r="L146" s="413">
        <v>1.3953713621999999</v>
      </c>
      <c r="M146" s="431">
        <v>0.86399529569892475</v>
      </c>
      <c r="N146" s="431">
        <v>7.8920530320859814E-2</v>
      </c>
      <c r="O146" s="431">
        <v>0.78623031518494035</v>
      </c>
    </row>
    <row r="147" spans="1:16" s="261" customFormat="1" ht="26.25" customHeight="1" x14ac:dyDescent="0.2">
      <c r="A147" s="905"/>
      <c r="B147" s="414">
        <v>2014</v>
      </c>
      <c r="C147" s="414" t="s">
        <v>17</v>
      </c>
      <c r="D147" s="353">
        <v>97.237004214999999</v>
      </c>
      <c r="E147" s="353">
        <v>154.37579862999999</v>
      </c>
      <c r="F147" s="353">
        <v>147.35606060999999</v>
      </c>
      <c r="G147" s="431">
        <v>0.27254184370006551</v>
      </c>
      <c r="H147" s="412">
        <v>9.5660626053916328E-2</v>
      </c>
      <c r="I147" s="431">
        <v>0.63179753024601815</v>
      </c>
      <c r="J147" s="415">
        <v>1.2396249865</v>
      </c>
      <c r="K147" s="415">
        <v>3.2101454853</v>
      </c>
      <c r="L147" s="415">
        <v>1.3925174825</v>
      </c>
      <c r="M147" s="431">
        <v>0.85928887928239495</v>
      </c>
      <c r="N147" s="431">
        <v>7.8361942883534749E-2</v>
      </c>
      <c r="O147" s="431">
        <v>0.78920745920745916</v>
      </c>
    </row>
    <row r="148" spans="1:16" s="261" customFormat="1" x14ac:dyDescent="0.2">
      <c r="A148" s="905"/>
      <c r="B148" s="414"/>
      <c r="C148" s="414" t="s">
        <v>12</v>
      </c>
      <c r="D148" s="353">
        <v>98.459331943999999</v>
      </c>
      <c r="E148" s="353">
        <v>156.03203624</v>
      </c>
      <c r="F148" s="353">
        <v>144.38342863</v>
      </c>
      <c r="G148" s="431">
        <v>0.2615687462144155</v>
      </c>
      <c r="H148" s="412">
        <v>9.3587219866747423E-2</v>
      </c>
      <c r="I148" s="431">
        <v>0.64484403391883705</v>
      </c>
      <c r="J148" s="415">
        <v>1.2367141369000001</v>
      </c>
      <c r="K148" s="415">
        <v>3.1836421002000002</v>
      </c>
      <c r="L148" s="415">
        <v>1.3801880922</v>
      </c>
      <c r="M148" s="431">
        <v>0.86074447145999766</v>
      </c>
      <c r="N148" s="431">
        <v>8.0171507159614921E-2</v>
      </c>
      <c r="O148" s="431">
        <v>0.79635087060149579</v>
      </c>
    </row>
    <row r="149" spans="1:16" s="261" customFormat="1" x14ac:dyDescent="0.2">
      <c r="A149" s="905"/>
      <c r="B149" s="414"/>
      <c r="C149" s="414" t="s">
        <v>13</v>
      </c>
      <c r="D149" s="353">
        <v>101.956</v>
      </c>
      <c r="E149" s="353">
        <v>158.15899999999999</v>
      </c>
      <c r="F149" s="353">
        <v>147.47200000000001</v>
      </c>
      <c r="G149" s="432">
        <v>0.25360032532637811</v>
      </c>
      <c r="H149" s="416">
        <v>9.2360439190610405E-2</v>
      </c>
      <c r="I149" s="432">
        <v>0.65403923548301146</v>
      </c>
      <c r="J149" s="415">
        <v>1.2403599999999999</v>
      </c>
      <c r="K149" s="415">
        <v>3.23556</v>
      </c>
      <c r="L149" s="415">
        <v>1.35921</v>
      </c>
      <c r="M149" s="431">
        <v>0.85745092618191876</v>
      </c>
      <c r="N149" s="431">
        <v>7.3255902224246564E-2</v>
      </c>
      <c r="O149" s="431">
        <v>0.81017977552179921</v>
      </c>
    </row>
    <row r="150" spans="1:16" s="261" customFormat="1" x14ac:dyDescent="0.2">
      <c r="A150" s="905"/>
      <c r="B150" s="414"/>
      <c r="C150" s="414" t="s">
        <v>14</v>
      </c>
      <c r="D150" s="353">
        <v>100.801</v>
      </c>
      <c r="E150" s="353">
        <v>161.82400000000001</v>
      </c>
      <c r="F150" s="353">
        <v>141.571</v>
      </c>
      <c r="G150" s="432">
        <v>0.23987667147926758</v>
      </c>
      <c r="H150" s="416">
        <v>8.6249004871071774E-2</v>
      </c>
      <c r="I150" s="432">
        <v>0.6738743236496606</v>
      </c>
      <c r="J150" s="415">
        <v>1.24081</v>
      </c>
      <c r="K150" s="415">
        <v>3.2305199999999998</v>
      </c>
      <c r="L150" s="415">
        <v>1.3319700000000001</v>
      </c>
      <c r="M150" s="431">
        <v>0.85715089298270286</v>
      </c>
      <c r="N150" s="431">
        <v>6.6411138923654564E-2</v>
      </c>
      <c r="O150" s="431">
        <v>0.8189982279266742</v>
      </c>
    </row>
    <row r="151" spans="1:16" s="261" customFormat="1" ht="26.25" customHeight="1" x14ac:dyDescent="0.2">
      <c r="A151" s="905"/>
      <c r="B151" s="414">
        <v>2015</v>
      </c>
      <c r="C151" s="414" t="s">
        <v>17</v>
      </c>
      <c r="D151" s="353">
        <v>101.2783834859718</v>
      </c>
      <c r="E151" s="353">
        <v>168.61995721271393</v>
      </c>
      <c r="F151" s="353">
        <v>143.67588686227862</v>
      </c>
      <c r="G151" s="432">
        <v>0.24211941601317771</v>
      </c>
      <c r="H151" s="416">
        <v>9.2131382956257307E-2</v>
      </c>
      <c r="I151" s="432">
        <v>0.66574920103056501</v>
      </c>
      <c r="J151" s="415">
        <v>1.2678296263991859</v>
      </c>
      <c r="K151" s="415">
        <v>3.2219590464547676</v>
      </c>
      <c r="L151" s="415">
        <v>1.3835685963521016</v>
      </c>
      <c r="M151" s="431">
        <v>0.84512283762174734</v>
      </c>
      <c r="N151" s="431">
        <v>6.3111246943765284E-2</v>
      </c>
      <c r="O151" s="431">
        <v>0.79537932857520488</v>
      </c>
    </row>
    <row r="152" spans="1:16" s="261" customFormat="1" ht="12.75" customHeight="1" x14ac:dyDescent="0.2">
      <c r="A152" s="905"/>
      <c r="B152" s="414"/>
      <c r="C152" s="240" t="s">
        <v>15</v>
      </c>
      <c r="D152" s="411">
        <v>104.66887837525964</v>
      </c>
      <c r="E152" s="411">
        <v>173.32183219818876</v>
      </c>
      <c r="F152" s="411">
        <v>144.67147530258424</v>
      </c>
      <c r="G152" s="431">
        <v>0.24806956023902388</v>
      </c>
      <c r="H152" s="412">
        <v>9.5616703045049559E-2</v>
      </c>
      <c r="I152" s="431">
        <v>0.65631373671592652</v>
      </c>
      <c r="J152" s="413">
        <v>1.2466247403646433</v>
      </c>
      <c r="K152" s="413">
        <v>3.1727415612603846</v>
      </c>
      <c r="L152" s="413">
        <v>1.3691745720204993</v>
      </c>
      <c r="M152" s="431">
        <v>0.85688322178629128</v>
      </c>
      <c r="N152" s="431">
        <v>7.2075443454831231E-2</v>
      </c>
      <c r="O152" s="431">
        <v>0.80462326900010905</v>
      </c>
      <c r="P152" s="57"/>
    </row>
    <row r="153" spans="1:16" s="261" customFormat="1" ht="12.75" customHeight="1" x14ac:dyDescent="0.2">
      <c r="A153" s="905"/>
      <c r="B153" s="414"/>
      <c r="C153" s="240" t="s">
        <v>13</v>
      </c>
      <c r="D153" s="411">
        <v>107.07832713640414</v>
      </c>
      <c r="E153" s="411">
        <v>181.1918708479177</v>
      </c>
      <c r="F153" s="411">
        <v>146.59619524056285</v>
      </c>
      <c r="G153" s="431">
        <v>0.22154673565252911</v>
      </c>
      <c r="H153" s="412">
        <v>9.5302607393287497E-2</v>
      </c>
      <c r="I153" s="431">
        <v>0.68315065695418342</v>
      </c>
      <c r="J153" s="413">
        <v>1.2617152690286697</v>
      </c>
      <c r="K153" s="413">
        <v>3.1403671690835058</v>
      </c>
      <c r="L153" s="413">
        <v>1.3206740542910671</v>
      </c>
      <c r="M153" s="431">
        <v>0.84497434164029128</v>
      </c>
      <c r="N153" s="431">
        <v>6.4790342167297663E-2</v>
      </c>
      <c r="O153" s="431">
        <v>0.8196775222226651</v>
      </c>
      <c r="P153" s="57"/>
    </row>
    <row r="154" spans="1:16" s="261" customFormat="1" ht="12.75" customHeight="1" x14ac:dyDescent="0.2">
      <c r="A154" s="905"/>
      <c r="B154" s="414"/>
      <c r="C154" s="238" t="s">
        <v>14</v>
      </c>
      <c r="D154" s="353">
        <v>108.68061848483889</v>
      </c>
      <c r="E154" s="353">
        <v>178.77867775831874</v>
      </c>
      <c r="F154" s="353">
        <v>145.69807989406311</v>
      </c>
      <c r="G154" s="432">
        <v>0.21774165729542522</v>
      </c>
      <c r="H154" s="416">
        <v>9.4544902619578194E-2</v>
      </c>
      <c r="I154" s="432">
        <v>0.68771344008499657</v>
      </c>
      <c r="J154" s="415">
        <v>1.2478058363169735</v>
      </c>
      <c r="K154" s="415">
        <v>3.1186514886164622</v>
      </c>
      <c r="L154" s="415">
        <v>1.3078790553961599</v>
      </c>
      <c r="M154" s="431">
        <v>0.85238110326035299</v>
      </c>
      <c r="N154" s="431">
        <v>6.4068884997081146E-2</v>
      </c>
      <c r="O154" s="431">
        <v>0.82870528279930178</v>
      </c>
      <c r="P154" s="57"/>
    </row>
    <row r="155" spans="1:16" s="261" customFormat="1" ht="23.25" customHeight="1" x14ac:dyDescent="0.2">
      <c r="A155" s="423"/>
      <c r="B155" s="424">
        <v>2016</v>
      </c>
      <c r="C155" s="263" t="s">
        <v>203</v>
      </c>
      <c r="D155" s="425">
        <v>114.17126881999999</v>
      </c>
      <c r="E155" s="425">
        <v>175.69536424</v>
      </c>
      <c r="F155" s="425">
        <v>153.87147744000001</v>
      </c>
      <c r="G155" s="434">
        <v>0.22150725119008083</v>
      </c>
      <c r="H155" s="426">
        <v>8.8806321266467397E-2</v>
      </c>
      <c r="I155" s="434">
        <v>0.68968642754345177</v>
      </c>
      <c r="J155" s="427">
        <v>1.2315861809999999</v>
      </c>
      <c r="K155" s="427">
        <v>3.0917802882999998</v>
      </c>
      <c r="L155" s="427">
        <v>1.3218330841999999</v>
      </c>
      <c r="M155" s="434">
        <v>0.86202911226338474</v>
      </c>
      <c r="N155" s="434">
        <v>6.7160109076743274E-2</v>
      </c>
      <c r="O155" s="434">
        <v>0.8252891782622217</v>
      </c>
      <c r="P155" s="57"/>
    </row>
    <row r="157" spans="1:16" s="261" customFormat="1" x14ac:dyDescent="0.2">
      <c r="A157" s="37" t="s">
        <v>18</v>
      </c>
      <c r="B157" s="778"/>
      <c r="C157" s="428"/>
      <c r="D157" s="41"/>
      <c r="E157" s="429"/>
      <c r="F157" s="41"/>
      <c r="G157" s="41"/>
      <c r="H157" s="41"/>
      <c r="I157" s="167"/>
      <c r="J157" s="41"/>
      <c r="K157" s="428"/>
      <c r="L157" s="41"/>
      <c r="M157" s="41"/>
      <c r="N157" s="41"/>
      <c r="O157" s="41"/>
      <c r="P157" s="238"/>
    </row>
    <row r="158" spans="1:16" s="261" customFormat="1" x14ac:dyDescent="0.2">
      <c r="A158" s="43" t="s">
        <v>493</v>
      </c>
      <c r="B158" s="43"/>
      <c r="C158" s="43"/>
      <c r="D158" s="43"/>
      <c r="E158" s="43"/>
      <c r="F158" s="43"/>
      <c r="G158" s="43"/>
      <c r="H158" s="43"/>
      <c r="I158" s="43"/>
      <c r="J158" s="43"/>
      <c r="K158" s="43"/>
      <c r="L158" s="43"/>
      <c r="M158" s="43"/>
      <c r="N158" s="43"/>
      <c r="O158" s="43"/>
      <c r="P158" s="57"/>
    </row>
    <row r="159" spans="1:16" s="261" customFormat="1" x14ac:dyDescent="0.2">
      <c r="A159" s="43" t="s">
        <v>494</v>
      </c>
      <c r="B159" s="43"/>
      <c r="C159" s="43"/>
      <c r="D159" s="43"/>
      <c r="E159" s="43"/>
      <c r="F159" s="43"/>
      <c r="G159" s="43"/>
      <c r="H159" s="43"/>
      <c r="I159" s="43"/>
      <c r="J159" s="43"/>
      <c r="K159" s="43"/>
      <c r="L159" s="43"/>
      <c r="M159" s="43"/>
      <c r="N159" s="43"/>
      <c r="O159" s="43"/>
      <c r="P159" s="57"/>
    </row>
    <row r="160" spans="1:16" s="261" customFormat="1" ht="26.25" customHeight="1" x14ac:dyDescent="0.2">
      <c r="A160" s="780" t="s">
        <v>495</v>
      </c>
      <c r="B160" s="780"/>
      <c r="C160" s="780"/>
      <c r="D160" s="780"/>
      <c r="E160" s="780"/>
      <c r="F160" s="780"/>
      <c r="G160" s="780"/>
      <c r="H160" s="780"/>
      <c r="I160" s="780"/>
      <c r="J160" s="780"/>
      <c r="K160" s="780"/>
      <c r="L160" s="780"/>
      <c r="M160" s="780"/>
      <c r="N160" s="780"/>
      <c r="O160" s="780"/>
      <c r="P160" s="359"/>
    </row>
    <row r="161" spans="1:16" s="261" customFormat="1" x14ac:dyDescent="0.2">
      <c r="A161" s="43" t="s">
        <v>496</v>
      </c>
      <c r="B161" s="43"/>
      <c r="C161" s="43"/>
      <c r="D161" s="43"/>
      <c r="E161" s="43"/>
      <c r="F161" s="43"/>
      <c r="G161" s="43"/>
      <c r="H161" s="43"/>
      <c r="I161" s="43"/>
      <c r="J161" s="43"/>
      <c r="K161" s="43"/>
      <c r="L161" s="43"/>
      <c r="M161" s="43"/>
      <c r="N161" s="43"/>
      <c r="O161" s="43"/>
      <c r="P161" s="57"/>
    </row>
    <row r="162" spans="1:16" s="261" customFormat="1" x14ac:dyDescent="0.2">
      <c r="A162" s="43" t="s">
        <v>497</v>
      </c>
      <c r="B162" s="43"/>
      <c r="C162" s="43"/>
      <c r="D162" s="43"/>
      <c r="E162" s="43"/>
      <c r="F162" s="43"/>
      <c r="G162" s="43"/>
      <c r="H162" s="43"/>
      <c r="I162" s="43"/>
      <c r="J162" s="43"/>
      <c r="K162" s="43"/>
      <c r="L162" s="43"/>
      <c r="M162" s="43"/>
      <c r="N162" s="43"/>
      <c r="O162" s="43"/>
      <c r="P162" s="57"/>
    </row>
    <row r="163" spans="1:16" s="261" customFormat="1" x14ac:dyDescent="0.2">
      <c r="A163" s="43" t="s">
        <v>498</v>
      </c>
      <c r="B163" s="43"/>
      <c r="C163" s="43"/>
      <c r="D163" s="43"/>
      <c r="E163" s="43"/>
      <c r="F163" s="43"/>
      <c r="G163" s="43"/>
      <c r="H163" s="43"/>
      <c r="I163" s="43"/>
      <c r="J163" s="43"/>
      <c r="K163" s="43"/>
      <c r="L163" s="43"/>
      <c r="M163" s="43"/>
      <c r="N163" s="43"/>
      <c r="O163" s="43"/>
      <c r="P163" s="57"/>
    </row>
    <row r="164" spans="1:16" s="261" customFormat="1" x14ac:dyDescent="0.2">
      <c r="A164" s="43" t="s">
        <v>499</v>
      </c>
      <c r="B164" s="43"/>
      <c r="C164" s="43"/>
      <c r="D164" s="43"/>
      <c r="E164" s="43"/>
      <c r="F164" s="43"/>
      <c r="G164" s="43"/>
      <c r="H164" s="43"/>
      <c r="I164" s="43"/>
      <c r="J164" s="43"/>
      <c r="K164" s="43"/>
      <c r="L164" s="43"/>
      <c r="M164" s="43"/>
      <c r="N164" s="43"/>
      <c r="O164" s="43"/>
      <c r="P164" s="57"/>
    </row>
    <row r="165" spans="1:16" s="261" customFormat="1" ht="11.25" customHeight="1" x14ac:dyDescent="0.2">
      <c r="A165" s="43" t="s">
        <v>500</v>
      </c>
      <c r="B165" s="38"/>
      <c r="C165" s="38"/>
      <c r="D165" s="352"/>
      <c r="E165" s="352"/>
      <c r="F165" s="352"/>
      <c r="G165" s="352"/>
      <c r="H165" s="352"/>
      <c r="I165" s="43"/>
      <c r="J165" s="43"/>
      <c r="K165" s="43"/>
      <c r="L165" s="43"/>
      <c r="M165" s="43"/>
      <c r="N165" s="43"/>
      <c r="O165" s="38"/>
    </row>
    <row r="166" spans="1:16" ht="11.25" customHeight="1" x14ac:dyDescent="0.2">
      <c r="A166" s="43" t="s">
        <v>501</v>
      </c>
      <c r="B166" s="776"/>
      <c r="C166" s="776"/>
      <c r="D166" s="776"/>
      <c r="E166" s="776"/>
      <c r="F166" s="776"/>
      <c r="G166" s="776"/>
      <c r="H166" s="776"/>
      <c r="I166" s="776"/>
      <c r="J166" s="776"/>
      <c r="K166" s="776"/>
      <c r="L166" s="776"/>
      <c r="M166" s="776"/>
      <c r="N166" s="776"/>
      <c r="O166" s="43"/>
    </row>
    <row r="167" spans="1:16" ht="11.25" customHeight="1" x14ac:dyDescent="0.2">
      <c r="A167" s="43" t="s">
        <v>502</v>
      </c>
      <c r="B167" s="776"/>
      <c r="C167" s="776"/>
      <c r="D167" s="776"/>
      <c r="E167" s="776"/>
      <c r="F167" s="776"/>
      <c r="G167" s="776"/>
      <c r="H167" s="776"/>
      <c r="I167" s="776"/>
      <c r="J167" s="776"/>
      <c r="K167" s="776"/>
      <c r="L167" s="776"/>
      <c r="M167" s="776"/>
      <c r="N167" s="776"/>
      <c r="O167" s="43"/>
    </row>
    <row r="172" spans="1:16" x14ac:dyDescent="0.2">
      <c r="D172" s="353"/>
      <c r="E172" s="353"/>
      <c r="F172" s="353"/>
      <c r="G172" s="416"/>
      <c r="H172" s="416"/>
      <c r="I172" s="416"/>
      <c r="J172" s="415"/>
      <c r="K172" s="415"/>
      <c r="L172" s="415"/>
      <c r="M172" s="412"/>
      <c r="N172" s="412"/>
      <c r="O172" s="412"/>
    </row>
    <row r="173" spans="1:16" x14ac:dyDescent="0.2">
      <c r="D173" s="353"/>
      <c r="E173" s="353"/>
      <c r="F173" s="353"/>
      <c r="G173" s="416"/>
      <c r="H173" s="416"/>
      <c r="I173" s="416"/>
      <c r="J173" s="415"/>
      <c r="K173" s="415"/>
      <c r="L173" s="415"/>
      <c r="M173" s="412"/>
      <c r="N173" s="412"/>
      <c r="O173" s="412"/>
    </row>
    <row r="174" spans="1:16" x14ac:dyDescent="0.2">
      <c r="D174" s="353"/>
      <c r="E174" s="353"/>
      <c r="F174" s="353"/>
      <c r="G174" s="416"/>
      <c r="H174" s="416"/>
      <c r="I174" s="416"/>
      <c r="J174" s="415"/>
      <c r="K174" s="415"/>
      <c r="L174" s="415"/>
      <c r="M174" s="412"/>
      <c r="N174" s="412"/>
      <c r="O174" s="412"/>
    </row>
    <row r="175" spans="1:16" x14ac:dyDescent="0.2">
      <c r="D175" s="353"/>
      <c r="E175" s="353"/>
      <c r="F175" s="353"/>
      <c r="G175" s="416"/>
      <c r="H175" s="416"/>
      <c r="I175" s="416"/>
      <c r="J175" s="415"/>
      <c r="K175" s="415"/>
      <c r="L175" s="415"/>
      <c r="M175" s="412"/>
      <c r="N175" s="412"/>
      <c r="O175" s="412"/>
    </row>
    <row r="177" spans="4:15" x14ac:dyDescent="0.2">
      <c r="D177" s="353"/>
      <c r="E177" s="353"/>
      <c r="F177" s="353"/>
      <c r="G177" s="416"/>
      <c r="H177" s="416"/>
      <c r="I177" s="416"/>
      <c r="J177" s="415"/>
      <c r="K177" s="415"/>
      <c r="L177" s="415"/>
      <c r="M177" s="412"/>
      <c r="N177" s="412"/>
      <c r="O177" s="412"/>
    </row>
    <row r="178" spans="4:15" x14ac:dyDescent="0.2">
      <c r="D178" s="353"/>
      <c r="E178" s="353"/>
      <c r="F178" s="353"/>
      <c r="G178" s="416"/>
      <c r="H178" s="416"/>
      <c r="I178" s="416"/>
      <c r="J178" s="415"/>
      <c r="K178" s="415"/>
      <c r="L178" s="415"/>
      <c r="M178" s="412"/>
      <c r="N178" s="412"/>
      <c r="O178" s="412"/>
    </row>
    <row r="179" spans="4:15" x14ac:dyDescent="0.2">
      <c r="D179" s="353"/>
      <c r="E179" s="353"/>
      <c r="F179" s="353"/>
      <c r="G179" s="416"/>
      <c r="H179" s="416"/>
      <c r="I179" s="416"/>
      <c r="J179" s="415"/>
      <c r="K179" s="415"/>
      <c r="L179" s="415"/>
      <c r="M179" s="412"/>
      <c r="N179" s="412"/>
      <c r="O179" s="412"/>
    </row>
    <row r="180" spans="4:15" x14ac:dyDescent="0.2">
      <c r="D180" s="353"/>
      <c r="E180" s="353"/>
      <c r="F180" s="353"/>
      <c r="G180" s="416"/>
      <c r="H180" s="416"/>
      <c r="I180" s="416"/>
      <c r="J180" s="415"/>
      <c r="K180" s="415"/>
      <c r="L180" s="415"/>
      <c r="M180" s="412"/>
      <c r="N180" s="412"/>
      <c r="O180" s="412"/>
    </row>
    <row r="181" spans="4:15" x14ac:dyDescent="0.2">
      <c r="D181" s="353"/>
      <c r="E181" s="353"/>
      <c r="F181" s="353"/>
      <c r="G181" s="416"/>
      <c r="H181" s="416"/>
      <c r="I181" s="416"/>
      <c r="J181" s="415"/>
      <c r="K181" s="415"/>
      <c r="L181" s="415"/>
      <c r="M181" s="412"/>
      <c r="N181" s="412"/>
      <c r="O181" s="412"/>
    </row>
    <row r="182" spans="4:15" x14ac:dyDescent="0.2">
      <c r="D182" s="353"/>
      <c r="E182" s="353"/>
      <c r="F182" s="353"/>
      <c r="G182" s="416"/>
      <c r="H182" s="416"/>
      <c r="I182" s="416"/>
      <c r="J182" s="415"/>
      <c r="K182" s="415"/>
      <c r="L182" s="415"/>
      <c r="M182" s="412"/>
      <c r="N182" s="412"/>
      <c r="O182" s="412"/>
    </row>
    <row r="183" spans="4:15" x14ac:dyDescent="0.2">
      <c r="D183" s="353"/>
      <c r="E183" s="353"/>
      <c r="F183" s="353"/>
      <c r="G183" s="416"/>
      <c r="H183" s="416"/>
      <c r="I183" s="416"/>
      <c r="J183" s="415"/>
      <c r="K183" s="415"/>
      <c r="L183" s="415"/>
      <c r="M183" s="412"/>
      <c r="N183" s="412"/>
      <c r="O183" s="412"/>
    </row>
    <row r="184" spans="4:15" x14ac:dyDescent="0.2">
      <c r="D184" s="353"/>
      <c r="E184" s="353"/>
      <c r="F184" s="353"/>
      <c r="G184" s="416"/>
      <c r="H184" s="416"/>
      <c r="I184" s="416"/>
      <c r="J184" s="415"/>
      <c r="K184" s="415"/>
      <c r="L184" s="415"/>
      <c r="M184" s="412"/>
      <c r="N184" s="412"/>
      <c r="O184" s="412"/>
    </row>
    <row r="185" spans="4:15" x14ac:dyDescent="0.2">
      <c r="D185" s="353"/>
      <c r="E185" s="353"/>
      <c r="F185" s="353"/>
      <c r="G185" s="416"/>
      <c r="H185" s="416"/>
      <c r="I185" s="416"/>
      <c r="J185" s="415"/>
      <c r="K185" s="415"/>
      <c r="L185" s="415"/>
      <c r="M185" s="412"/>
      <c r="N185" s="412"/>
      <c r="O185" s="412"/>
    </row>
    <row r="186" spans="4:15" x14ac:dyDescent="0.2">
      <c r="D186" s="353"/>
      <c r="E186" s="353"/>
      <c r="F186" s="353"/>
      <c r="G186" s="416"/>
      <c r="H186" s="416"/>
      <c r="I186" s="416"/>
      <c r="J186" s="415"/>
      <c r="K186" s="415"/>
      <c r="L186" s="415"/>
      <c r="M186" s="412"/>
      <c r="N186" s="412"/>
      <c r="O186" s="412"/>
    </row>
    <row r="187" spans="4:15" x14ac:dyDescent="0.2">
      <c r="D187" s="353"/>
      <c r="E187" s="353"/>
      <c r="F187" s="353"/>
      <c r="G187" s="416"/>
      <c r="H187" s="416"/>
      <c r="I187" s="416"/>
      <c r="J187" s="415"/>
      <c r="K187" s="415"/>
      <c r="L187" s="415"/>
      <c r="M187" s="412"/>
      <c r="N187" s="412"/>
      <c r="O187" s="412"/>
    </row>
    <row r="188" spans="4:15" x14ac:dyDescent="0.2">
      <c r="D188" s="353"/>
      <c r="E188" s="353"/>
      <c r="F188" s="353"/>
      <c r="G188" s="416"/>
      <c r="H188" s="416"/>
      <c r="I188" s="416"/>
      <c r="J188" s="415"/>
      <c r="K188" s="415"/>
      <c r="L188" s="415"/>
      <c r="M188" s="412"/>
      <c r="N188" s="412"/>
      <c r="O188" s="412"/>
    </row>
    <row r="189" spans="4:15" x14ac:dyDescent="0.2">
      <c r="D189" s="353"/>
      <c r="E189" s="353"/>
      <c r="F189" s="353"/>
      <c r="G189" s="416"/>
      <c r="H189" s="416"/>
      <c r="I189" s="416"/>
      <c r="J189" s="415"/>
      <c r="K189" s="415"/>
      <c r="L189" s="415"/>
      <c r="M189" s="412"/>
      <c r="N189" s="412"/>
      <c r="O189" s="412"/>
    </row>
    <row r="190" spans="4:15" x14ac:dyDescent="0.2">
      <c r="D190" s="353"/>
      <c r="E190" s="353"/>
      <c r="F190" s="353"/>
      <c r="G190" s="416"/>
      <c r="H190" s="416"/>
      <c r="I190" s="416"/>
      <c r="J190" s="415"/>
      <c r="K190" s="415"/>
      <c r="L190" s="415"/>
      <c r="M190" s="412"/>
      <c r="N190" s="412"/>
      <c r="O190" s="412"/>
    </row>
    <row r="191" spans="4:15" x14ac:dyDescent="0.2">
      <c r="D191" s="353"/>
      <c r="E191" s="353"/>
      <c r="F191" s="353"/>
      <c r="G191" s="416"/>
      <c r="H191" s="416"/>
      <c r="I191" s="416"/>
      <c r="J191" s="415"/>
      <c r="K191" s="415"/>
      <c r="L191" s="415"/>
      <c r="M191" s="412"/>
      <c r="N191" s="412"/>
      <c r="O191" s="412"/>
    </row>
    <row r="192" spans="4:15" x14ac:dyDescent="0.2">
      <c r="D192" s="353"/>
      <c r="E192" s="353"/>
      <c r="F192" s="353"/>
      <c r="G192" s="416"/>
      <c r="H192" s="416"/>
      <c r="I192" s="416"/>
      <c r="J192" s="415"/>
      <c r="K192" s="415"/>
      <c r="L192" s="415"/>
      <c r="M192" s="412"/>
      <c r="N192" s="412"/>
      <c r="O192" s="412"/>
    </row>
    <row r="193" spans="4:15" x14ac:dyDescent="0.2">
      <c r="D193" s="353"/>
      <c r="E193" s="353"/>
      <c r="F193" s="353"/>
      <c r="G193" s="416"/>
      <c r="H193" s="416"/>
      <c r="I193" s="416"/>
      <c r="J193" s="415"/>
      <c r="K193" s="415"/>
      <c r="L193" s="415"/>
      <c r="M193" s="412"/>
      <c r="N193" s="412"/>
      <c r="O193" s="412"/>
    </row>
    <row r="194" spans="4:15" x14ac:dyDescent="0.2">
      <c r="D194" s="353"/>
      <c r="E194" s="353"/>
      <c r="F194" s="353"/>
      <c r="G194" s="416"/>
      <c r="H194" s="416"/>
      <c r="I194" s="416"/>
      <c r="J194" s="415"/>
      <c r="K194" s="415"/>
      <c r="L194" s="415"/>
      <c r="M194" s="412"/>
      <c r="N194" s="412"/>
      <c r="O194" s="412"/>
    </row>
    <row r="195" spans="4:15" x14ac:dyDescent="0.2">
      <c r="D195" s="353"/>
      <c r="E195" s="353"/>
      <c r="F195" s="353"/>
      <c r="G195" s="416"/>
      <c r="H195" s="416"/>
      <c r="I195" s="416"/>
      <c r="J195" s="415"/>
      <c r="K195" s="415"/>
      <c r="L195" s="415"/>
      <c r="M195" s="412"/>
      <c r="N195" s="412"/>
      <c r="O195" s="412"/>
    </row>
    <row r="196" spans="4:15" x14ac:dyDescent="0.2">
      <c r="D196" s="353"/>
      <c r="E196" s="353"/>
      <c r="F196" s="353"/>
      <c r="G196" s="416"/>
      <c r="H196" s="416"/>
      <c r="I196" s="416"/>
      <c r="J196" s="415"/>
      <c r="K196" s="415"/>
      <c r="L196" s="415"/>
      <c r="M196" s="412"/>
      <c r="N196" s="412"/>
      <c r="O196" s="412"/>
    </row>
    <row r="197" spans="4:15" x14ac:dyDescent="0.2">
      <c r="D197" s="353"/>
      <c r="E197" s="353"/>
      <c r="F197" s="353"/>
      <c r="G197" s="416"/>
      <c r="H197" s="416"/>
      <c r="I197" s="416"/>
      <c r="J197" s="415"/>
      <c r="K197" s="415"/>
      <c r="L197" s="415"/>
      <c r="M197" s="412"/>
      <c r="N197" s="412"/>
      <c r="O197" s="412"/>
    </row>
    <row r="198" spans="4:15" x14ac:dyDescent="0.2">
      <c r="D198" s="353"/>
      <c r="E198" s="353"/>
      <c r="F198" s="353"/>
      <c r="G198" s="416"/>
      <c r="H198" s="416"/>
      <c r="I198" s="416"/>
      <c r="J198" s="415"/>
      <c r="K198" s="415"/>
      <c r="L198" s="415"/>
      <c r="M198" s="412"/>
      <c r="N198" s="412"/>
      <c r="O198" s="412"/>
    </row>
    <row r="199" spans="4:15" x14ac:dyDescent="0.2">
      <c r="D199" s="353"/>
      <c r="E199" s="353"/>
      <c r="F199" s="353"/>
      <c r="G199" s="416"/>
      <c r="H199" s="416"/>
      <c r="I199" s="416"/>
      <c r="J199" s="415"/>
      <c r="K199" s="415"/>
      <c r="L199" s="415"/>
      <c r="M199" s="412"/>
      <c r="N199" s="412"/>
      <c r="O199" s="412"/>
    </row>
    <row r="200" spans="4:15" x14ac:dyDescent="0.2">
      <c r="D200" s="353"/>
      <c r="E200" s="353"/>
      <c r="F200" s="353"/>
      <c r="G200" s="416"/>
      <c r="H200" s="416"/>
      <c r="I200" s="416"/>
      <c r="J200" s="415"/>
      <c r="K200" s="415"/>
      <c r="L200" s="415"/>
      <c r="M200" s="412"/>
      <c r="N200" s="412"/>
      <c r="O200" s="412"/>
    </row>
    <row r="201" spans="4:15" x14ac:dyDescent="0.2">
      <c r="D201" s="353"/>
      <c r="E201" s="353"/>
      <c r="F201" s="353"/>
      <c r="G201" s="416"/>
      <c r="H201" s="416"/>
      <c r="I201" s="416"/>
      <c r="J201" s="415"/>
      <c r="K201" s="415"/>
      <c r="L201" s="415"/>
      <c r="M201" s="412"/>
      <c r="N201" s="412"/>
      <c r="O201" s="412"/>
    </row>
    <row r="202" spans="4:15" x14ac:dyDescent="0.2">
      <c r="D202" s="353"/>
      <c r="E202" s="353"/>
      <c r="F202" s="353"/>
      <c r="G202" s="416"/>
      <c r="H202" s="416"/>
      <c r="I202" s="416"/>
      <c r="J202" s="415"/>
      <c r="K202" s="415"/>
      <c r="L202" s="415"/>
      <c r="M202" s="412"/>
      <c r="N202" s="412"/>
      <c r="O202" s="412"/>
    </row>
    <row r="203" spans="4:15" x14ac:dyDescent="0.2">
      <c r="D203" s="353"/>
      <c r="E203" s="353"/>
      <c r="F203" s="353"/>
      <c r="G203" s="416"/>
      <c r="H203" s="416"/>
      <c r="I203" s="416"/>
      <c r="J203" s="415"/>
      <c r="K203" s="415"/>
      <c r="L203" s="415"/>
      <c r="M203" s="412"/>
      <c r="N203" s="412"/>
      <c r="O203" s="412"/>
    </row>
    <row r="204" spans="4:15" x14ac:dyDescent="0.2">
      <c r="D204" s="353"/>
      <c r="E204" s="353"/>
      <c r="F204" s="353"/>
      <c r="G204" s="416"/>
      <c r="H204" s="416"/>
      <c r="I204" s="416"/>
      <c r="J204" s="415"/>
      <c r="K204" s="415"/>
      <c r="L204" s="415"/>
      <c r="M204" s="412"/>
      <c r="N204" s="412"/>
      <c r="O204" s="412"/>
    </row>
    <row r="205" spans="4:15" x14ac:dyDescent="0.2">
      <c r="D205" s="353"/>
      <c r="E205" s="353"/>
      <c r="F205" s="353"/>
      <c r="G205" s="416"/>
      <c r="H205" s="416"/>
      <c r="I205" s="416"/>
      <c r="J205" s="415"/>
      <c r="K205" s="415"/>
      <c r="L205" s="415"/>
      <c r="M205" s="412"/>
      <c r="N205" s="412"/>
      <c r="O205" s="412"/>
    </row>
    <row r="206" spans="4:15" x14ac:dyDescent="0.2">
      <c r="D206" s="353"/>
      <c r="E206" s="353"/>
      <c r="F206" s="353"/>
      <c r="G206" s="416"/>
      <c r="H206" s="416"/>
      <c r="I206" s="416"/>
      <c r="J206" s="415"/>
      <c r="K206" s="415"/>
      <c r="L206" s="415"/>
      <c r="M206" s="412"/>
      <c r="N206" s="412"/>
      <c r="O206" s="412"/>
    </row>
    <row r="207" spans="4:15" x14ac:dyDescent="0.2">
      <c r="D207" s="353"/>
      <c r="E207" s="353"/>
      <c r="F207" s="353"/>
      <c r="G207" s="416"/>
      <c r="H207" s="416"/>
      <c r="I207" s="416"/>
      <c r="J207" s="415"/>
      <c r="K207" s="415"/>
      <c r="L207" s="415"/>
      <c r="M207" s="412"/>
      <c r="N207" s="412"/>
      <c r="O207" s="412"/>
    </row>
    <row r="208" spans="4:15" x14ac:dyDescent="0.2">
      <c r="D208" s="353"/>
      <c r="E208" s="353"/>
      <c r="F208" s="353"/>
      <c r="G208" s="416"/>
      <c r="H208" s="416"/>
      <c r="I208" s="416"/>
      <c r="J208" s="415"/>
      <c r="K208" s="415"/>
      <c r="L208" s="415"/>
      <c r="M208" s="412"/>
      <c r="N208" s="412"/>
      <c r="O208" s="412"/>
    </row>
    <row r="209" spans="4:15" x14ac:dyDescent="0.2">
      <c r="D209" s="353"/>
      <c r="E209" s="353"/>
      <c r="F209" s="353"/>
      <c r="G209" s="416"/>
      <c r="H209" s="416"/>
      <c r="I209" s="416"/>
      <c r="J209" s="415"/>
      <c r="K209" s="415"/>
      <c r="L209" s="415"/>
      <c r="M209" s="412"/>
      <c r="N209" s="412"/>
      <c r="O209" s="412"/>
    </row>
    <row r="210" spans="4:15" x14ac:dyDescent="0.2">
      <c r="D210" s="353"/>
      <c r="E210" s="353"/>
      <c r="F210" s="353"/>
      <c r="G210" s="416"/>
      <c r="H210" s="416"/>
      <c r="I210" s="416"/>
      <c r="J210" s="415"/>
      <c r="K210" s="415"/>
      <c r="L210" s="415"/>
      <c r="M210" s="412"/>
      <c r="N210" s="412"/>
      <c r="O210" s="412"/>
    </row>
  </sheetData>
  <mergeCells count="14">
    <mergeCell ref="A160:O160"/>
    <mergeCell ref="A2:O2"/>
    <mergeCell ref="A4:A5"/>
    <mergeCell ref="B4:B5"/>
    <mergeCell ref="C4:C5"/>
    <mergeCell ref="D4:F4"/>
    <mergeCell ref="G4:I4"/>
    <mergeCell ref="J4:L4"/>
    <mergeCell ref="M4:O4"/>
    <mergeCell ref="A6:A34"/>
    <mergeCell ref="A36:A64"/>
    <mergeCell ref="A66:A94"/>
    <mergeCell ref="A96:A124"/>
    <mergeCell ref="A126:A154"/>
  </mergeCells>
  <hyperlinks>
    <hyperlink ref="O1" location="Index!A1" display="Index"/>
  </hyperlinks>
  <pageMargins left="0.70866141732283472" right="0.70866141732283472" top="0.74803149606299213" bottom="0.74803149606299213" header="0.31496062992125984" footer="0.31496062992125984"/>
  <pageSetup paperSize="9" scale="7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zoomScale="80" zoomScaleNormal="80" workbookViewId="0">
      <pane xSplit="2" ySplit="7" topLeftCell="C8" activePane="bottomRight" state="frozen"/>
      <selection pane="topRight" activeCell="C1" sqref="C1"/>
      <selection pane="bottomLeft" activeCell="A8" sqref="A8"/>
      <selection pane="bottomRight"/>
    </sheetView>
  </sheetViews>
  <sheetFormatPr defaultRowHeight="12.75" x14ac:dyDescent="0.2"/>
  <cols>
    <col min="1" max="1" width="11.140625" style="7" customWidth="1"/>
    <col min="2" max="2" width="9.42578125" style="7" customWidth="1"/>
    <col min="3" max="3" width="17.28515625" style="7" customWidth="1"/>
    <col min="4" max="11" width="8.140625" style="7" customWidth="1"/>
    <col min="12" max="12" width="10.7109375" style="457" customWidth="1"/>
    <col min="13" max="13" width="11.7109375" style="457" customWidth="1"/>
    <col min="14" max="14" width="17.28515625" style="7" customWidth="1"/>
    <col min="15" max="22" width="8.140625" style="7" customWidth="1"/>
    <col min="23" max="23" width="10.7109375" style="457" customWidth="1"/>
    <col min="24" max="24" width="11.7109375" style="457" customWidth="1"/>
    <col min="25" max="25" width="17.28515625" style="7" customWidth="1"/>
    <col min="26" max="33" width="8.140625" style="7" customWidth="1"/>
    <col min="34" max="34" width="10.7109375" style="457" customWidth="1"/>
    <col min="35" max="35" width="11.7109375" style="457" customWidth="1"/>
    <col min="36" max="16384" width="9.140625" style="7"/>
  </cols>
  <sheetData>
    <row r="1" spans="1:39" s="261" customFormat="1" ht="13.5" customHeight="1" x14ac:dyDescent="0.2">
      <c r="A1" s="435" t="s">
        <v>503</v>
      </c>
      <c r="B1" s="435"/>
      <c r="C1" s="435"/>
      <c r="D1" s="435"/>
      <c r="E1" s="435"/>
      <c r="F1" s="435"/>
      <c r="G1" s="435"/>
      <c r="H1" s="435"/>
      <c r="I1" s="436"/>
      <c r="J1" s="435"/>
      <c r="K1" s="435"/>
      <c r="L1" s="437"/>
      <c r="M1" s="437"/>
      <c r="N1" s="435"/>
      <c r="O1" s="435"/>
      <c r="P1" s="435"/>
      <c r="R1" s="435"/>
      <c r="T1" s="435"/>
      <c r="U1" s="435"/>
      <c r="V1" s="736" t="s">
        <v>44</v>
      </c>
      <c r="W1" s="437"/>
      <c r="X1" s="438"/>
      <c r="AH1" s="438"/>
      <c r="AI1" s="439"/>
    </row>
    <row r="2" spans="1:39" s="261" customFormat="1" ht="14.25" customHeight="1" x14ac:dyDescent="0.2">
      <c r="A2" s="357" t="s">
        <v>797</v>
      </c>
      <c r="B2" s="357"/>
      <c r="C2" s="357"/>
      <c r="D2" s="357"/>
      <c r="E2" s="357"/>
      <c r="F2" s="357"/>
      <c r="G2" s="357"/>
      <c r="H2" s="357"/>
      <c r="I2" s="357"/>
      <c r="J2" s="357"/>
      <c r="K2" s="357"/>
      <c r="L2" s="440"/>
      <c r="M2" s="440"/>
      <c r="N2" s="357"/>
      <c r="O2" s="357"/>
      <c r="P2" s="357"/>
      <c r="Q2" s="357"/>
      <c r="R2" s="357"/>
      <c r="S2" s="357"/>
      <c r="T2" s="357"/>
      <c r="U2" s="357"/>
      <c r="V2" s="357"/>
      <c r="W2" s="440"/>
      <c r="X2" s="440"/>
      <c r="AH2" s="438"/>
      <c r="AI2" s="438"/>
    </row>
    <row r="3" spans="1:39" s="261" customFormat="1" ht="14.25" customHeight="1" x14ac:dyDescent="0.2">
      <c r="A3" s="357"/>
      <c r="B3" s="357"/>
      <c r="C3" s="357"/>
      <c r="D3" s="357"/>
      <c r="E3" s="357"/>
      <c r="F3" s="357"/>
      <c r="G3" s="357"/>
      <c r="H3" s="357"/>
      <c r="I3" s="357"/>
      <c r="J3" s="357"/>
      <c r="K3" s="357"/>
      <c r="L3" s="440"/>
      <c r="M3" s="440"/>
      <c r="N3" s="357"/>
      <c r="O3" s="357"/>
      <c r="P3" s="357"/>
      <c r="Q3" s="357"/>
      <c r="R3" s="357"/>
      <c r="S3" s="357"/>
      <c r="T3" s="357"/>
      <c r="U3" s="357"/>
      <c r="V3" s="357"/>
      <c r="W3" s="440"/>
      <c r="X3" s="440"/>
      <c r="AH3" s="438"/>
      <c r="AI3" s="438"/>
    </row>
    <row r="4" spans="1:39" s="11" customFormat="1" ht="12.75" customHeight="1" x14ac:dyDescent="0.2">
      <c r="A4" s="798" t="s">
        <v>9</v>
      </c>
      <c r="B4" s="798" t="s">
        <v>10</v>
      </c>
      <c r="C4" s="903" t="s">
        <v>504</v>
      </c>
      <c r="D4" s="903"/>
      <c r="E4" s="903"/>
      <c r="F4" s="903"/>
      <c r="G4" s="903"/>
      <c r="H4" s="903"/>
      <c r="I4" s="903"/>
      <c r="J4" s="903"/>
      <c r="K4" s="903"/>
      <c r="L4" s="903"/>
      <c r="M4" s="903"/>
      <c r="N4" s="903" t="s">
        <v>505</v>
      </c>
      <c r="O4" s="903"/>
      <c r="P4" s="903"/>
      <c r="Q4" s="903"/>
      <c r="R4" s="903"/>
      <c r="S4" s="903"/>
      <c r="T4" s="903"/>
      <c r="U4" s="903"/>
      <c r="V4" s="903"/>
      <c r="W4" s="903"/>
      <c r="X4" s="903"/>
      <c r="Y4" s="903" t="s">
        <v>506</v>
      </c>
      <c r="Z4" s="903"/>
      <c r="AA4" s="903"/>
      <c r="AB4" s="903"/>
      <c r="AC4" s="903"/>
      <c r="AD4" s="903"/>
      <c r="AE4" s="903"/>
      <c r="AF4" s="903"/>
      <c r="AG4" s="903"/>
      <c r="AH4" s="903"/>
      <c r="AI4" s="903"/>
    </row>
    <row r="5" spans="1:39" s="11" customFormat="1" ht="12.75" customHeight="1" x14ac:dyDescent="0.2">
      <c r="A5" s="799"/>
      <c r="B5" s="799"/>
      <c r="C5" s="799" t="s">
        <v>507</v>
      </c>
      <c r="D5" s="797" t="s">
        <v>508</v>
      </c>
      <c r="E5" s="797"/>
      <c r="F5" s="797"/>
      <c r="G5" s="797"/>
      <c r="H5" s="797" t="s">
        <v>509</v>
      </c>
      <c r="I5" s="797"/>
      <c r="J5" s="797" t="s">
        <v>510</v>
      </c>
      <c r="K5" s="797"/>
      <c r="L5" s="908" t="s">
        <v>511</v>
      </c>
      <c r="M5" s="908" t="s">
        <v>512</v>
      </c>
      <c r="N5" s="798" t="s">
        <v>507</v>
      </c>
      <c r="O5" s="797" t="s">
        <v>508</v>
      </c>
      <c r="P5" s="797"/>
      <c r="Q5" s="797"/>
      <c r="R5" s="797"/>
      <c r="S5" s="797" t="s">
        <v>509</v>
      </c>
      <c r="T5" s="797"/>
      <c r="U5" s="797" t="s">
        <v>510</v>
      </c>
      <c r="V5" s="797"/>
      <c r="W5" s="907" t="s">
        <v>511</v>
      </c>
      <c r="X5" s="907" t="s">
        <v>512</v>
      </c>
      <c r="Y5" s="798" t="s">
        <v>507</v>
      </c>
      <c r="Z5" s="797" t="s">
        <v>508</v>
      </c>
      <c r="AA5" s="797"/>
      <c r="AB5" s="797"/>
      <c r="AC5" s="797"/>
      <c r="AD5" s="797" t="s">
        <v>509</v>
      </c>
      <c r="AE5" s="797"/>
      <c r="AF5" s="797" t="s">
        <v>510</v>
      </c>
      <c r="AG5" s="797"/>
      <c r="AH5" s="907" t="s">
        <v>511</v>
      </c>
      <c r="AI5" s="907" t="s">
        <v>512</v>
      </c>
    </row>
    <row r="6" spans="1:39" s="11" customFormat="1" ht="58.5" customHeight="1" x14ac:dyDescent="0.2">
      <c r="A6" s="799"/>
      <c r="B6" s="799"/>
      <c r="C6" s="800"/>
      <c r="D6" s="906" t="s">
        <v>513</v>
      </c>
      <c r="E6" s="906"/>
      <c r="F6" s="906" t="s">
        <v>514</v>
      </c>
      <c r="G6" s="906"/>
      <c r="H6" s="906" t="s">
        <v>515</v>
      </c>
      <c r="I6" s="906"/>
      <c r="J6" s="910" t="s">
        <v>516</v>
      </c>
      <c r="K6" s="910"/>
      <c r="L6" s="908"/>
      <c r="M6" s="908"/>
      <c r="N6" s="800"/>
      <c r="O6" s="906" t="s">
        <v>513</v>
      </c>
      <c r="P6" s="906"/>
      <c r="Q6" s="906" t="s">
        <v>514</v>
      </c>
      <c r="R6" s="906"/>
      <c r="S6" s="906" t="s">
        <v>515</v>
      </c>
      <c r="T6" s="906"/>
      <c r="U6" s="910" t="s">
        <v>516</v>
      </c>
      <c r="V6" s="910"/>
      <c r="W6" s="908"/>
      <c r="X6" s="908"/>
      <c r="Y6" s="800"/>
      <c r="Z6" s="906" t="s">
        <v>513</v>
      </c>
      <c r="AA6" s="906"/>
      <c r="AB6" s="906" t="s">
        <v>514</v>
      </c>
      <c r="AC6" s="906"/>
      <c r="AD6" s="906" t="s">
        <v>515</v>
      </c>
      <c r="AE6" s="906"/>
      <c r="AF6" s="910" t="s">
        <v>516</v>
      </c>
      <c r="AG6" s="910"/>
      <c r="AH6" s="908"/>
      <c r="AI6" s="908"/>
    </row>
    <row r="7" spans="1:39" s="57" customFormat="1" ht="14.25" x14ac:dyDescent="0.2">
      <c r="A7" s="800"/>
      <c r="B7" s="800"/>
      <c r="C7" s="441" t="s">
        <v>33</v>
      </c>
      <c r="D7" s="441" t="s">
        <v>517</v>
      </c>
      <c r="E7" s="442" t="s">
        <v>518</v>
      </c>
      <c r="F7" s="441" t="s">
        <v>517</v>
      </c>
      <c r="G7" s="442" t="s">
        <v>518</v>
      </c>
      <c r="H7" s="441" t="s">
        <v>517</v>
      </c>
      <c r="I7" s="442" t="s">
        <v>518</v>
      </c>
      <c r="J7" s="441" t="s">
        <v>517</v>
      </c>
      <c r="K7" s="442" t="s">
        <v>518</v>
      </c>
      <c r="L7" s="909"/>
      <c r="M7" s="909"/>
      <c r="N7" s="441" t="s">
        <v>33</v>
      </c>
      <c r="O7" s="441" t="s">
        <v>517</v>
      </c>
      <c r="P7" s="442" t="s">
        <v>518</v>
      </c>
      <c r="Q7" s="441" t="s">
        <v>517</v>
      </c>
      <c r="R7" s="442" t="s">
        <v>518</v>
      </c>
      <c r="S7" s="441" t="s">
        <v>517</v>
      </c>
      <c r="T7" s="442" t="s">
        <v>518</v>
      </c>
      <c r="U7" s="441" t="s">
        <v>517</v>
      </c>
      <c r="V7" s="442" t="s">
        <v>518</v>
      </c>
      <c r="W7" s="909"/>
      <c r="X7" s="909"/>
      <c r="Y7" s="441" t="s">
        <v>33</v>
      </c>
      <c r="Z7" s="441" t="s">
        <v>517</v>
      </c>
      <c r="AA7" s="442" t="s">
        <v>518</v>
      </c>
      <c r="AB7" s="441" t="s">
        <v>517</v>
      </c>
      <c r="AC7" s="442" t="s">
        <v>518</v>
      </c>
      <c r="AD7" s="441" t="s">
        <v>517</v>
      </c>
      <c r="AE7" s="442" t="s">
        <v>518</v>
      </c>
      <c r="AF7" s="441" t="s">
        <v>517</v>
      </c>
      <c r="AG7" s="442" t="s">
        <v>518</v>
      </c>
      <c r="AH7" s="909"/>
      <c r="AI7" s="909"/>
    </row>
    <row r="8" spans="1:39" s="261" customFormat="1" ht="25.5" customHeight="1" x14ac:dyDescent="0.2">
      <c r="A8" s="105" t="s">
        <v>519</v>
      </c>
      <c r="B8" s="410"/>
      <c r="C8" s="443">
        <v>1214488</v>
      </c>
      <c r="D8" s="444">
        <v>85.775647745000001</v>
      </c>
      <c r="E8" s="444">
        <v>64</v>
      </c>
      <c r="F8" s="444">
        <v>31.306673265000001</v>
      </c>
      <c r="G8" s="444">
        <v>27</v>
      </c>
      <c r="H8" s="444">
        <v>23.332223949999999</v>
      </c>
      <c r="I8" s="444">
        <v>0</v>
      </c>
      <c r="J8" s="444">
        <v>140.41471715</v>
      </c>
      <c r="K8" s="444">
        <v>121</v>
      </c>
      <c r="L8" s="445">
        <v>1.8042846039</v>
      </c>
      <c r="M8" s="753">
        <v>0.61068038547931314</v>
      </c>
      <c r="N8" s="443">
        <v>28756</v>
      </c>
      <c r="O8" s="444">
        <v>123.256</v>
      </c>
      <c r="P8" s="444">
        <v>20</v>
      </c>
      <c r="Q8" s="444">
        <v>12.433400000000001</v>
      </c>
      <c r="R8" s="444">
        <v>2</v>
      </c>
      <c r="S8" s="444">
        <v>10.4384</v>
      </c>
      <c r="T8" s="444">
        <v>0</v>
      </c>
      <c r="U8" s="444">
        <v>146.12799999999999</v>
      </c>
      <c r="V8" s="444">
        <v>51</v>
      </c>
      <c r="W8" s="446">
        <v>1.5087600000000001</v>
      </c>
      <c r="X8" s="753">
        <v>0.79955487550424265</v>
      </c>
      <c r="Y8" s="443">
        <v>302172</v>
      </c>
      <c r="Z8" s="444">
        <v>69.697999999999993</v>
      </c>
      <c r="AA8" s="444">
        <v>6</v>
      </c>
      <c r="AB8" s="444">
        <v>16.420999999999999</v>
      </c>
      <c r="AC8" s="444">
        <v>10</v>
      </c>
      <c r="AD8" s="444">
        <v>32.988100000000003</v>
      </c>
      <c r="AE8" s="444">
        <v>14</v>
      </c>
      <c r="AF8" s="444">
        <v>119.107</v>
      </c>
      <c r="AG8" s="444">
        <v>58</v>
      </c>
      <c r="AH8" s="446">
        <v>2.3514699999999999</v>
      </c>
      <c r="AI8" s="753">
        <v>0.37770872218471602</v>
      </c>
    </row>
    <row r="9" spans="1:39" s="261" customFormat="1" x14ac:dyDescent="0.2">
      <c r="A9" s="105">
        <v>2011</v>
      </c>
      <c r="B9" s="410"/>
      <c r="C9" s="443">
        <v>1558916</v>
      </c>
      <c r="D9" s="444">
        <v>86.679762091000001</v>
      </c>
      <c r="E9" s="444">
        <v>65</v>
      </c>
      <c r="F9" s="444">
        <v>33.863958674000003</v>
      </c>
      <c r="G9" s="444">
        <v>28</v>
      </c>
      <c r="H9" s="444">
        <v>23.412361537999999</v>
      </c>
      <c r="I9" s="444">
        <v>0</v>
      </c>
      <c r="J9" s="444">
        <v>143.95608229999999</v>
      </c>
      <c r="K9" s="444">
        <v>126</v>
      </c>
      <c r="L9" s="445">
        <v>1.7807065935999999</v>
      </c>
      <c r="M9" s="753">
        <v>0.61939148156297286</v>
      </c>
      <c r="N9" s="443">
        <v>38533</v>
      </c>
      <c r="O9" s="444">
        <v>116.63800000000001</v>
      </c>
      <c r="P9" s="444">
        <v>16</v>
      </c>
      <c r="Q9" s="444">
        <v>11.883800000000001</v>
      </c>
      <c r="R9" s="444">
        <v>2</v>
      </c>
      <c r="S9" s="444">
        <v>11.3222</v>
      </c>
      <c r="T9" s="444">
        <v>0</v>
      </c>
      <c r="U9" s="444">
        <v>139.84299999999999</v>
      </c>
      <c r="V9" s="444">
        <v>48</v>
      </c>
      <c r="W9" s="446">
        <v>1.52407</v>
      </c>
      <c r="X9" s="753">
        <v>0.79064697791503391</v>
      </c>
      <c r="Y9" s="443">
        <v>383669</v>
      </c>
      <c r="Z9" s="444">
        <v>67.040999999999997</v>
      </c>
      <c r="AA9" s="444">
        <v>4</v>
      </c>
      <c r="AB9" s="444">
        <v>16.853899999999999</v>
      </c>
      <c r="AC9" s="444">
        <v>11</v>
      </c>
      <c r="AD9" s="444">
        <v>33.4602</v>
      </c>
      <c r="AE9" s="444">
        <v>14</v>
      </c>
      <c r="AF9" s="444">
        <v>117.35599999999999</v>
      </c>
      <c r="AG9" s="444">
        <v>57</v>
      </c>
      <c r="AH9" s="446">
        <v>2.3211200000000001</v>
      </c>
      <c r="AI9" s="753">
        <v>0.38769877159739252</v>
      </c>
      <c r="AK9" s="447"/>
      <c r="AL9" s="447"/>
      <c r="AM9" s="447"/>
    </row>
    <row r="10" spans="1:39" s="261" customFormat="1" x14ac:dyDescent="0.2">
      <c r="A10" s="105">
        <v>2012</v>
      </c>
      <c r="B10" s="410"/>
      <c r="C10" s="443">
        <v>1495986</v>
      </c>
      <c r="D10" s="444">
        <v>88.894297808000005</v>
      </c>
      <c r="E10" s="444">
        <v>68</v>
      </c>
      <c r="F10" s="444">
        <v>35.845888932000001</v>
      </c>
      <c r="G10" s="444">
        <v>29</v>
      </c>
      <c r="H10" s="444">
        <v>22.580536180999999</v>
      </c>
      <c r="I10" s="444">
        <v>0</v>
      </c>
      <c r="J10" s="444">
        <v>147.32072292000001</v>
      </c>
      <c r="K10" s="444">
        <v>131</v>
      </c>
      <c r="L10" s="445">
        <v>1.6952163991</v>
      </c>
      <c r="M10" s="753">
        <v>0.6462647377716102</v>
      </c>
      <c r="N10" s="443">
        <v>35333</v>
      </c>
      <c r="O10" s="444">
        <v>131.56899999999999</v>
      </c>
      <c r="P10" s="444">
        <v>18</v>
      </c>
      <c r="Q10" s="444">
        <v>13.520899999999999</v>
      </c>
      <c r="R10" s="444">
        <v>2</v>
      </c>
      <c r="S10" s="444">
        <v>10.2843</v>
      </c>
      <c r="T10" s="444">
        <v>0</v>
      </c>
      <c r="U10" s="444">
        <v>155.374</v>
      </c>
      <c r="V10" s="444">
        <v>52</v>
      </c>
      <c r="W10" s="446">
        <v>1.47194</v>
      </c>
      <c r="X10" s="753">
        <v>0.80446041943791924</v>
      </c>
      <c r="Y10" s="443">
        <v>348406</v>
      </c>
      <c r="Z10" s="444">
        <v>65.98</v>
      </c>
      <c r="AA10" s="444">
        <v>4</v>
      </c>
      <c r="AB10" s="444">
        <v>18.119499999999999</v>
      </c>
      <c r="AC10" s="444">
        <v>14</v>
      </c>
      <c r="AD10" s="444">
        <v>32.3748</v>
      </c>
      <c r="AE10" s="444">
        <v>8</v>
      </c>
      <c r="AF10" s="444">
        <v>116.474</v>
      </c>
      <c r="AG10" s="444">
        <v>57</v>
      </c>
      <c r="AH10" s="446">
        <v>2.1993299999999998</v>
      </c>
      <c r="AI10" s="753">
        <v>0.42259318151811393</v>
      </c>
      <c r="AK10" s="447"/>
      <c r="AL10" s="447"/>
      <c r="AM10" s="447"/>
    </row>
    <row r="11" spans="1:39" s="261" customFormat="1" x14ac:dyDescent="0.2">
      <c r="A11" s="105">
        <v>2013</v>
      </c>
      <c r="B11" s="410"/>
      <c r="C11" s="443">
        <v>1452986</v>
      </c>
      <c r="D11" s="444">
        <v>90.578833519</v>
      </c>
      <c r="E11" s="444">
        <v>70</v>
      </c>
      <c r="F11" s="444">
        <v>34.350846464</v>
      </c>
      <c r="G11" s="444">
        <v>27</v>
      </c>
      <c r="H11" s="444">
        <v>20.885874331</v>
      </c>
      <c r="I11" s="444">
        <v>0</v>
      </c>
      <c r="J11" s="444">
        <v>145.81555431000001</v>
      </c>
      <c r="K11" s="444">
        <v>132</v>
      </c>
      <c r="L11" s="445">
        <v>1.6358911922999999</v>
      </c>
      <c r="M11" s="753">
        <v>0.67065133456206738</v>
      </c>
      <c r="N11" s="443">
        <v>34814</v>
      </c>
      <c r="O11" s="444">
        <v>143.125</v>
      </c>
      <c r="P11" s="444">
        <v>23</v>
      </c>
      <c r="Q11" s="444">
        <v>14.2224</v>
      </c>
      <c r="R11" s="444">
        <v>2</v>
      </c>
      <c r="S11" s="444">
        <v>7.6547999999999998</v>
      </c>
      <c r="T11" s="444">
        <v>0</v>
      </c>
      <c r="U11" s="444">
        <v>165.00299999999999</v>
      </c>
      <c r="V11" s="444">
        <v>53</v>
      </c>
      <c r="W11" s="446">
        <v>1.3533900000000001</v>
      </c>
      <c r="X11" s="753">
        <v>0.84830815189291664</v>
      </c>
      <c r="Y11" s="443">
        <v>368003</v>
      </c>
      <c r="Z11" s="444">
        <v>66.947999999999993</v>
      </c>
      <c r="AA11" s="444">
        <v>5</v>
      </c>
      <c r="AB11" s="444">
        <v>18.6967</v>
      </c>
      <c r="AC11" s="444">
        <v>15</v>
      </c>
      <c r="AD11" s="444">
        <v>26.7318</v>
      </c>
      <c r="AE11" s="444">
        <v>0</v>
      </c>
      <c r="AF11" s="444">
        <v>112.377</v>
      </c>
      <c r="AG11" s="444">
        <v>54</v>
      </c>
      <c r="AH11" s="446">
        <v>2.0018400000000001</v>
      </c>
      <c r="AI11" s="753">
        <v>0.51581916451768062</v>
      </c>
      <c r="AK11" s="447"/>
      <c r="AL11" s="447"/>
      <c r="AM11" s="447"/>
    </row>
    <row r="12" spans="1:39" s="261" customFormat="1" x14ac:dyDescent="0.2">
      <c r="A12" s="350">
        <v>2014</v>
      </c>
      <c r="B12" s="410"/>
      <c r="C12" s="443">
        <v>1495502</v>
      </c>
      <c r="D12" s="444">
        <v>93.905412362999996</v>
      </c>
      <c r="E12" s="444">
        <v>82</v>
      </c>
      <c r="F12" s="444">
        <v>35.143392831</v>
      </c>
      <c r="G12" s="444">
        <v>28</v>
      </c>
      <c r="H12" s="444">
        <v>20.086996875000001</v>
      </c>
      <c r="I12" s="444">
        <v>0</v>
      </c>
      <c r="J12" s="444">
        <v>148.35812924000001</v>
      </c>
      <c r="K12" s="444">
        <v>140</v>
      </c>
      <c r="L12" s="445">
        <v>1.5745060855999999</v>
      </c>
      <c r="M12" s="753">
        <v>0.70305756862912927</v>
      </c>
      <c r="N12" s="443">
        <v>34023</v>
      </c>
      <c r="O12" s="444">
        <v>160.87188079000001</v>
      </c>
      <c r="P12" s="444">
        <v>35</v>
      </c>
      <c r="Q12" s="444">
        <v>13.270199570999999</v>
      </c>
      <c r="R12" s="444">
        <v>2</v>
      </c>
      <c r="S12" s="444">
        <v>6.7145754343000004</v>
      </c>
      <c r="T12" s="444">
        <v>0</v>
      </c>
      <c r="U12" s="444">
        <v>180.85665578999999</v>
      </c>
      <c r="V12" s="444">
        <v>61</v>
      </c>
      <c r="W12" s="446">
        <v>1.2803691619999999</v>
      </c>
      <c r="X12" s="753">
        <v>0.87805308173882368</v>
      </c>
      <c r="Y12" s="443">
        <v>380416</v>
      </c>
      <c r="Z12" s="444">
        <v>70.084241988000002</v>
      </c>
      <c r="AA12" s="444">
        <v>6</v>
      </c>
      <c r="AB12" s="444">
        <v>18.284007507999998</v>
      </c>
      <c r="AC12" s="444">
        <v>15</v>
      </c>
      <c r="AD12" s="444">
        <v>28.823706153</v>
      </c>
      <c r="AE12" s="444">
        <v>0</v>
      </c>
      <c r="AF12" s="444">
        <v>117.19195565</v>
      </c>
      <c r="AG12" s="444">
        <v>58</v>
      </c>
      <c r="AH12" s="446">
        <v>1.9821064309</v>
      </c>
      <c r="AI12" s="753">
        <v>0.53912296012785998</v>
      </c>
      <c r="AK12" s="447"/>
      <c r="AL12" s="447"/>
      <c r="AM12" s="447"/>
    </row>
    <row r="13" spans="1:39" s="261" customFormat="1" x14ac:dyDescent="0.2">
      <c r="A13" s="135">
        <v>2015</v>
      </c>
      <c r="B13" s="410"/>
      <c r="C13" s="443">
        <v>1524494</v>
      </c>
      <c r="D13" s="444">
        <v>98.52768459567568</v>
      </c>
      <c r="E13" s="444">
        <v>87</v>
      </c>
      <c r="F13" s="444">
        <v>36.655945513724554</v>
      </c>
      <c r="G13" s="444">
        <v>29</v>
      </c>
      <c r="H13" s="444">
        <v>21.606172933445457</v>
      </c>
      <c r="I13" s="444">
        <v>0</v>
      </c>
      <c r="J13" s="444">
        <v>156.7898030428457</v>
      </c>
      <c r="K13" s="444">
        <v>143</v>
      </c>
      <c r="L13" s="445">
        <v>1.5587834389640103</v>
      </c>
      <c r="M13" s="753">
        <v>0.70667775668516897</v>
      </c>
      <c r="N13" s="443">
        <v>32164</v>
      </c>
      <c r="O13" s="444">
        <v>180.19431662728516</v>
      </c>
      <c r="P13" s="444">
        <v>42</v>
      </c>
      <c r="Q13" s="444">
        <v>17.434989429175477</v>
      </c>
      <c r="R13" s="444">
        <v>2</v>
      </c>
      <c r="S13" s="444">
        <v>7.7794739460266138</v>
      </c>
      <c r="T13" s="444">
        <v>0</v>
      </c>
      <c r="U13" s="444">
        <v>205.40878000248725</v>
      </c>
      <c r="V13" s="444">
        <v>74</v>
      </c>
      <c r="W13" s="446">
        <v>1.2713592836711851</v>
      </c>
      <c r="X13" s="753">
        <v>0.87899514985698302</v>
      </c>
      <c r="Y13" s="443">
        <v>361037</v>
      </c>
      <c r="Z13" s="444">
        <v>74.219240687242575</v>
      </c>
      <c r="AA13" s="444">
        <v>9</v>
      </c>
      <c r="AB13" s="444">
        <v>19.743131590391013</v>
      </c>
      <c r="AC13" s="444">
        <v>16</v>
      </c>
      <c r="AD13" s="444">
        <v>33.587549198558598</v>
      </c>
      <c r="AE13" s="444">
        <v>0</v>
      </c>
      <c r="AF13" s="444">
        <v>127.5499214761922</v>
      </c>
      <c r="AG13" s="444">
        <v>63</v>
      </c>
      <c r="AH13" s="446">
        <v>2.0002437423311186</v>
      </c>
      <c r="AI13" s="753">
        <v>0.53633284123233904</v>
      </c>
      <c r="AK13" s="447"/>
      <c r="AL13" s="447"/>
      <c r="AM13" s="447"/>
    </row>
    <row r="14" spans="1:39" s="261" customFormat="1" ht="25.5" customHeight="1" x14ac:dyDescent="0.2">
      <c r="A14" s="448" t="s">
        <v>520</v>
      </c>
      <c r="B14" s="414" t="s">
        <v>12</v>
      </c>
      <c r="C14" s="443">
        <v>397481</v>
      </c>
      <c r="D14" s="444">
        <v>87.371566799999997</v>
      </c>
      <c r="E14" s="444">
        <v>63</v>
      </c>
      <c r="F14" s="444">
        <v>32.248713774999999</v>
      </c>
      <c r="G14" s="444">
        <v>27</v>
      </c>
      <c r="H14" s="444">
        <v>23.637927347000002</v>
      </c>
      <c r="I14" s="444">
        <v>0</v>
      </c>
      <c r="J14" s="444">
        <v>143.25835197000001</v>
      </c>
      <c r="K14" s="444">
        <v>122</v>
      </c>
      <c r="L14" s="445">
        <v>1.8157169777</v>
      </c>
      <c r="M14" s="753">
        <v>0.6072516673752959</v>
      </c>
      <c r="N14" s="443">
        <v>9769</v>
      </c>
      <c r="O14" s="444">
        <v>127.017</v>
      </c>
      <c r="P14" s="444">
        <v>21</v>
      </c>
      <c r="Q14" s="444">
        <v>12.860099999999999</v>
      </c>
      <c r="R14" s="444">
        <v>2</v>
      </c>
      <c r="S14" s="444">
        <v>9.3187999999999995</v>
      </c>
      <c r="T14" s="444">
        <v>0</v>
      </c>
      <c r="U14" s="444">
        <v>149.19499999999999</v>
      </c>
      <c r="V14" s="444">
        <v>52</v>
      </c>
      <c r="W14" s="445">
        <v>1.4750700000000001</v>
      </c>
      <c r="X14" s="753">
        <v>0.80612140444262459</v>
      </c>
      <c r="Y14" s="443">
        <v>98125</v>
      </c>
      <c r="Z14" s="444">
        <v>73.450999999999993</v>
      </c>
      <c r="AA14" s="444">
        <v>6</v>
      </c>
      <c r="AB14" s="444">
        <v>16.495899999999999</v>
      </c>
      <c r="AC14" s="444">
        <v>11</v>
      </c>
      <c r="AD14" s="444">
        <v>33.070300000000003</v>
      </c>
      <c r="AE14" s="444">
        <v>15</v>
      </c>
      <c r="AF14" s="444">
        <v>123.017</v>
      </c>
      <c r="AG14" s="444">
        <v>58</v>
      </c>
      <c r="AH14" s="445">
        <v>2.3561299999999998</v>
      </c>
      <c r="AI14" s="753">
        <v>0.37887388535031846</v>
      </c>
      <c r="AK14" s="447"/>
      <c r="AL14" s="447"/>
      <c r="AM14" s="447"/>
    </row>
    <row r="15" spans="1:39" s="261" customFormat="1" x14ac:dyDescent="0.2">
      <c r="A15" s="448"/>
      <c r="B15" s="414" t="s">
        <v>13</v>
      </c>
      <c r="C15" s="443">
        <v>415971</v>
      </c>
      <c r="D15" s="444">
        <v>83.663462902000006</v>
      </c>
      <c r="E15" s="444">
        <v>62</v>
      </c>
      <c r="F15" s="444">
        <v>30.989285311</v>
      </c>
      <c r="G15" s="444">
        <v>27</v>
      </c>
      <c r="H15" s="444">
        <v>23.408730416000001</v>
      </c>
      <c r="I15" s="444">
        <v>0</v>
      </c>
      <c r="J15" s="444">
        <v>138.06141774</v>
      </c>
      <c r="K15" s="444">
        <v>118</v>
      </c>
      <c r="L15" s="445">
        <v>1.8054912482000001</v>
      </c>
      <c r="M15" s="753">
        <v>0.60942469547155931</v>
      </c>
      <c r="N15" s="443">
        <v>9740</v>
      </c>
      <c r="O15" s="444">
        <v>119.282</v>
      </c>
      <c r="P15" s="444">
        <v>20</v>
      </c>
      <c r="Q15" s="444">
        <v>11.824</v>
      </c>
      <c r="R15" s="444">
        <v>2</v>
      </c>
      <c r="S15" s="444">
        <v>11.7684</v>
      </c>
      <c r="T15" s="444">
        <v>0</v>
      </c>
      <c r="U15" s="444">
        <v>142.875</v>
      </c>
      <c r="V15" s="444">
        <v>51</v>
      </c>
      <c r="W15" s="445">
        <v>1.5501</v>
      </c>
      <c r="X15" s="753">
        <v>0.78788501026694047</v>
      </c>
      <c r="Y15" s="443">
        <v>104947</v>
      </c>
      <c r="Z15" s="444">
        <v>66.665000000000006</v>
      </c>
      <c r="AA15" s="444">
        <v>5</v>
      </c>
      <c r="AB15" s="444">
        <v>16.2376</v>
      </c>
      <c r="AC15" s="444">
        <v>10</v>
      </c>
      <c r="AD15" s="444">
        <v>32.94</v>
      </c>
      <c r="AE15" s="444">
        <v>14</v>
      </c>
      <c r="AF15" s="444">
        <v>115.843</v>
      </c>
      <c r="AG15" s="444">
        <v>58</v>
      </c>
      <c r="AH15" s="445">
        <v>2.3557199999999998</v>
      </c>
      <c r="AI15" s="753">
        <v>0.37555146883665086</v>
      </c>
      <c r="AK15" s="447"/>
      <c r="AL15" s="447"/>
      <c r="AM15" s="447"/>
    </row>
    <row r="16" spans="1:39" s="261" customFormat="1" x14ac:dyDescent="0.2">
      <c r="A16" s="448"/>
      <c r="B16" s="414" t="s">
        <v>14</v>
      </c>
      <c r="C16" s="443">
        <v>401036</v>
      </c>
      <c r="D16" s="444">
        <v>86.384719537999999</v>
      </c>
      <c r="E16" s="444">
        <v>66</v>
      </c>
      <c r="F16" s="444">
        <v>30.702191324000001</v>
      </c>
      <c r="G16" s="444">
        <v>27</v>
      </c>
      <c r="H16" s="444">
        <v>22.949874823999998</v>
      </c>
      <c r="I16" s="444">
        <v>0</v>
      </c>
      <c r="J16" s="444">
        <v>140.03722858</v>
      </c>
      <c r="K16" s="444">
        <v>123</v>
      </c>
      <c r="L16" s="445">
        <v>1.7917019917999999</v>
      </c>
      <c r="M16" s="753">
        <v>0.61538116278837807</v>
      </c>
      <c r="N16" s="443">
        <v>9247</v>
      </c>
      <c r="O16" s="444">
        <v>123.47</v>
      </c>
      <c r="P16" s="444">
        <v>19</v>
      </c>
      <c r="Q16" s="444">
        <v>12.624599999999999</v>
      </c>
      <c r="R16" s="444">
        <v>2</v>
      </c>
      <c r="S16" s="444">
        <v>10.2204</v>
      </c>
      <c r="T16" s="444">
        <v>0</v>
      </c>
      <c r="U16" s="444">
        <v>146.315</v>
      </c>
      <c r="V16" s="444">
        <v>49</v>
      </c>
      <c r="W16" s="445">
        <v>1.50081</v>
      </c>
      <c r="X16" s="753">
        <v>0.80490970044338706</v>
      </c>
      <c r="Y16" s="443">
        <v>99100</v>
      </c>
      <c r="Z16" s="444">
        <v>69.191999999999993</v>
      </c>
      <c r="AA16" s="444">
        <v>6</v>
      </c>
      <c r="AB16" s="444">
        <v>16.5411</v>
      </c>
      <c r="AC16" s="444">
        <v>11</v>
      </c>
      <c r="AD16" s="444">
        <v>32.957799999999999</v>
      </c>
      <c r="AE16" s="444">
        <v>14</v>
      </c>
      <c r="AF16" s="444">
        <v>118.691</v>
      </c>
      <c r="AG16" s="444">
        <v>58</v>
      </c>
      <c r="AH16" s="445">
        <v>2.3423400000000001</v>
      </c>
      <c r="AI16" s="753">
        <v>0.37883955600403635</v>
      </c>
      <c r="AK16" s="447"/>
      <c r="AL16" s="447"/>
      <c r="AM16" s="447"/>
    </row>
    <row r="17" spans="1:39" s="261" customFormat="1" ht="25.5" customHeight="1" x14ac:dyDescent="0.2">
      <c r="A17" s="105">
        <v>2011</v>
      </c>
      <c r="B17" s="414" t="s">
        <v>11</v>
      </c>
      <c r="C17" s="443">
        <v>404118</v>
      </c>
      <c r="D17" s="444">
        <v>88.465661019999999</v>
      </c>
      <c r="E17" s="444">
        <v>69</v>
      </c>
      <c r="F17" s="444">
        <v>32.684814830999997</v>
      </c>
      <c r="G17" s="444">
        <v>29</v>
      </c>
      <c r="H17" s="444">
        <v>24.479649508000001</v>
      </c>
      <c r="I17" s="444">
        <v>0</v>
      </c>
      <c r="J17" s="444">
        <v>145.63012535999999</v>
      </c>
      <c r="K17" s="444">
        <v>128</v>
      </c>
      <c r="L17" s="445">
        <v>1.7973314725</v>
      </c>
      <c r="M17" s="753">
        <v>0.61205885409707061</v>
      </c>
      <c r="N17" s="443">
        <v>9543</v>
      </c>
      <c r="O17" s="444">
        <v>109.634</v>
      </c>
      <c r="P17" s="444">
        <v>12</v>
      </c>
      <c r="Q17" s="444">
        <v>12.145099999999999</v>
      </c>
      <c r="R17" s="444">
        <v>2</v>
      </c>
      <c r="S17" s="444">
        <v>10.958600000000001</v>
      </c>
      <c r="T17" s="444">
        <v>0</v>
      </c>
      <c r="U17" s="444">
        <v>132.738</v>
      </c>
      <c r="V17" s="444">
        <v>40</v>
      </c>
      <c r="W17" s="445">
        <v>1.49387</v>
      </c>
      <c r="X17" s="753">
        <v>0.79974850675888087</v>
      </c>
      <c r="Y17" s="443">
        <v>97337</v>
      </c>
      <c r="Z17" s="444">
        <v>72.257000000000005</v>
      </c>
      <c r="AA17" s="444">
        <v>5</v>
      </c>
      <c r="AB17" s="444">
        <v>17.5899</v>
      </c>
      <c r="AC17" s="444">
        <v>11</v>
      </c>
      <c r="AD17" s="444">
        <v>35.148600000000002</v>
      </c>
      <c r="AE17" s="444">
        <v>15</v>
      </c>
      <c r="AF17" s="444">
        <v>124.995</v>
      </c>
      <c r="AG17" s="444">
        <v>61</v>
      </c>
      <c r="AH17" s="445">
        <v>2.3603499999999999</v>
      </c>
      <c r="AI17" s="753">
        <v>0.3825164120529706</v>
      </c>
      <c r="AK17" s="447"/>
      <c r="AL17" s="447"/>
      <c r="AM17" s="447"/>
    </row>
    <row r="18" spans="1:39" s="261" customFormat="1" x14ac:dyDescent="0.2">
      <c r="A18" s="105"/>
      <c r="B18" s="414" t="s">
        <v>12</v>
      </c>
      <c r="C18" s="443">
        <v>379918</v>
      </c>
      <c r="D18" s="444">
        <v>86.487047204999996</v>
      </c>
      <c r="E18" s="444">
        <v>64</v>
      </c>
      <c r="F18" s="444">
        <v>33.796787727999998</v>
      </c>
      <c r="G18" s="444">
        <v>29</v>
      </c>
      <c r="H18" s="444">
        <v>23.345321885000001</v>
      </c>
      <c r="I18" s="444">
        <v>0</v>
      </c>
      <c r="J18" s="444">
        <v>143.62915681999999</v>
      </c>
      <c r="K18" s="444">
        <v>123</v>
      </c>
      <c r="L18" s="445">
        <v>1.7818976727</v>
      </c>
      <c r="M18" s="753">
        <v>0.61753325717654861</v>
      </c>
      <c r="N18" s="443">
        <v>9464</v>
      </c>
      <c r="O18" s="444">
        <v>120.76</v>
      </c>
      <c r="P18" s="444">
        <v>15</v>
      </c>
      <c r="Q18" s="444">
        <v>12.0237</v>
      </c>
      <c r="R18" s="444">
        <v>2</v>
      </c>
      <c r="S18" s="444">
        <v>10.872400000000001</v>
      </c>
      <c r="T18" s="444">
        <v>0</v>
      </c>
      <c r="U18" s="444">
        <v>143.65600000000001</v>
      </c>
      <c r="V18" s="444">
        <v>49</v>
      </c>
      <c r="W18" s="445">
        <v>1.52356</v>
      </c>
      <c r="X18" s="753">
        <v>0.78687658495350798</v>
      </c>
      <c r="Y18" s="443">
        <v>93618</v>
      </c>
      <c r="Z18" s="444">
        <v>66.820999999999998</v>
      </c>
      <c r="AA18" s="444">
        <v>4</v>
      </c>
      <c r="AB18" s="444">
        <v>17.061399999999999</v>
      </c>
      <c r="AC18" s="444">
        <v>11</v>
      </c>
      <c r="AD18" s="444">
        <v>33.446800000000003</v>
      </c>
      <c r="AE18" s="444">
        <v>14</v>
      </c>
      <c r="AF18" s="444">
        <v>117.32899999999999</v>
      </c>
      <c r="AG18" s="444">
        <v>56</v>
      </c>
      <c r="AH18" s="445">
        <v>2.31942</v>
      </c>
      <c r="AI18" s="753">
        <v>0.38581255741417247</v>
      </c>
      <c r="AK18" s="447"/>
      <c r="AL18" s="447"/>
      <c r="AM18" s="447"/>
    </row>
    <row r="19" spans="1:39" s="261" customFormat="1" x14ac:dyDescent="0.2">
      <c r="A19" s="105"/>
      <c r="B19" s="414" t="s">
        <v>13</v>
      </c>
      <c r="C19" s="443">
        <v>393883</v>
      </c>
      <c r="D19" s="444">
        <v>84.037412125000003</v>
      </c>
      <c r="E19" s="444">
        <v>63</v>
      </c>
      <c r="F19" s="444">
        <v>33.966604296</v>
      </c>
      <c r="G19" s="444">
        <v>28</v>
      </c>
      <c r="H19" s="444">
        <v>23.019467710000001</v>
      </c>
      <c r="I19" s="444">
        <v>0</v>
      </c>
      <c r="J19" s="444">
        <v>141.02348413000001</v>
      </c>
      <c r="K19" s="444">
        <v>123</v>
      </c>
      <c r="L19" s="445">
        <v>1.7811075878</v>
      </c>
      <c r="M19" s="753">
        <v>0.61912293752205605</v>
      </c>
      <c r="N19" s="443">
        <v>10177</v>
      </c>
      <c r="O19" s="444">
        <v>110.44499999999999</v>
      </c>
      <c r="P19" s="444">
        <v>16</v>
      </c>
      <c r="Q19" s="444">
        <v>11.833500000000001</v>
      </c>
      <c r="R19" s="444">
        <v>2</v>
      </c>
      <c r="S19" s="444">
        <v>11.477</v>
      </c>
      <c r="T19" s="444">
        <v>0</v>
      </c>
      <c r="U19" s="444">
        <v>133.755</v>
      </c>
      <c r="V19" s="444">
        <v>49</v>
      </c>
      <c r="W19" s="445">
        <v>1.5331600000000001</v>
      </c>
      <c r="X19" s="753">
        <v>0.78854279257148474</v>
      </c>
      <c r="Y19" s="443">
        <v>99558</v>
      </c>
      <c r="Z19" s="444">
        <v>62.75</v>
      </c>
      <c r="AA19" s="444">
        <v>3</v>
      </c>
      <c r="AB19" s="444">
        <v>16.4269</v>
      </c>
      <c r="AC19" s="444">
        <v>12</v>
      </c>
      <c r="AD19" s="444">
        <v>32.420200000000001</v>
      </c>
      <c r="AE19" s="444">
        <v>14</v>
      </c>
      <c r="AF19" s="444">
        <v>111.59699999999999</v>
      </c>
      <c r="AG19" s="444">
        <v>54</v>
      </c>
      <c r="AH19" s="445">
        <v>2.3091599999999999</v>
      </c>
      <c r="AI19" s="753">
        <v>0.38732196307679945</v>
      </c>
      <c r="AK19" s="447"/>
      <c r="AL19" s="447"/>
      <c r="AM19" s="447"/>
    </row>
    <row r="20" spans="1:39" s="261" customFormat="1" x14ac:dyDescent="0.2">
      <c r="A20" s="105"/>
      <c r="B20" s="414" t="s">
        <v>14</v>
      </c>
      <c r="C20" s="443">
        <v>380997</v>
      </c>
      <c r="D20" s="444">
        <v>87.709373040000003</v>
      </c>
      <c r="E20" s="444">
        <v>64</v>
      </c>
      <c r="F20" s="444">
        <v>35.075522904000003</v>
      </c>
      <c r="G20" s="444">
        <v>28</v>
      </c>
      <c r="H20" s="444">
        <v>22.753336640000001</v>
      </c>
      <c r="I20" s="444">
        <v>0</v>
      </c>
      <c r="J20" s="444">
        <v>145.53823258</v>
      </c>
      <c r="K20" s="444">
        <v>128</v>
      </c>
      <c r="L20" s="445">
        <v>1.7614705628</v>
      </c>
      <c r="M20" s="753">
        <v>0.62930007191940829</v>
      </c>
      <c r="N20" s="443">
        <v>9349</v>
      </c>
      <c r="O20" s="444">
        <v>126.354</v>
      </c>
      <c r="P20" s="444">
        <v>22</v>
      </c>
      <c r="Q20" s="444">
        <v>11.53</v>
      </c>
      <c r="R20" s="444">
        <v>2</v>
      </c>
      <c r="S20" s="444">
        <v>11.9803</v>
      </c>
      <c r="T20" s="444">
        <v>0</v>
      </c>
      <c r="U20" s="444">
        <v>149.86500000000001</v>
      </c>
      <c r="V20" s="444">
        <v>54</v>
      </c>
      <c r="W20" s="445">
        <v>1.5455099999999999</v>
      </c>
      <c r="X20" s="753">
        <v>0.78746389988234033</v>
      </c>
      <c r="Y20" s="443">
        <v>93156</v>
      </c>
      <c r="Z20" s="444">
        <v>66.400000000000006</v>
      </c>
      <c r="AA20" s="444">
        <v>4</v>
      </c>
      <c r="AB20" s="444">
        <v>16.332599999999999</v>
      </c>
      <c r="AC20" s="444">
        <v>12</v>
      </c>
      <c r="AD20" s="444">
        <v>32.820700000000002</v>
      </c>
      <c r="AE20" s="444">
        <v>14</v>
      </c>
      <c r="AF20" s="444">
        <v>115.554</v>
      </c>
      <c r="AG20" s="444">
        <v>57</v>
      </c>
      <c r="AH20" s="445">
        <v>2.2946499999999999</v>
      </c>
      <c r="AI20" s="753">
        <v>0.39541199708016661</v>
      </c>
      <c r="AK20" s="447"/>
      <c r="AL20" s="447"/>
      <c r="AM20" s="447"/>
    </row>
    <row r="21" spans="1:39" s="261" customFormat="1" ht="25.5" customHeight="1" x14ac:dyDescent="0.2">
      <c r="A21" s="105">
        <v>2012</v>
      </c>
      <c r="B21" s="414" t="s">
        <v>11</v>
      </c>
      <c r="C21" s="443">
        <v>389091</v>
      </c>
      <c r="D21" s="444">
        <v>90.299343855000004</v>
      </c>
      <c r="E21" s="444">
        <v>69</v>
      </c>
      <c r="F21" s="444">
        <v>34.24385041</v>
      </c>
      <c r="G21" s="444">
        <v>29</v>
      </c>
      <c r="H21" s="444">
        <v>23.945963798000001</v>
      </c>
      <c r="I21" s="444">
        <v>0</v>
      </c>
      <c r="J21" s="444">
        <v>148.48915805999999</v>
      </c>
      <c r="K21" s="444">
        <v>131</v>
      </c>
      <c r="L21" s="445">
        <v>1.7334556698000001</v>
      </c>
      <c r="M21" s="753">
        <v>0.63542975807715929</v>
      </c>
      <c r="N21" s="443">
        <v>9248</v>
      </c>
      <c r="O21" s="444">
        <v>129.87799999999999</v>
      </c>
      <c r="P21" s="444">
        <v>19</v>
      </c>
      <c r="Q21" s="444">
        <v>13.729100000000001</v>
      </c>
      <c r="R21" s="444">
        <v>2</v>
      </c>
      <c r="S21" s="444">
        <v>11.206200000000001</v>
      </c>
      <c r="T21" s="444">
        <v>0</v>
      </c>
      <c r="U21" s="444">
        <v>154.81299999999999</v>
      </c>
      <c r="V21" s="444">
        <v>54</v>
      </c>
      <c r="W21" s="445">
        <v>1.49373</v>
      </c>
      <c r="X21" s="753">
        <v>0.80082179930795849</v>
      </c>
      <c r="Y21" s="443">
        <v>92691</v>
      </c>
      <c r="Z21" s="444">
        <v>66.385999999999996</v>
      </c>
      <c r="AA21" s="444">
        <v>5</v>
      </c>
      <c r="AB21" s="444">
        <v>17.939299999999999</v>
      </c>
      <c r="AC21" s="444">
        <v>13</v>
      </c>
      <c r="AD21" s="444">
        <v>34.294400000000003</v>
      </c>
      <c r="AE21" s="444">
        <v>10</v>
      </c>
      <c r="AF21" s="444">
        <v>118.619</v>
      </c>
      <c r="AG21" s="444">
        <v>59</v>
      </c>
      <c r="AH21" s="445">
        <v>2.2392799999999999</v>
      </c>
      <c r="AI21" s="753">
        <v>0.40972694220582367</v>
      </c>
      <c r="AK21" s="447"/>
      <c r="AL21" s="447"/>
      <c r="AM21" s="447"/>
    </row>
    <row r="22" spans="1:39" s="261" customFormat="1" x14ac:dyDescent="0.2">
      <c r="A22" s="105"/>
      <c r="B22" s="414" t="s">
        <v>12</v>
      </c>
      <c r="C22" s="443">
        <v>362194</v>
      </c>
      <c r="D22" s="444">
        <v>88.279477297</v>
      </c>
      <c r="E22" s="444">
        <v>64</v>
      </c>
      <c r="F22" s="444">
        <v>35.964648779000001</v>
      </c>
      <c r="G22" s="444">
        <v>30</v>
      </c>
      <c r="H22" s="444">
        <v>22.840927789999999</v>
      </c>
      <c r="I22" s="444">
        <v>0</v>
      </c>
      <c r="J22" s="444">
        <v>147.08505387</v>
      </c>
      <c r="K22" s="444">
        <v>127</v>
      </c>
      <c r="L22" s="445">
        <v>1.7033136938</v>
      </c>
      <c r="M22" s="753">
        <v>0.64208407648939514</v>
      </c>
      <c r="N22" s="443">
        <v>8858</v>
      </c>
      <c r="O22" s="444">
        <v>128.15899999999999</v>
      </c>
      <c r="P22" s="444">
        <v>18</v>
      </c>
      <c r="Q22" s="444">
        <v>12.971</v>
      </c>
      <c r="R22" s="444">
        <v>2</v>
      </c>
      <c r="S22" s="444">
        <v>10.817299999999999</v>
      </c>
      <c r="T22" s="444">
        <v>0</v>
      </c>
      <c r="U22" s="444">
        <v>151.94800000000001</v>
      </c>
      <c r="V22" s="444">
        <v>52</v>
      </c>
      <c r="W22" s="445">
        <v>1.49244</v>
      </c>
      <c r="X22" s="753">
        <v>0.79419733574170237</v>
      </c>
      <c r="Y22" s="443">
        <v>84766</v>
      </c>
      <c r="Z22" s="444">
        <v>66.366</v>
      </c>
      <c r="AA22" s="444">
        <v>4</v>
      </c>
      <c r="AB22" s="444">
        <v>18.109000000000002</v>
      </c>
      <c r="AC22" s="444">
        <v>14</v>
      </c>
      <c r="AD22" s="444">
        <v>33.131999999999998</v>
      </c>
      <c r="AE22" s="444">
        <v>9</v>
      </c>
      <c r="AF22" s="444">
        <v>117.607</v>
      </c>
      <c r="AG22" s="444">
        <v>56</v>
      </c>
      <c r="AH22" s="445">
        <v>2.2208600000000001</v>
      </c>
      <c r="AI22" s="753">
        <v>0.41326711181369891</v>
      </c>
      <c r="AK22" s="447"/>
      <c r="AL22" s="447"/>
      <c r="AM22" s="447"/>
    </row>
    <row r="23" spans="1:39" s="261" customFormat="1" x14ac:dyDescent="0.2">
      <c r="A23" s="105"/>
      <c r="B23" s="414" t="s">
        <v>13</v>
      </c>
      <c r="C23" s="443">
        <v>367047</v>
      </c>
      <c r="D23" s="444">
        <v>86.469858083999995</v>
      </c>
      <c r="E23" s="444">
        <v>66</v>
      </c>
      <c r="F23" s="444">
        <v>37.165125992</v>
      </c>
      <c r="G23" s="444">
        <v>29</v>
      </c>
      <c r="H23" s="444">
        <v>21.361365165999999</v>
      </c>
      <c r="I23" s="444">
        <v>0</v>
      </c>
      <c r="J23" s="444">
        <v>144.99634924</v>
      </c>
      <c r="K23" s="444">
        <v>129</v>
      </c>
      <c r="L23" s="445">
        <v>1.6826183023000001</v>
      </c>
      <c r="M23" s="753">
        <v>0.65023825286679904</v>
      </c>
      <c r="N23" s="443">
        <v>8660</v>
      </c>
      <c r="O23" s="444">
        <v>127.422</v>
      </c>
      <c r="P23" s="444">
        <v>13</v>
      </c>
      <c r="Q23" s="444">
        <v>13.120900000000001</v>
      </c>
      <c r="R23" s="444">
        <v>2</v>
      </c>
      <c r="S23" s="444">
        <v>9.8338999999999999</v>
      </c>
      <c r="T23" s="444">
        <v>0</v>
      </c>
      <c r="U23" s="444">
        <v>150.37700000000001</v>
      </c>
      <c r="V23" s="444">
        <v>47</v>
      </c>
      <c r="W23" s="445">
        <v>1.46166</v>
      </c>
      <c r="X23" s="753">
        <v>0.81073903002309466</v>
      </c>
      <c r="Y23" s="443">
        <v>86097</v>
      </c>
      <c r="Z23" s="444">
        <v>64.424000000000007</v>
      </c>
      <c r="AA23" s="444">
        <v>4</v>
      </c>
      <c r="AB23" s="444">
        <v>17.8826</v>
      </c>
      <c r="AC23" s="444">
        <v>14</v>
      </c>
      <c r="AD23" s="444">
        <v>30.845500000000001</v>
      </c>
      <c r="AE23" s="444">
        <v>7</v>
      </c>
      <c r="AF23" s="444">
        <v>113.152</v>
      </c>
      <c r="AG23" s="444">
        <v>54</v>
      </c>
      <c r="AH23" s="445">
        <v>2.1776800000000001</v>
      </c>
      <c r="AI23" s="753">
        <v>0.42597303041917839</v>
      </c>
      <c r="AK23" s="447"/>
      <c r="AL23" s="447"/>
      <c r="AM23" s="447"/>
    </row>
    <row r="24" spans="1:39" s="261" customFormat="1" x14ac:dyDescent="0.2">
      <c r="A24" s="105"/>
      <c r="B24" s="414" t="s">
        <v>14</v>
      </c>
      <c r="C24" s="443">
        <v>377654</v>
      </c>
      <c r="D24" s="444">
        <v>90.392698077999995</v>
      </c>
      <c r="E24" s="444">
        <v>73</v>
      </c>
      <c r="F24" s="444">
        <v>36.100361706999998</v>
      </c>
      <c r="G24" s="444">
        <v>29</v>
      </c>
      <c r="H24" s="444">
        <v>22.108954228000002</v>
      </c>
      <c r="I24" s="444">
        <v>0</v>
      </c>
      <c r="J24" s="444">
        <v>148.60201401</v>
      </c>
      <c r="K24" s="444">
        <v>134</v>
      </c>
      <c r="L24" s="445">
        <v>1.6602975209999999</v>
      </c>
      <c r="M24" s="753">
        <v>0.65757545266301964</v>
      </c>
      <c r="N24" s="443">
        <v>8567</v>
      </c>
      <c r="O24" s="444">
        <v>141.11099999999999</v>
      </c>
      <c r="P24" s="444">
        <v>20</v>
      </c>
      <c r="Q24" s="444">
        <v>14.2692</v>
      </c>
      <c r="R24" s="444">
        <v>2</v>
      </c>
      <c r="S24" s="444">
        <v>9.1930999999999994</v>
      </c>
      <c r="T24" s="444">
        <v>0</v>
      </c>
      <c r="U24" s="444">
        <v>164.57300000000001</v>
      </c>
      <c r="V24" s="444">
        <v>55</v>
      </c>
      <c r="W24" s="445">
        <v>1.4376100000000001</v>
      </c>
      <c r="X24" s="753">
        <v>0.81265320415548037</v>
      </c>
      <c r="Y24" s="443">
        <v>84852</v>
      </c>
      <c r="Z24" s="444">
        <v>66.730999999999995</v>
      </c>
      <c r="AA24" s="444">
        <v>5</v>
      </c>
      <c r="AB24" s="444">
        <v>18.567399999999999</v>
      </c>
      <c r="AC24" s="444">
        <v>14</v>
      </c>
      <c r="AD24" s="444">
        <v>31.0733</v>
      </c>
      <c r="AE24" s="444">
        <v>7</v>
      </c>
      <c r="AF24" s="444">
        <v>116.371</v>
      </c>
      <c r="AG24" s="444">
        <v>57</v>
      </c>
      <c r="AH24" s="445">
        <v>2.1561699999999999</v>
      </c>
      <c r="AI24" s="753">
        <v>0.44253523782586152</v>
      </c>
      <c r="AK24" s="447"/>
      <c r="AL24" s="447"/>
      <c r="AM24" s="447"/>
    </row>
    <row r="25" spans="1:39" s="261" customFormat="1" ht="25.5" customHeight="1" x14ac:dyDescent="0.2">
      <c r="A25" s="6">
        <v>2013</v>
      </c>
      <c r="B25" s="414" t="s">
        <v>11</v>
      </c>
      <c r="C25" s="443">
        <v>361078</v>
      </c>
      <c r="D25" s="444">
        <v>92.589936245999994</v>
      </c>
      <c r="E25" s="444">
        <v>75</v>
      </c>
      <c r="F25" s="444">
        <v>35.003195984999998</v>
      </c>
      <c r="G25" s="444">
        <v>28</v>
      </c>
      <c r="H25" s="444">
        <v>22.926772055000001</v>
      </c>
      <c r="I25" s="444">
        <v>0</v>
      </c>
      <c r="J25" s="444">
        <v>150.51990429</v>
      </c>
      <c r="K25" s="444">
        <v>138</v>
      </c>
      <c r="L25" s="449">
        <v>1.6645350865999999</v>
      </c>
      <c r="M25" s="753">
        <v>0.65679714632295516</v>
      </c>
      <c r="N25" s="443">
        <v>8049</v>
      </c>
      <c r="O25" s="444">
        <v>135.31</v>
      </c>
      <c r="P25" s="444">
        <v>22</v>
      </c>
      <c r="Q25" s="444">
        <v>14.9801</v>
      </c>
      <c r="R25" s="444">
        <v>2</v>
      </c>
      <c r="S25" s="444">
        <v>8.7790999999999997</v>
      </c>
      <c r="T25" s="444">
        <v>0</v>
      </c>
      <c r="U25" s="444">
        <v>159.06899999999999</v>
      </c>
      <c r="V25" s="444">
        <v>55</v>
      </c>
      <c r="W25" s="445">
        <v>1.38266</v>
      </c>
      <c r="X25" s="753">
        <v>0.8362529506771027</v>
      </c>
      <c r="Y25" s="443">
        <v>81656</v>
      </c>
      <c r="Z25" s="444">
        <v>67.617000000000004</v>
      </c>
      <c r="AA25" s="444">
        <v>5</v>
      </c>
      <c r="AB25" s="444">
        <v>19.698399999999999</v>
      </c>
      <c r="AC25" s="444">
        <v>15</v>
      </c>
      <c r="AD25" s="444">
        <v>31.348199999999999</v>
      </c>
      <c r="AE25" s="444">
        <v>3</v>
      </c>
      <c r="AF25" s="444">
        <v>118.663</v>
      </c>
      <c r="AG25" s="444">
        <v>57</v>
      </c>
      <c r="AH25" s="445">
        <v>2.10833</v>
      </c>
      <c r="AI25" s="753">
        <v>0.47118399137846578</v>
      </c>
      <c r="AK25" s="447"/>
      <c r="AL25" s="447"/>
      <c r="AM25" s="447"/>
    </row>
    <row r="26" spans="1:39" s="238" customFormat="1" ht="14.25" x14ac:dyDescent="0.2">
      <c r="A26" s="6"/>
      <c r="B26" s="414" t="s">
        <v>490</v>
      </c>
      <c r="C26" s="443">
        <v>366475</v>
      </c>
      <c r="D26" s="444">
        <v>91.513803124000006</v>
      </c>
      <c r="E26" s="444">
        <v>69</v>
      </c>
      <c r="F26" s="444">
        <v>34.578200422999998</v>
      </c>
      <c r="G26" s="444">
        <v>27</v>
      </c>
      <c r="H26" s="444">
        <v>20.714605362</v>
      </c>
      <c r="I26" s="444">
        <v>0</v>
      </c>
      <c r="J26" s="444">
        <v>146.80660890999999</v>
      </c>
      <c r="K26" s="444">
        <v>132</v>
      </c>
      <c r="L26" s="449">
        <v>1.64897742</v>
      </c>
      <c r="M26" s="753">
        <v>0.66176683266252811</v>
      </c>
      <c r="N26" s="443">
        <v>8993</v>
      </c>
      <c r="O26" s="444">
        <v>143.60900000000001</v>
      </c>
      <c r="P26" s="444">
        <v>24</v>
      </c>
      <c r="Q26" s="444">
        <v>14.1252</v>
      </c>
      <c r="R26" s="444">
        <v>2</v>
      </c>
      <c r="S26" s="444">
        <v>8.0091000000000001</v>
      </c>
      <c r="T26" s="444">
        <v>0</v>
      </c>
      <c r="U26" s="444">
        <v>165.74299999999999</v>
      </c>
      <c r="V26" s="444">
        <v>55</v>
      </c>
      <c r="W26" s="445">
        <v>1.37151</v>
      </c>
      <c r="X26" s="753">
        <v>0.83487156677415764</v>
      </c>
      <c r="Y26" s="443">
        <v>92727</v>
      </c>
      <c r="Z26" s="444">
        <v>67.626000000000005</v>
      </c>
      <c r="AA26" s="444">
        <v>4</v>
      </c>
      <c r="AB26" s="444">
        <v>18.584099999999999</v>
      </c>
      <c r="AC26" s="444">
        <v>15</v>
      </c>
      <c r="AD26" s="444">
        <v>26.851199999999999</v>
      </c>
      <c r="AE26" s="444">
        <v>1</v>
      </c>
      <c r="AF26" s="444">
        <v>113.062</v>
      </c>
      <c r="AG26" s="444">
        <v>52</v>
      </c>
      <c r="AH26" s="445">
        <v>2.0224500000000001</v>
      </c>
      <c r="AI26" s="753">
        <v>0.49568086964961661</v>
      </c>
      <c r="AK26" s="447"/>
      <c r="AL26" s="447"/>
      <c r="AM26" s="447"/>
    </row>
    <row r="27" spans="1:39" s="261" customFormat="1" x14ac:dyDescent="0.2">
      <c r="A27" s="6"/>
      <c r="B27" s="414" t="s">
        <v>13</v>
      </c>
      <c r="C27" s="443">
        <v>362788</v>
      </c>
      <c r="D27" s="444">
        <v>87.828233018000006</v>
      </c>
      <c r="E27" s="444">
        <v>64</v>
      </c>
      <c r="F27" s="444">
        <v>34.893976647999999</v>
      </c>
      <c r="G27" s="444">
        <v>26</v>
      </c>
      <c r="H27" s="444">
        <v>20.223050377</v>
      </c>
      <c r="I27" s="444">
        <v>0</v>
      </c>
      <c r="J27" s="444">
        <v>142.94526003999999</v>
      </c>
      <c r="K27" s="444">
        <v>127</v>
      </c>
      <c r="L27" s="449">
        <v>1.6267048524000001</v>
      </c>
      <c r="M27" s="753">
        <v>0.6738205232808141</v>
      </c>
      <c r="N27" s="443">
        <v>8959</v>
      </c>
      <c r="O27" s="444">
        <v>142.38</v>
      </c>
      <c r="P27" s="444">
        <v>21</v>
      </c>
      <c r="Q27" s="444">
        <v>14.5349</v>
      </c>
      <c r="R27" s="444">
        <v>2</v>
      </c>
      <c r="S27" s="444">
        <v>7.4725999999999999</v>
      </c>
      <c r="T27" s="444">
        <v>0</v>
      </c>
      <c r="U27" s="444">
        <v>164.387</v>
      </c>
      <c r="V27" s="444">
        <v>51</v>
      </c>
      <c r="W27" s="445">
        <v>1.3416699999999999</v>
      </c>
      <c r="X27" s="753">
        <v>0.85176917066636904</v>
      </c>
      <c r="Y27" s="443">
        <v>97721</v>
      </c>
      <c r="Z27" s="444">
        <v>65.787999999999997</v>
      </c>
      <c r="AA27" s="444">
        <v>5</v>
      </c>
      <c r="AB27" s="444">
        <v>18.683</v>
      </c>
      <c r="AC27" s="444">
        <v>15</v>
      </c>
      <c r="AD27" s="444">
        <v>24.372</v>
      </c>
      <c r="AE27" s="444">
        <v>0</v>
      </c>
      <c r="AF27" s="444">
        <v>108.843</v>
      </c>
      <c r="AG27" s="444">
        <v>52</v>
      </c>
      <c r="AH27" s="445">
        <v>1.94106</v>
      </c>
      <c r="AI27" s="753">
        <v>0.53976115676262015</v>
      </c>
      <c r="AK27" s="447"/>
      <c r="AL27" s="447"/>
      <c r="AM27" s="447"/>
    </row>
    <row r="28" spans="1:39" s="261" customFormat="1" x14ac:dyDescent="0.2">
      <c r="A28" s="6"/>
      <c r="B28" s="414" t="s">
        <v>14</v>
      </c>
      <c r="C28" s="443">
        <v>362645</v>
      </c>
      <c r="D28" s="444">
        <v>90.383261868000005</v>
      </c>
      <c r="E28" s="444">
        <v>70</v>
      </c>
      <c r="F28" s="444">
        <v>32.928216300000003</v>
      </c>
      <c r="G28" s="444">
        <v>26</v>
      </c>
      <c r="H28" s="444">
        <v>19.689958498999999</v>
      </c>
      <c r="I28" s="444">
        <v>0</v>
      </c>
      <c r="J28" s="444">
        <v>143.00143667</v>
      </c>
      <c r="K28" s="444">
        <v>131</v>
      </c>
      <c r="L28" s="449">
        <v>1.6033365963999999</v>
      </c>
      <c r="M28" s="753">
        <v>0.69025355375091346</v>
      </c>
      <c r="N28" s="443">
        <v>8813</v>
      </c>
      <c r="O28" s="444">
        <v>150.52799999999999</v>
      </c>
      <c r="P28" s="444">
        <v>25</v>
      </c>
      <c r="Q28" s="444">
        <v>13.311999999999999</v>
      </c>
      <c r="R28" s="444">
        <v>2</v>
      </c>
      <c r="S28" s="444">
        <v>6.4516999999999998</v>
      </c>
      <c r="T28" s="444">
        <v>0</v>
      </c>
      <c r="U28" s="444">
        <v>170.292</v>
      </c>
      <c r="V28" s="444">
        <v>52</v>
      </c>
      <c r="W28" s="445">
        <v>1.3201000000000001</v>
      </c>
      <c r="X28" s="753">
        <v>0.86951094973334841</v>
      </c>
      <c r="Y28" s="443">
        <v>95899</v>
      </c>
      <c r="Z28" s="444">
        <v>66.906000000000006</v>
      </c>
      <c r="AA28" s="444">
        <v>6</v>
      </c>
      <c r="AB28" s="444">
        <v>17.9665</v>
      </c>
      <c r="AC28" s="444">
        <v>15</v>
      </c>
      <c r="AD28" s="444">
        <v>25.090299999999999</v>
      </c>
      <c r="AE28" s="444">
        <v>0</v>
      </c>
      <c r="AF28" s="444">
        <v>109.96299999999999</v>
      </c>
      <c r="AG28" s="444">
        <v>55</v>
      </c>
      <c r="AH28" s="445">
        <v>1.9531799999999999</v>
      </c>
      <c r="AI28" s="753">
        <v>0.54890040563509523</v>
      </c>
      <c r="AK28" s="447"/>
      <c r="AL28" s="447"/>
      <c r="AM28" s="447"/>
    </row>
    <row r="29" spans="1:39" s="261" customFormat="1" ht="26.25" customHeight="1" x14ac:dyDescent="0.2">
      <c r="A29" s="6">
        <v>2014</v>
      </c>
      <c r="B29" s="414" t="s">
        <v>11</v>
      </c>
      <c r="C29" s="450">
        <v>371795</v>
      </c>
      <c r="D29" s="353">
        <v>95.004190480999995</v>
      </c>
      <c r="E29" s="353">
        <v>81</v>
      </c>
      <c r="F29" s="353">
        <v>32.297352035000003</v>
      </c>
      <c r="G29" s="353">
        <v>27</v>
      </c>
      <c r="H29" s="353">
        <v>20.351543189000001</v>
      </c>
      <c r="I29" s="353">
        <v>0</v>
      </c>
      <c r="J29" s="54">
        <v>147.65308571</v>
      </c>
      <c r="K29" s="54">
        <v>139</v>
      </c>
      <c r="L29" s="449">
        <v>1.5902311758000001</v>
      </c>
      <c r="M29" s="753">
        <v>0.6937909331755403</v>
      </c>
      <c r="N29" s="443">
        <v>8683</v>
      </c>
      <c r="O29" s="444">
        <v>166.02099999999999</v>
      </c>
      <c r="P29" s="444">
        <v>35</v>
      </c>
      <c r="Q29" s="444">
        <v>13.757099999999999</v>
      </c>
      <c r="R29" s="444">
        <v>2</v>
      </c>
      <c r="S29" s="444">
        <v>6.6363000000000003</v>
      </c>
      <c r="T29" s="444">
        <v>0</v>
      </c>
      <c r="U29" s="444">
        <v>186.41399999999999</v>
      </c>
      <c r="V29" s="444">
        <v>62</v>
      </c>
      <c r="W29" s="445">
        <v>1.27064</v>
      </c>
      <c r="X29" s="753">
        <v>0.87561902568236782</v>
      </c>
      <c r="Y29" s="443">
        <v>97521</v>
      </c>
      <c r="Z29" s="444">
        <v>71.527000000000001</v>
      </c>
      <c r="AA29" s="444">
        <v>6</v>
      </c>
      <c r="AB29" s="444">
        <v>18.6007</v>
      </c>
      <c r="AC29" s="444">
        <v>15</v>
      </c>
      <c r="AD29" s="444">
        <v>27.795200000000001</v>
      </c>
      <c r="AE29" s="444">
        <v>0</v>
      </c>
      <c r="AF29" s="444">
        <v>117.923</v>
      </c>
      <c r="AG29" s="444">
        <v>59</v>
      </c>
      <c r="AH29" s="445">
        <v>1.96529</v>
      </c>
      <c r="AI29" s="753">
        <v>0.53992473415982201</v>
      </c>
      <c r="AK29" s="447"/>
      <c r="AL29" s="447"/>
      <c r="AM29" s="447"/>
    </row>
    <row r="30" spans="1:39" s="261" customFormat="1" x14ac:dyDescent="0.2">
      <c r="A30" s="6"/>
      <c r="B30" s="414" t="s">
        <v>12</v>
      </c>
      <c r="C30" s="450">
        <v>363841</v>
      </c>
      <c r="D30" s="353">
        <v>93.285116301000002</v>
      </c>
      <c r="E30" s="353">
        <v>76</v>
      </c>
      <c r="F30" s="353">
        <v>33.388306980000003</v>
      </c>
      <c r="G30" s="353">
        <v>27</v>
      </c>
      <c r="H30" s="353">
        <v>19.806077380000001</v>
      </c>
      <c r="I30" s="353">
        <v>0</v>
      </c>
      <c r="J30" s="353">
        <v>146.47950066000001</v>
      </c>
      <c r="K30" s="353">
        <v>137</v>
      </c>
      <c r="L30" s="449">
        <v>1.5774198070000001</v>
      </c>
      <c r="M30" s="753">
        <v>0.6995393941352458</v>
      </c>
      <c r="N30" s="443">
        <v>8630</v>
      </c>
      <c r="O30" s="444">
        <v>157</v>
      </c>
      <c r="P30" s="444">
        <v>35</v>
      </c>
      <c r="Q30" s="444">
        <v>12.287599999999999</v>
      </c>
      <c r="R30" s="444">
        <v>2</v>
      </c>
      <c r="S30" s="444">
        <v>5.6906999999999996</v>
      </c>
      <c r="T30" s="444">
        <v>0</v>
      </c>
      <c r="U30" s="444">
        <v>174.97900000000001</v>
      </c>
      <c r="V30" s="444">
        <v>59</v>
      </c>
      <c r="W30" s="445">
        <v>1.2664</v>
      </c>
      <c r="X30" s="753">
        <v>0.88169177288528389</v>
      </c>
      <c r="Y30" s="443">
        <v>94415</v>
      </c>
      <c r="Z30" s="444">
        <v>68.573999999999998</v>
      </c>
      <c r="AA30" s="444">
        <v>6</v>
      </c>
      <c r="AB30" s="444">
        <v>18.120899999999999</v>
      </c>
      <c r="AC30" s="444">
        <v>15</v>
      </c>
      <c r="AD30" s="444">
        <v>27.237400000000001</v>
      </c>
      <c r="AE30" s="444">
        <v>0</v>
      </c>
      <c r="AF30" s="444">
        <v>113.932</v>
      </c>
      <c r="AG30" s="444">
        <v>55</v>
      </c>
      <c r="AH30" s="445">
        <v>1.96885</v>
      </c>
      <c r="AI30" s="753">
        <v>0.53998834930890216</v>
      </c>
      <c r="AK30" s="447"/>
      <c r="AL30" s="447"/>
      <c r="AM30" s="447"/>
    </row>
    <row r="31" spans="1:39" s="238" customFormat="1" x14ac:dyDescent="0.2">
      <c r="A31" s="6"/>
      <c r="B31" s="414" t="s">
        <v>13</v>
      </c>
      <c r="C31" s="450">
        <v>379038</v>
      </c>
      <c r="D31" s="353">
        <v>93.015481296999994</v>
      </c>
      <c r="E31" s="353">
        <v>82</v>
      </c>
      <c r="F31" s="353">
        <v>36.107139654000001</v>
      </c>
      <c r="G31" s="353">
        <v>28</v>
      </c>
      <c r="H31" s="353">
        <v>20.089254903</v>
      </c>
      <c r="I31" s="353">
        <v>0</v>
      </c>
      <c r="J31" s="353">
        <v>149.21187585000001</v>
      </c>
      <c r="K31" s="353">
        <v>143</v>
      </c>
      <c r="L31" s="451">
        <v>1.57806</v>
      </c>
      <c r="M31" s="754">
        <v>0.70507970177132639</v>
      </c>
      <c r="N31" s="450">
        <v>8474</v>
      </c>
      <c r="O31" s="353">
        <v>151.03800000000001</v>
      </c>
      <c r="P31" s="353">
        <v>31</v>
      </c>
      <c r="Q31" s="353">
        <v>13.1708</v>
      </c>
      <c r="R31" s="353">
        <v>2</v>
      </c>
      <c r="S31" s="353">
        <v>7.6380999999999997</v>
      </c>
      <c r="T31" s="353">
        <v>0</v>
      </c>
      <c r="U31" s="353">
        <v>171.84700000000001</v>
      </c>
      <c r="V31" s="353">
        <v>58</v>
      </c>
      <c r="W31" s="451">
        <v>1.2990299999999999</v>
      </c>
      <c r="X31" s="754">
        <v>0.87750767052159551</v>
      </c>
      <c r="Y31" s="450">
        <v>95976</v>
      </c>
      <c r="Z31" s="353">
        <v>69.509</v>
      </c>
      <c r="AA31" s="353">
        <v>6</v>
      </c>
      <c r="AB31" s="353">
        <v>18.1877</v>
      </c>
      <c r="AC31" s="353">
        <v>15</v>
      </c>
      <c r="AD31" s="353">
        <v>29.5154</v>
      </c>
      <c r="AE31" s="353">
        <v>0</v>
      </c>
      <c r="AF31" s="353">
        <v>117.212</v>
      </c>
      <c r="AG31" s="353">
        <v>58</v>
      </c>
      <c r="AH31" s="451">
        <v>2.0086300000000001</v>
      </c>
      <c r="AI31" s="753">
        <v>0.53524839543219138</v>
      </c>
      <c r="AK31" s="447"/>
      <c r="AL31" s="447"/>
      <c r="AM31" s="447"/>
    </row>
    <row r="32" spans="1:39" s="261" customFormat="1" x14ac:dyDescent="0.2">
      <c r="A32" s="6"/>
      <c r="B32" s="414" t="s">
        <v>14</v>
      </c>
      <c r="C32" s="450">
        <v>380828</v>
      </c>
      <c r="D32" s="353">
        <v>94.311099999999996</v>
      </c>
      <c r="E32" s="353">
        <v>88</v>
      </c>
      <c r="F32" s="353">
        <v>35.585599999999999</v>
      </c>
      <c r="G32" s="353">
        <v>28</v>
      </c>
      <c r="H32" s="353">
        <v>20.094899999999999</v>
      </c>
      <c r="I32" s="353">
        <v>0</v>
      </c>
      <c r="J32" s="353">
        <v>149.99199999999999</v>
      </c>
      <c r="K32" s="353">
        <v>141</v>
      </c>
      <c r="L32" s="451">
        <v>1.5528299999999999</v>
      </c>
      <c r="M32" s="754">
        <v>0.71344281407879673</v>
      </c>
      <c r="N32" s="450">
        <v>8236</v>
      </c>
      <c r="O32" s="353">
        <v>169.61799999999999</v>
      </c>
      <c r="P32" s="353">
        <v>39.5</v>
      </c>
      <c r="Q32" s="353">
        <v>13.8888</v>
      </c>
      <c r="R32" s="353">
        <v>2</v>
      </c>
      <c r="S32" s="353">
        <v>6.9196999999999997</v>
      </c>
      <c r="T32" s="353">
        <v>0</v>
      </c>
      <c r="U32" s="353">
        <v>190.42599999999999</v>
      </c>
      <c r="V32" s="353">
        <v>64</v>
      </c>
      <c r="W32" s="451">
        <v>1.28606</v>
      </c>
      <c r="X32" s="754">
        <v>0.87736765420106844</v>
      </c>
      <c r="Y32" s="450">
        <v>92504</v>
      </c>
      <c r="Z32" s="353">
        <v>70.701999999999998</v>
      </c>
      <c r="AA32" s="353">
        <v>7</v>
      </c>
      <c r="AB32" s="353">
        <v>18.2166</v>
      </c>
      <c r="AC32" s="353">
        <v>15</v>
      </c>
      <c r="AD32" s="353">
        <v>30.8094</v>
      </c>
      <c r="AE32" s="353">
        <v>0</v>
      </c>
      <c r="AF32" s="353">
        <v>119.72799999999999</v>
      </c>
      <c r="AG32" s="353">
        <v>59</v>
      </c>
      <c r="AH32" s="451">
        <v>1.9858499999999999</v>
      </c>
      <c r="AI32" s="753">
        <v>0.54141442532214823</v>
      </c>
      <c r="AK32" s="447"/>
      <c r="AL32" s="447"/>
      <c r="AM32" s="447"/>
    </row>
    <row r="33" spans="1:39" s="261" customFormat="1" ht="26.25" customHeight="1" x14ac:dyDescent="0.2">
      <c r="A33" s="6">
        <v>2015</v>
      </c>
      <c r="B33" s="414" t="s">
        <v>17</v>
      </c>
      <c r="C33" s="450">
        <v>382935</v>
      </c>
      <c r="D33" s="353">
        <v>96.457842714821055</v>
      </c>
      <c r="E33" s="353">
        <v>89</v>
      </c>
      <c r="F33" s="353">
        <v>36.973525533053916</v>
      </c>
      <c r="G33" s="353">
        <v>30</v>
      </c>
      <c r="H33" s="353">
        <v>22.684823795161059</v>
      </c>
      <c r="I33" s="353">
        <v>0</v>
      </c>
      <c r="J33" s="353">
        <v>156.11619204303602</v>
      </c>
      <c r="K33" s="353">
        <v>144</v>
      </c>
      <c r="L33" s="451">
        <v>1.5773930301487198</v>
      </c>
      <c r="M33" s="754">
        <v>0.70431013096217376</v>
      </c>
      <c r="N33" s="450">
        <v>8171</v>
      </c>
      <c r="O33" s="353">
        <v>184.88728429812753</v>
      </c>
      <c r="P33" s="353">
        <v>45</v>
      </c>
      <c r="Q33" s="353">
        <v>16.360665769183697</v>
      </c>
      <c r="R33" s="353">
        <v>2</v>
      </c>
      <c r="S33" s="353">
        <v>8.416472891934891</v>
      </c>
      <c r="T33" s="353">
        <v>0</v>
      </c>
      <c r="U33" s="353">
        <v>209.66442295924611</v>
      </c>
      <c r="V33" s="353">
        <v>78</v>
      </c>
      <c r="W33" s="451">
        <v>1.2827071349895973</v>
      </c>
      <c r="X33" s="754">
        <v>0.88055317586586712</v>
      </c>
      <c r="Y33" s="450">
        <v>94717</v>
      </c>
      <c r="Z33" s="353">
        <v>76.425773620363827</v>
      </c>
      <c r="AA33" s="353">
        <v>9</v>
      </c>
      <c r="AB33" s="353">
        <v>19.809685695281733</v>
      </c>
      <c r="AC33" s="353">
        <v>16</v>
      </c>
      <c r="AD33" s="353">
        <v>35.112640814214977</v>
      </c>
      <c r="AE33" s="353">
        <v>0</v>
      </c>
      <c r="AF33" s="353">
        <v>131.34810012986054</v>
      </c>
      <c r="AG33" s="353">
        <v>67</v>
      </c>
      <c r="AH33" s="451">
        <v>2.0283476039148201</v>
      </c>
      <c r="AI33" s="753">
        <v>0.53222758322159702</v>
      </c>
      <c r="AK33" s="447"/>
      <c r="AL33" s="447"/>
      <c r="AM33" s="447"/>
    </row>
    <row r="34" spans="1:39" s="261" customFormat="1" ht="12.75" customHeight="1" x14ac:dyDescent="0.2">
      <c r="A34" s="6"/>
      <c r="B34" s="414" t="s">
        <v>12</v>
      </c>
      <c r="C34" s="443">
        <v>375054</v>
      </c>
      <c r="D34" s="444">
        <v>97.967697984823516</v>
      </c>
      <c r="E34" s="444">
        <v>85</v>
      </c>
      <c r="F34" s="444">
        <v>35.436675785353579</v>
      </c>
      <c r="G34" s="444">
        <v>28</v>
      </c>
      <c r="H34" s="444">
        <v>21.875233966308851</v>
      </c>
      <c r="I34" s="444">
        <v>0</v>
      </c>
      <c r="J34" s="444">
        <v>155.27960773648596</v>
      </c>
      <c r="K34" s="444">
        <v>142</v>
      </c>
      <c r="L34" s="445">
        <v>1.5715203677337131</v>
      </c>
      <c r="M34" s="753">
        <v>0.70262148917222589</v>
      </c>
      <c r="N34" s="443">
        <v>7941</v>
      </c>
      <c r="O34" s="444">
        <v>176.85266339251984</v>
      </c>
      <c r="P34" s="444">
        <v>38</v>
      </c>
      <c r="Q34" s="444">
        <v>14.997985140410528</v>
      </c>
      <c r="R34" s="444">
        <v>2</v>
      </c>
      <c r="S34" s="444">
        <v>6.5232338496411035</v>
      </c>
      <c r="T34" s="444">
        <v>0</v>
      </c>
      <c r="U34" s="444">
        <v>198.37388238257145</v>
      </c>
      <c r="V34" s="444">
        <v>67</v>
      </c>
      <c r="W34" s="446">
        <v>1.2536204508248332</v>
      </c>
      <c r="X34" s="753">
        <v>0.88653821936783783</v>
      </c>
      <c r="Y34" s="443">
        <v>90918</v>
      </c>
      <c r="Z34" s="444">
        <v>73.078015354495264</v>
      </c>
      <c r="AA34" s="444">
        <v>7</v>
      </c>
      <c r="AB34" s="444">
        <v>18.843199366462088</v>
      </c>
      <c r="AC34" s="444">
        <v>16</v>
      </c>
      <c r="AD34" s="444">
        <v>33.295904001407862</v>
      </c>
      <c r="AE34" s="444">
        <v>0</v>
      </c>
      <c r="AF34" s="444">
        <v>125.21711872236521</v>
      </c>
      <c r="AG34" s="444">
        <v>60</v>
      </c>
      <c r="AH34" s="446">
        <v>2.010690952286676</v>
      </c>
      <c r="AI34" s="753">
        <v>0.52945511339888696</v>
      </c>
      <c r="AK34" s="447"/>
      <c r="AL34" s="447"/>
      <c r="AM34" s="447"/>
    </row>
    <row r="35" spans="1:39" s="261" customFormat="1" ht="12.75" customHeight="1" x14ac:dyDescent="0.2">
      <c r="A35" s="6"/>
      <c r="B35" s="296" t="s">
        <v>13</v>
      </c>
      <c r="C35" s="443">
        <v>384073</v>
      </c>
      <c r="D35" s="444">
        <v>99.136429793294511</v>
      </c>
      <c r="E35" s="444">
        <v>87</v>
      </c>
      <c r="F35" s="444">
        <v>37.199396989634785</v>
      </c>
      <c r="G35" s="444">
        <v>28</v>
      </c>
      <c r="H35" s="444">
        <v>21.496512381760759</v>
      </c>
      <c r="I35" s="444">
        <v>0</v>
      </c>
      <c r="J35" s="444">
        <v>157.83233916469004</v>
      </c>
      <c r="K35" s="444">
        <v>142</v>
      </c>
      <c r="L35" s="445">
        <v>1.5518638383848904</v>
      </c>
      <c r="M35" s="753">
        <v>0.70509772881717803</v>
      </c>
      <c r="N35" s="443">
        <v>7893</v>
      </c>
      <c r="O35" s="444">
        <v>180.40402888635501</v>
      </c>
      <c r="P35" s="444">
        <v>40</v>
      </c>
      <c r="Q35" s="444">
        <v>18.857088559483085</v>
      </c>
      <c r="R35" s="444">
        <v>2</v>
      </c>
      <c r="S35" s="444">
        <v>8.3942734068161666</v>
      </c>
      <c r="T35" s="444">
        <v>0</v>
      </c>
      <c r="U35" s="444">
        <v>207.65539085265425</v>
      </c>
      <c r="V35" s="444">
        <v>71</v>
      </c>
      <c r="W35" s="446">
        <v>1.2780945141264413</v>
      </c>
      <c r="X35" s="753">
        <v>0.87305207145572028</v>
      </c>
      <c r="Y35" s="443">
        <v>88223</v>
      </c>
      <c r="Z35" s="444">
        <v>72.39159856273308</v>
      </c>
      <c r="AA35" s="444">
        <v>8</v>
      </c>
      <c r="AB35" s="444">
        <v>19.960622513403536</v>
      </c>
      <c r="AC35" s="444">
        <v>16</v>
      </c>
      <c r="AD35" s="444">
        <v>33.60886616868617</v>
      </c>
      <c r="AE35" s="444">
        <v>0</v>
      </c>
      <c r="AF35" s="444">
        <v>125.96108724482278</v>
      </c>
      <c r="AG35" s="444">
        <v>62</v>
      </c>
      <c r="AH35" s="446">
        <v>1.9955453793228524</v>
      </c>
      <c r="AI35" s="753">
        <v>0.53550661392153975</v>
      </c>
      <c r="AK35" s="447"/>
      <c r="AL35" s="447"/>
      <c r="AM35" s="447"/>
    </row>
    <row r="36" spans="1:39" s="261" customFormat="1" ht="12.75" customHeight="1" x14ac:dyDescent="0.2">
      <c r="A36" s="6"/>
      <c r="B36" s="238" t="s">
        <v>14</v>
      </c>
      <c r="C36" s="452">
        <v>382432</v>
      </c>
      <c r="D36" s="453">
        <v>100.53807474269935</v>
      </c>
      <c r="E36" s="453">
        <v>87</v>
      </c>
      <c r="F36" s="453">
        <v>36.987911576437121</v>
      </c>
      <c r="G36" s="453">
        <v>29</v>
      </c>
      <c r="H36" s="453">
        <v>20.372364237302317</v>
      </c>
      <c r="I36" s="453">
        <v>0</v>
      </c>
      <c r="J36" s="453">
        <v>157.8983505564388</v>
      </c>
      <c r="K36" s="453">
        <v>144</v>
      </c>
      <c r="L36" s="445">
        <v>1.5346074596268096</v>
      </c>
      <c r="M36" s="753">
        <v>0.71461331687724872</v>
      </c>
      <c r="N36" s="452">
        <v>8159</v>
      </c>
      <c r="O36" s="453">
        <v>178.54393920823631</v>
      </c>
      <c r="P36" s="453">
        <v>44</v>
      </c>
      <c r="Q36" s="453">
        <v>19.507047432283368</v>
      </c>
      <c r="R36" s="453">
        <v>2</v>
      </c>
      <c r="S36" s="453">
        <v>7.7694570413040811</v>
      </c>
      <c r="T36" s="453">
        <v>0</v>
      </c>
      <c r="U36" s="453">
        <v>205.82044368182375</v>
      </c>
      <c r="V36" s="453">
        <v>78</v>
      </c>
      <c r="W36" s="451">
        <v>1.2707439637210443</v>
      </c>
      <c r="X36" s="753">
        <v>0.87584262777301136</v>
      </c>
      <c r="Y36" s="452">
        <v>87179</v>
      </c>
      <c r="Z36" s="453">
        <v>74.86161805021851</v>
      </c>
      <c r="AA36" s="453">
        <v>10</v>
      </c>
      <c r="AB36" s="453">
        <v>20.389256587022103</v>
      </c>
      <c r="AC36" s="453">
        <v>16</v>
      </c>
      <c r="AD36" s="453">
        <v>32.213170603012195</v>
      </c>
      <c r="AE36" s="453">
        <v>0</v>
      </c>
      <c r="AF36" s="453">
        <v>127.46404524025282</v>
      </c>
      <c r="AG36" s="453">
        <v>64</v>
      </c>
      <c r="AH36" s="451">
        <v>1.9635692081808693</v>
      </c>
      <c r="AI36" s="753">
        <v>0.54880189036350502</v>
      </c>
      <c r="AK36" s="447"/>
      <c r="AL36" s="447"/>
      <c r="AM36" s="447"/>
    </row>
    <row r="37" spans="1:39" s="261" customFormat="1" ht="28.5" customHeight="1" x14ac:dyDescent="0.2">
      <c r="A37" s="262">
        <v>2016</v>
      </c>
      <c r="B37" s="263" t="s">
        <v>203</v>
      </c>
      <c r="C37" s="454">
        <v>370434</v>
      </c>
      <c r="D37" s="455">
        <v>103.35836883</v>
      </c>
      <c r="E37" s="455">
        <v>93</v>
      </c>
      <c r="F37" s="455">
        <v>39.417118838999997</v>
      </c>
      <c r="G37" s="455">
        <v>31</v>
      </c>
      <c r="H37" s="455">
        <v>20.549744354000001</v>
      </c>
      <c r="I37" s="455">
        <v>0</v>
      </c>
      <c r="J37" s="455">
        <v>163.32523203</v>
      </c>
      <c r="K37" s="455">
        <v>152</v>
      </c>
      <c r="L37" s="456">
        <v>1.5396507880000001</v>
      </c>
      <c r="M37" s="755">
        <v>0.71313378361597479</v>
      </c>
      <c r="N37" s="454">
        <v>7555</v>
      </c>
      <c r="O37" s="455">
        <v>197.15301124999999</v>
      </c>
      <c r="P37" s="455">
        <v>54</v>
      </c>
      <c r="Q37" s="455">
        <v>21.039179351000001</v>
      </c>
      <c r="R37" s="455">
        <v>2</v>
      </c>
      <c r="S37" s="455">
        <v>8.7163467901999994</v>
      </c>
      <c r="T37" s="455">
        <v>0</v>
      </c>
      <c r="U37" s="455">
        <v>226.90853738999999</v>
      </c>
      <c r="V37" s="455">
        <v>91</v>
      </c>
      <c r="W37" s="456">
        <v>1.2898742555</v>
      </c>
      <c r="X37" s="755">
        <v>0.87174056915949705</v>
      </c>
      <c r="Y37" s="454">
        <v>84676</v>
      </c>
      <c r="Z37" s="455">
        <v>77.149546506999997</v>
      </c>
      <c r="AA37" s="455">
        <v>10</v>
      </c>
      <c r="AB37" s="455">
        <v>21.300829042</v>
      </c>
      <c r="AC37" s="455">
        <v>17</v>
      </c>
      <c r="AD37" s="455">
        <v>33.186274740999998</v>
      </c>
      <c r="AE37" s="455">
        <v>0</v>
      </c>
      <c r="AF37" s="455">
        <v>131.63665029000001</v>
      </c>
      <c r="AG37" s="455">
        <v>67</v>
      </c>
      <c r="AH37" s="456">
        <v>1.9795928008000001</v>
      </c>
      <c r="AI37" s="755">
        <v>0.54458169965515613</v>
      </c>
      <c r="AK37" s="447"/>
      <c r="AL37" s="447"/>
      <c r="AM37" s="447"/>
    </row>
    <row r="38" spans="1:39" x14ac:dyDescent="0.2">
      <c r="A38" s="36"/>
      <c r="B38" s="410"/>
    </row>
    <row r="39" spans="1:39" s="38" customFormat="1" ht="12.75" customHeight="1" x14ac:dyDescent="0.2">
      <c r="A39" s="37" t="s">
        <v>18</v>
      </c>
      <c r="B39" s="379"/>
      <c r="C39" s="380"/>
      <c r="D39" s="380"/>
      <c r="L39" s="458"/>
      <c r="M39" s="458"/>
      <c r="N39" s="399"/>
      <c r="W39" s="458"/>
      <c r="X39" s="458"/>
      <c r="AH39" s="458"/>
      <c r="AI39" s="458"/>
    </row>
    <row r="40" spans="1:39" s="43" customFormat="1" ht="13.5" customHeight="1" x14ac:dyDescent="0.2">
      <c r="A40" s="43" t="s">
        <v>493</v>
      </c>
      <c r="N40" s="399"/>
      <c r="O40" s="38"/>
      <c r="P40" s="38"/>
      <c r="Q40" s="38"/>
      <c r="R40" s="38"/>
      <c r="S40" s="38"/>
      <c r="T40" s="38"/>
      <c r="U40" s="38"/>
      <c r="V40" s="38"/>
      <c r="W40" s="459"/>
      <c r="X40" s="459"/>
      <c r="AH40" s="459"/>
      <c r="AI40" s="459"/>
    </row>
    <row r="41" spans="1:39" s="43" customFormat="1" ht="13.5" customHeight="1" x14ac:dyDescent="0.2">
      <c r="A41" s="43" t="s">
        <v>494</v>
      </c>
      <c r="N41" s="399"/>
      <c r="O41" s="38"/>
      <c r="P41" s="38"/>
      <c r="Q41" s="38"/>
      <c r="R41" s="38"/>
      <c r="S41" s="38"/>
      <c r="T41" s="38"/>
      <c r="U41" s="38"/>
      <c r="V41" s="38"/>
      <c r="W41" s="459"/>
      <c r="X41" s="459"/>
      <c r="AH41" s="459"/>
      <c r="AI41" s="459"/>
    </row>
    <row r="42" spans="1:39" s="43" customFormat="1" ht="24.75" customHeight="1" x14ac:dyDescent="0.2">
      <c r="A42" s="780" t="s">
        <v>495</v>
      </c>
      <c r="B42" s="780"/>
      <c r="C42" s="780"/>
      <c r="D42" s="780"/>
      <c r="E42" s="780"/>
      <c r="F42" s="780"/>
      <c r="G42" s="780"/>
      <c r="H42" s="780"/>
      <c r="I42" s="780"/>
      <c r="J42" s="780"/>
      <c r="K42" s="780"/>
      <c r="L42" s="780"/>
      <c r="M42" s="780"/>
      <c r="N42" s="399"/>
      <c r="O42" s="38"/>
      <c r="P42" s="38"/>
      <c r="Q42" s="38"/>
      <c r="R42" s="38"/>
      <c r="S42" s="38"/>
      <c r="T42" s="38"/>
      <c r="U42" s="38"/>
      <c r="V42" s="38"/>
      <c r="W42" s="459"/>
      <c r="X42" s="459"/>
      <c r="AH42" s="459"/>
      <c r="AI42" s="459"/>
    </row>
    <row r="43" spans="1:39" s="43" customFormat="1" ht="11.25" x14ac:dyDescent="0.2">
      <c r="A43" s="43" t="s">
        <v>496</v>
      </c>
      <c r="N43" s="38"/>
      <c r="O43" s="38"/>
      <c r="P43" s="38"/>
      <c r="Q43" s="38"/>
      <c r="R43" s="38"/>
      <c r="S43" s="38"/>
      <c r="T43" s="38"/>
      <c r="U43" s="38"/>
      <c r="V43" s="38"/>
      <c r="W43" s="237"/>
      <c r="X43" s="237"/>
      <c r="AH43" s="459"/>
      <c r="AI43" s="459"/>
    </row>
    <row r="44" spans="1:39" s="43" customFormat="1" ht="11.25" x14ac:dyDescent="0.2">
      <c r="A44" s="43" t="s">
        <v>497</v>
      </c>
      <c r="N44" s="38"/>
      <c r="O44" s="38"/>
      <c r="P44" s="38"/>
      <c r="Q44" s="38"/>
      <c r="R44" s="38"/>
      <c r="S44" s="38"/>
      <c r="T44" s="38"/>
      <c r="U44" s="38"/>
      <c r="V44" s="38"/>
      <c r="W44" s="237"/>
      <c r="X44" s="237"/>
      <c r="AH44" s="459"/>
      <c r="AI44" s="459"/>
    </row>
    <row r="45" spans="1:39" s="43" customFormat="1" ht="13.5" customHeight="1" x14ac:dyDescent="0.2">
      <c r="A45" s="43" t="s">
        <v>521</v>
      </c>
      <c r="L45" s="459"/>
      <c r="M45" s="459"/>
      <c r="W45" s="459"/>
      <c r="X45" s="459"/>
      <c r="AH45" s="459"/>
      <c r="AI45" s="459"/>
    </row>
    <row r="46" spans="1:39" ht="12.75" customHeight="1" x14ac:dyDescent="0.2">
      <c r="A46" s="43" t="s">
        <v>522</v>
      </c>
      <c r="B46" s="43"/>
      <c r="C46" s="43"/>
      <c r="D46" s="43"/>
      <c r="E46" s="43"/>
      <c r="F46" s="43"/>
      <c r="G46" s="43"/>
      <c r="H46" s="43"/>
      <c r="I46" s="43"/>
      <c r="J46" s="43"/>
      <c r="K46" s="43"/>
      <c r="L46" s="43"/>
      <c r="M46" s="460"/>
    </row>
    <row r="47" spans="1:39" ht="12.75" customHeight="1" x14ac:dyDescent="0.2">
      <c r="A47" s="43" t="s">
        <v>523</v>
      </c>
      <c r="B47" s="43"/>
      <c r="C47" s="43"/>
      <c r="D47" s="43"/>
      <c r="E47" s="43"/>
      <c r="F47" s="43"/>
      <c r="G47" s="43"/>
      <c r="H47" s="43"/>
      <c r="I47" s="43"/>
      <c r="J47" s="43"/>
      <c r="K47" s="43"/>
      <c r="L47" s="459"/>
      <c r="M47" s="459"/>
    </row>
    <row r="48" spans="1:39" ht="12.75" customHeight="1" x14ac:dyDescent="0.2">
      <c r="A48" s="43" t="s">
        <v>524</v>
      </c>
      <c r="B48" s="38"/>
      <c r="C48" s="38"/>
      <c r="D48" s="38"/>
      <c r="E48" s="38"/>
      <c r="F48" s="38"/>
      <c r="G48" s="38"/>
      <c r="H48" s="38"/>
      <c r="I48" s="38"/>
      <c r="J48" s="38"/>
      <c r="K48" s="38"/>
      <c r="L48" s="458"/>
      <c r="M48" s="458"/>
    </row>
    <row r="49" spans="1:13" ht="12.75" customHeight="1" x14ac:dyDescent="0.2">
      <c r="A49" s="43" t="s">
        <v>502</v>
      </c>
      <c r="B49" s="43"/>
      <c r="C49" s="43"/>
      <c r="D49" s="43"/>
      <c r="E49" s="43"/>
      <c r="F49" s="43"/>
      <c r="G49" s="43"/>
      <c r="H49" s="43"/>
      <c r="I49" s="43"/>
      <c r="J49" s="43"/>
      <c r="K49" s="43"/>
      <c r="L49" s="43"/>
      <c r="M49" s="458"/>
    </row>
    <row r="50" spans="1:13" x14ac:dyDescent="0.2">
      <c r="A50" s="43" t="s">
        <v>796</v>
      </c>
    </row>
  </sheetData>
  <mergeCells count="36">
    <mergeCell ref="Y4:AI4"/>
    <mergeCell ref="C5:C6"/>
    <mergeCell ref="D5:G5"/>
    <mergeCell ref="H5:I5"/>
    <mergeCell ref="J5:K5"/>
    <mergeCell ref="L5:L7"/>
    <mergeCell ref="AH5:AH7"/>
    <mergeCell ref="AB6:AC6"/>
    <mergeCell ref="AD6:AE6"/>
    <mergeCell ref="AF6:AG6"/>
    <mergeCell ref="M5:M7"/>
    <mergeCell ref="N5:N6"/>
    <mergeCell ref="S5:T5"/>
    <mergeCell ref="U5:V5"/>
    <mergeCell ref="W5:W7"/>
    <mergeCell ref="AI5:AI7"/>
    <mergeCell ref="A42:M42"/>
    <mergeCell ref="A4:A7"/>
    <mergeCell ref="B4:B7"/>
    <mergeCell ref="C4:M4"/>
    <mergeCell ref="N4:X4"/>
    <mergeCell ref="D6:E6"/>
    <mergeCell ref="F6:G6"/>
    <mergeCell ref="H6:I6"/>
    <mergeCell ref="J6:K6"/>
    <mergeCell ref="O6:P6"/>
    <mergeCell ref="Q6:R6"/>
    <mergeCell ref="S6:T6"/>
    <mergeCell ref="U6:V6"/>
    <mergeCell ref="AF5:AG5"/>
    <mergeCell ref="O5:R5"/>
    <mergeCell ref="Z6:AA6"/>
    <mergeCell ref="X5:X7"/>
    <mergeCell ref="Y5:Y6"/>
    <mergeCell ref="Z5:AC5"/>
    <mergeCell ref="AD5:AE5"/>
  </mergeCells>
  <conditionalFormatting sqref="Y4:AI4 E7 G7 I7 K7 P7 R7 T7 V7 AA7 AC7 AE7 AG7 M46 A47:M49">
    <cfRule type="cellIs" dxfId="2" priority="2" operator="equal">
      <formula>TRUE</formula>
    </cfRule>
  </conditionalFormatting>
  <conditionalFormatting sqref="A50">
    <cfRule type="cellIs" dxfId="1" priority="1" operator="equal">
      <formula>TRUE</formula>
    </cfRule>
  </conditionalFormatting>
  <hyperlinks>
    <hyperlink ref="V1" location="Index!A1" display="Index"/>
  </hyperlinks>
  <pageMargins left="0.70866141732283472" right="0.70866141732283472" top="0.74803149606299213" bottom="0.74803149606299213" header="0.31496062992125984" footer="0.31496062992125984"/>
  <pageSetup paperSize="9" scale="5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zoomScale="80" zoomScaleNormal="80" workbookViewId="0">
      <pane xSplit="2" ySplit="7" topLeftCell="C8" activePane="bottomRight" state="frozen"/>
      <selection pane="topRight" activeCell="C1" sqref="C1"/>
      <selection pane="bottomLeft" activeCell="A8" sqref="A8"/>
      <selection pane="bottomRight" activeCell="C8" sqref="C8"/>
    </sheetView>
  </sheetViews>
  <sheetFormatPr defaultRowHeight="12.75" x14ac:dyDescent="0.2"/>
  <cols>
    <col min="1" max="1" width="11.140625" style="7" customWidth="1"/>
    <col min="2" max="2" width="9.28515625" style="7" customWidth="1"/>
    <col min="3" max="3" width="17.28515625" style="7" customWidth="1"/>
    <col min="4" max="11" width="8" style="7" customWidth="1"/>
    <col min="12" max="12" width="10.7109375" style="7" customWidth="1"/>
    <col min="13" max="13" width="11.7109375" style="7" customWidth="1"/>
    <col min="14" max="14" width="17.28515625" style="7" customWidth="1"/>
    <col min="15" max="22" width="8" style="7" customWidth="1"/>
    <col min="23" max="23" width="10.7109375" style="7" customWidth="1"/>
    <col min="24" max="24" width="11.7109375" style="7" customWidth="1"/>
    <col min="25" max="16384" width="9.140625" style="7"/>
  </cols>
  <sheetData>
    <row r="1" spans="1:26" s="261" customFormat="1" ht="14.25" customHeight="1" x14ac:dyDescent="0.2">
      <c r="A1" s="435" t="s">
        <v>525</v>
      </c>
      <c r="B1" s="435"/>
      <c r="C1" s="435"/>
      <c r="D1" s="435"/>
      <c r="E1" s="435"/>
      <c r="F1" s="435"/>
      <c r="G1" s="435"/>
      <c r="H1" s="435"/>
      <c r="I1" s="436"/>
      <c r="J1" s="435"/>
      <c r="K1" s="435"/>
      <c r="L1" s="435"/>
      <c r="M1" s="435"/>
      <c r="N1" s="435"/>
      <c r="O1" s="435"/>
      <c r="P1" s="435"/>
      <c r="Q1" s="435"/>
      <c r="S1" s="435"/>
      <c r="T1" s="435"/>
      <c r="U1" s="736" t="s">
        <v>44</v>
      </c>
      <c r="W1" s="435"/>
    </row>
    <row r="2" spans="1:26" s="261" customFormat="1" ht="14.25" x14ac:dyDescent="0.2">
      <c r="A2" s="357" t="s">
        <v>526</v>
      </c>
      <c r="B2" s="357"/>
      <c r="C2" s="357"/>
      <c r="D2" s="357"/>
      <c r="E2" s="357"/>
      <c r="F2" s="357"/>
      <c r="G2" s="357"/>
      <c r="H2" s="357"/>
      <c r="I2" s="357"/>
      <c r="J2" s="357"/>
      <c r="K2" s="357"/>
      <c r="L2" s="357"/>
      <c r="M2" s="357"/>
      <c r="N2" s="357"/>
      <c r="O2" s="357"/>
      <c r="P2" s="357"/>
      <c r="Q2" s="357"/>
      <c r="R2" s="357"/>
      <c r="S2" s="357"/>
      <c r="T2" s="357"/>
      <c r="U2" s="357"/>
      <c r="V2" s="357"/>
      <c r="W2" s="357"/>
      <c r="X2" s="357"/>
    </row>
    <row r="3" spans="1:26" s="261" customFormat="1" x14ac:dyDescent="0.2">
      <c r="A3" s="357"/>
      <c r="B3" s="357"/>
      <c r="C3" s="357"/>
      <c r="D3" s="357"/>
      <c r="E3" s="357"/>
      <c r="F3" s="357"/>
      <c r="G3" s="357"/>
      <c r="H3" s="357"/>
      <c r="I3" s="357"/>
      <c r="J3" s="357"/>
      <c r="K3" s="357"/>
      <c r="L3" s="357"/>
      <c r="M3" s="357"/>
      <c r="N3" s="357"/>
      <c r="O3" s="357"/>
      <c r="P3" s="357"/>
      <c r="Q3" s="357"/>
      <c r="R3" s="357"/>
      <c r="S3" s="357"/>
      <c r="T3" s="357"/>
      <c r="U3" s="357"/>
      <c r="V3" s="357"/>
      <c r="W3" s="357"/>
      <c r="X3" s="357"/>
    </row>
    <row r="4" spans="1:26" s="11" customFormat="1" x14ac:dyDescent="0.2">
      <c r="A4" s="798" t="s">
        <v>9</v>
      </c>
      <c r="B4" s="798" t="s">
        <v>10</v>
      </c>
      <c r="C4" s="903" t="s">
        <v>527</v>
      </c>
      <c r="D4" s="903"/>
      <c r="E4" s="903"/>
      <c r="F4" s="903"/>
      <c r="G4" s="903"/>
      <c r="H4" s="903"/>
      <c r="I4" s="903"/>
      <c r="J4" s="903"/>
      <c r="K4" s="903"/>
      <c r="L4" s="903"/>
      <c r="M4" s="903"/>
      <c r="N4" s="903" t="s">
        <v>528</v>
      </c>
      <c r="O4" s="903"/>
      <c r="P4" s="903"/>
      <c r="Q4" s="903"/>
      <c r="R4" s="903"/>
      <c r="S4" s="903"/>
      <c r="T4" s="903"/>
      <c r="U4" s="903"/>
      <c r="V4" s="903"/>
      <c r="W4" s="903"/>
      <c r="X4" s="903"/>
    </row>
    <row r="5" spans="1:26" s="11" customFormat="1" ht="12.75" customHeight="1" x14ac:dyDescent="0.2">
      <c r="A5" s="799"/>
      <c r="B5" s="799"/>
      <c r="C5" s="799" t="s">
        <v>507</v>
      </c>
      <c r="D5" s="797" t="s">
        <v>508</v>
      </c>
      <c r="E5" s="797"/>
      <c r="F5" s="797"/>
      <c r="G5" s="797"/>
      <c r="H5" s="797" t="s">
        <v>509</v>
      </c>
      <c r="I5" s="797"/>
      <c r="J5" s="797" t="s">
        <v>510</v>
      </c>
      <c r="K5" s="797"/>
      <c r="L5" s="908" t="s">
        <v>511</v>
      </c>
      <c r="M5" s="908" t="s">
        <v>512</v>
      </c>
      <c r="N5" s="798" t="s">
        <v>507</v>
      </c>
      <c r="O5" s="797" t="s">
        <v>508</v>
      </c>
      <c r="P5" s="797"/>
      <c r="Q5" s="797"/>
      <c r="R5" s="797"/>
      <c r="S5" s="797" t="s">
        <v>509</v>
      </c>
      <c r="T5" s="797"/>
      <c r="U5" s="797" t="s">
        <v>510</v>
      </c>
      <c r="V5" s="797"/>
      <c r="W5" s="908" t="s">
        <v>511</v>
      </c>
      <c r="X5" s="908" t="s">
        <v>512</v>
      </c>
    </row>
    <row r="6" spans="1:26" s="11" customFormat="1" ht="57.75" customHeight="1" x14ac:dyDescent="0.2">
      <c r="A6" s="799"/>
      <c r="B6" s="799"/>
      <c r="C6" s="800"/>
      <c r="D6" s="906" t="s">
        <v>513</v>
      </c>
      <c r="E6" s="906"/>
      <c r="F6" s="906" t="s">
        <v>514</v>
      </c>
      <c r="G6" s="906"/>
      <c r="H6" s="906" t="s">
        <v>515</v>
      </c>
      <c r="I6" s="906"/>
      <c r="J6" s="906" t="s">
        <v>516</v>
      </c>
      <c r="K6" s="906"/>
      <c r="L6" s="908"/>
      <c r="M6" s="908"/>
      <c r="N6" s="800"/>
      <c r="O6" s="906" t="s">
        <v>513</v>
      </c>
      <c r="P6" s="906"/>
      <c r="Q6" s="906" t="s">
        <v>514</v>
      </c>
      <c r="R6" s="906"/>
      <c r="S6" s="906" t="s">
        <v>515</v>
      </c>
      <c r="T6" s="906"/>
      <c r="U6" s="906" t="s">
        <v>516</v>
      </c>
      <c r="V6" s="906"/>
      <c r="W6" s="908"/>
      <c r="X6" s="908"/>
    </row>
    <row r="7" spans="1:26" s="57" customFormat="1" ht="14.25" x14ac:dyDescent="0.2">
      <c r="A7" s="800"/>
      <c r="B7" s="800"/>
      <c r="C7" s="441" t="s">
        <v>33</v>
      </c>
      <c r="D7" s="441" t="s">
        <v>517</v>
      </c>
      <c r="E7" s="441" t="s">
        <v>529</v>
      </c>
      <c r="F7" s="441" t="s">
        <v>517</v>
      </c>
      <c r="G7" s="441" t="s">
        <v>529</v>
      </c>
      <c r="H7" s="441" t="s">
        <v>517</v>
      </c>
      <c r="I7" s="441" t="s">
        <v>529</v>
      </c>
      <c r="J7" s="441" t="s">
        <v>517</v>
      </c>
      <c r="K7" s="441" t="s">
        <v>529</v>
      </c>
      <c r="L7" s="909"/>
      <c r="M7" s="909"/>
      <c r="N7" s="441" t="s">
        <v>33</v>
      </c>
      <c r="O7" s="441" t="s">
        <v>517</v>
      </c>
      <c r="P7" s="441" t="s">
        <v>529</v>
      </c>
      <c r="Q7" s="441" t="s">
        <v>517</v>
      </c>
      <c r="R7" s="441" t="s">
        <v>529</v>
      </c>
      <c r="S7" s="441" t="s">
        <v>517</v>
      </c>
      <c r="T7" s="441" t="s">
        <v>529</v>
      </c>
      <c r="U7" s="441" t="s">
        <v>517</v>
      </c>
      <c r="V7" s="441" t="s">
        <v>529</v>
      </c>
      <c r="W7" s="909"/>
      <c r="X7" s="909"/>
    </row>
    <row r="8" spans="1:26" s="261" customFormat="1" ht="25.5" customHeight="1" x14ac:dyDescent="0.2">
      <c r="A8" s="105" t="s">
        <v>485</v>
      </c>
      <c r="B8" s="410"/>
      <c r="C8" s="443">
        <v>441004</v>
      </c>
      <c r="D8" s="444">
        <v>102.70250996</v>
      </c>
      <c r="E8" s="444">
        <v>103</v>
      </c>
      <c r="F8" s="444">
        <v>42.796582344000001</v>
      </c>
      <c r="G8" s="444">
        <v>36</v>
      </c>
      <c r="H8" s="444">
        <v>20.163932753000001</v>
      </c>
      <c r="I8" s="444">
        <v>0</v>
      </c>
      <c r="J8" s="444">
        <v>165.66339081000001</v>
      </c>
      <c r="K8" s="444">
        <v>159</v>
      </c>
      <c r="L8" s="461">
        <v>1.5828110403</v>
      </c>
      <c r="M8" s="431">
        <v>0.68254482952535578</v>
      </c>
      <c r="N8" s="462">
        <v>442556</v>
      </c>
      <c r="O8" s="463">
        <v>77.450634273000006</v>
      </c>
      <c r="P8" s="463">
        <v>62</v>
      </c>
      <c r="Q8" s="463">
        <v>31.247150643000001</v>
      </c>
      <c r="R8" s="463">
        <v>28</v>
      </c>
      <c r="S8" s="463">
        <v>20.734266397999999</v>
      </c>
      <c r="T8" s="463">
        <v>0</v>
      </c>
      <c r="U8" s="463">
        <v>129.43222553000001</v>
      </c>
      <c r="V8" s="463">
        <v>117</v>
      </c>
      <c r="W8" s="461">
        <v>1.6705750233000001</v>
      </c>
      <c r="X8" s="431">
        <v>0.68586574354431984</v>
      </c>
      <c r="Z8" s="447"/>
    </row>
    <row r="9" spans="1:26" s="261" customFormat="1" x14ac:dyDescent="0.2">
      <c r="A9" s="410">
        <v>2011</v>
      </c>
      <c r="B9" s="410"/>
      <c r="C9" s="443">
        <v>542748</v>
      </c>
      <c r="D9" s="444">
        <v>105.26779279</v>
      </c>
      <c r="E9" s="444">
        <v>104</v>
      </c>
      <c r="F9" s="444">
        <v>44.325324090999999</v>
      </c>
      <c r="G9" s="444">
        <v>39</v>
      </c>
      <c r="H9" s="444">
        <v>20.302427646000002</v>
      </c>
      <c r="I9" s="444">
        <v>0</v>
      </c>
      <c r="J9" s="444">
        <v>169.89554453</v>
      </c>
      <c r="K9" s="444">
        <v>163</v>
      </c>
      <c r="L9" s="461">
        <v>1.5581964373999999</v>
      </c>
      <c r="M9" s="431">
        <v>0.68940834420393993</v>
      </c>
      <c r="N9" s="462">
        <v>593966</v>
      </c>
      <c r="O9" s="463">
        <v>80.436331373000002</v>
      </c>
      <c r="P9" s="463">
        <v>64</v>
      </c>
      <c r="Q9" s="463">
        <v>36.718179155000001</v>
      </c>
      <c r="R9" s="463">
        <v>33</v>
      </c>
      <c r="S9" s="463">
        <v>20.548147536999998</v>
      </c>
      <c r="T9" s="463">
        <v>0</v>
      </c>
      <c r="U9" s="463">
        <v>137.70265806</v>
      </c>
      <c r="V9" s="463">
        <v>126</v>
      </c>
      <c r="W9" s="461">
        <v>1.6515995864999999</v>
      </c>
      <c r="X9" s="431">
        <v>0.69396465364988025</v>
      </c>
      <c r="Z9" s="447"/>
    </row>
    <row r="10" spans="1:26" s="261" customFormat="1" x14ac:dyDescent="0.2">
      <c r="A10" s="410">
        <v>2012</v>
      </c>
      <c r="B10" s="410"/>
      <c r="C10" s="443">
        <v>517430</v>
      </c>
      <c r="D10" s="444">
        <v>110.68914636</v>
      </c>
      <c r="E10" s="444">
        <v>117</v>
      </c>
      <c r="F10" s="444">
        <v>47.439479736000003</v>
      </c>
      <c r="G10" s="444">
        <v>39</v>
      </c>
      <c r="H10" s="444">
        <v>20.107846471999999</v>
      </c>
      <c r="I10" s="444">
        <v>0</v>
      </c>
      <c r="J10" s="444">
        <v>178.23647256999999</v>
      </c>
      <c r="K10" s="444">
        <v>177</v>
      </c>
      <c r="L10" s="461">
        <v>1.5050924763</v>
      </c>
      <c r="M10" s="431">
        <v>0.70484509982026555</v>
      </c>
      <c r="N10" s="462">
        <v>594817</v>
      </c>
      <c r="O10" s="463">
        <v>80.821763668000003</v>
      </c>
      <c r="P10" s="463">
        <v>64</v>
      </c>
      <c r="Q10" s="463">
        <v>37.469751201000001</v>
      </c>
      <c r="R10" s="463">
        <v>34</v>
      </c>
      <c r="S10" s="463">
        <v>19.725059976000001</v>
      </c>
      <c r="T10" s="463">
        <v>0</v>
      </c>
      <c r="U10" s="463">
        <v>138.01657485000001</v>
      </c>
      <c r="V10" s="463">
        <v>128</v>
      </c>
      <c r="W10" s="461">
        <v>1.5785880363</v>
      </c>
      <c r="X10" s="431">
        <v>0.71692133883194331</v>
      </c>
      <c r="Z10" s="447"/>
    </row>
    <row r="11" spans="1:26" s="261" customFormat="1" x14ac:dyDescent="0.2">
      <c r="A11" s="410">
        <v>2013</v>
      </c>
      <c r="B11" s="410"/>
      <c r="C11" s="443">
        <v>507802</v>
      </c>
      <c r="D11" s="444">
        <v>116.37340537999999</v>
      </c>
      <c r="E11" s="444">
        <v>129</v>
      </c>
      <c r="F11" s="444">
        <v>45.682638115000003</v>
      </c>
      <c r="G11" s="444">
        <v>35</v>
      </c>
      <c r="H11" s="444">
        <v>18.366312066999999</v>
      </c>
      <c r="I11" s="444">
        <v>0</v>
      </c>
      <c r="J11" s="444">
        <v>180.42235556</v>
      </c>
      <c r="K11" s="444">
        <v>183</v>
      </c>
      <c r="L11" s="461">
        <v>1.4702029531</v>
      </c>
      <c r="M11" s="431">
        <v>0.71415039720205908</v>
      </c>
      <c r="N11" s="462">
        <v>542367</v>
      </c>
      <c r="O11" s="463">
        <v>79.088744336999994</v>
      </c>
      <c r="P11" s="463">
        <v>64</v>
      </c>
      <c r="Q11" s="463">
        <v>35.654824132000002</v>
      </c>
      <c r="R11" s="463">
        <v>33</v>
      </c>
      <c r="S11" s="463">
        <v>20.127592571000001</v>
      </c>
      <c r="T11" s="463">
        <v>0</v>
      </c>
      <c r="U11" s="463">
        <v>134.87116104</v>
      </c>
      <c r="V11" s="463">
        <v>126</v>
      </c>
      <c r="W11" s="461">
        <v>1.560850863</v>
      </c>
      <c r="X11" s="431">
        <v>0.72357647128236047</v>
      </c>
      <c r="Z11" s="447"/>
    </row>
    <row r="12" spans="1:26" s="261" customFormat="1" x14ac:dyDescent="0.2">
      <c r="A12" s="350">
        <v>2014</v>
      </c>
      <c r="B12" s="410"/>
      <c r="C12" s="443">
        <v>521990</v>
      </c>
      <c r="D12" s="444">
        <v>122.09607081</v>
      </c>
      <c r="E12" s="444">
        <v>140</v>
      </c>
      <c r="F12" s="444">
        <v>45.838786184</v>
      </c>
      <c r="G12" s="444">
        <v>34</v>
      </c>
      <c r="H12" s="444">
        <v>15.758351693</v>
      </c>
      <c r="I12" s="444">
        <v>0</v>
      </c>
      <c r="J12" s="444">
        <v>183.69320868</v>
      </c>
      <c r="K12" s="444">
        <v>188</v>
      </c>
      <c r="L12" s="461">
        <v>1.3737485392</v>
      </c>
      <c r="M12" s="431">
        <v>0.75945899346730783</v>
      </c>
      <c r="N12" s="462">
        <v>559073</v>
      </c>
      <c r="O12" s="463">
        <v>79.718199591000001</v>
      </c>
      <c r="P12" s="463">
        <v>74</v>
      </c>
      <c r="Q12" s="463">
        <v>35.880097948</v>
      </c>
      <c r="R12" s="463">
        <v>33</v>
      </c>
      <c r="S12" s="463">
        <v>18.997506587</v>
      </c>
      <c r="T12" s="463">
        <v>0</v>
      </c>
      <c r="U12" s="463">
        <v>134.59580413</v>
      </c>
      <c r="V12" s="463">
        <v>132</v>
      </c>
      <c r="W12" s="461">
        <v>1.5024996736</v>
      </c>
      <c r="X12" s="431">
        <v>0.7512954480005295</v>
      </c>
      <c r="Z12" s="447"/>
    </row>
    <row r="13" spans="1:26" s="261" customFormat="1" x14ac:dyDescent="0.2">
      <c r="A13" s="135">
        <v>2015</v>
      </c>
      <c r="B13" s="410"/>
      <c r="C13" s="443">
        <v>557353</v>
      </c>
      <c r="D13" s="444">
        <v>123.8293720496705</v>
      </c>
      <c r="E13" s="444">
        <v>132</v>
      </c>
      <c r="F13" s="444">
        <v>51.460998684855021</v>
      </c>
      <c r="G13" s="444">
        <v>37</v>
      </c>
      <c r="H13" s="444">
        <v>16.156891592940202</v>
      </c>
      <c r="I13" s="444">
        <v>0</v>
      </c>
      <c r="J13" s="444">
        <v>191.44726232746572</v>
      </c>
      <c r="K13" s="444">
        <v>190</v>
      </c>
      <c r="L13" s="461">
        <v>1.3545293557224953</v>
      </c>
      <c r="M13" s="431">
        <v>0.76175960298051681</v>
      </c>
      <c r="N13" s="462">
        <v>573940</v>
      </c>
      <c r="O13" s="463">
        <v>84.671794961145764</v>
      </c>
      <c r="P13" s="463">
        <v>78</v>
      </c>
      <c r="Q13" s="463">
        <v>33.994924556573856</v>
      </c>
      <c r="R13" s="463">
        <v>31</v>
      </c>
      <c r="S13" s="463">
        <v>20.135941039133009</v>
      </c>
      <c r="T13" s="463">
        <v>0</v>
      </c>
      <c r="U13" s="463">
        <v>138.80266055685263</v>
      </c>
      <c r="V13" s="463">
        <v>131</v>
      </c>
      <c r="W13" s="461">
        <v>1.4955413457852738</v>
      </c>
      <c r="X13" s="431">
        <v>0.75068648290762097</v>
      </c>
      <c r="Z13" s="447"/>
    </row>
    <row r="14" spans="1:26" s="261" customFormat="1" ht="25.5" customHeight="1" x14ac:dyDescent="0.2">
      <c r="A14" s="448" t="s">
        <v>486</v>
      </c>
      <c r="B14" s="138" t="s">
        <v>12</v>
      </c>
      <c r="C14" s="443">
        <v>148489</v>
      </c>
      <c r="D14" s="444">
        <v>104.52796503</v>
      </c>
      <c r="E14" s="444">
        <v>106</v>
      </c>
      <c r="F14" s="444">
        <v>44.408966321000001</v>
      </c>
      <c r="G14" s="444">
        <v>36</v>
      </c>
      <c r="H14" s="444">
        <v>20.519688327000001</v>
      </c>
      <c r="I14" s="444">
        <v>0</v>
      </c>
      <c r="J14" s="444">
        <v>169.45661967999999</v>
      </c>
      <c r="K14" s="444">
        <v>166</v>
      </c>
      <c r="L14" s="461">
        <v>1.6035463906</v>
      </c>
      <c r="M14" s="431">
        <v>0.67608375031147083</v>
      </c>
      <c r="N14" s="462">
        <v>141098</v>
      </c>
      <c r="O14" s="463">
        <v>76.252523104999995</v>
      </c>
      <c r="P14" s="463">
        <v>58</v>
      </c>
      <c r="Q14" s="463">
        <v>31.748982976000001</v>
      </c>
      <c r="R14" s="463">
        <v>28</v>
      </c>
      <c r="S14" s="463">
        <v>21.351252321</v>
      </c>
      <c r="T14" s="463">
        <v>0</v>
      </c>
      <c r="U14" s="463">
        <v>129.3533218</v>
      </c>
      <c r="V14" s="463">
        <v>114</v>
      </c>
      <c r="W14" s="461">
        <v>1.6867638095999999</v>
      </c>
      <c r="X14" s="431">
        <v>0.67986789323732444</v>
      </c>
      <c r="Z14" s="447"/>
    </row>
    <row r="15" spans="1:26" s="261" customFormat="1" x14ac:dyDescent="0.2">
      <c r="A15" s="6"/>
      <c r="B15" s="414" t="s">
        <v>13</v>
      </c>
      <c r="C15" s="443">
        <v>149134</v>
      </c>
      <c r="D15" s="444">
        <v>100.63939813</v>
      </c>
      <c r="E15" s="444">
        <v>99</v>
      </c>
      <c r="F15" s="444">
        <v>42.624860863000002</v>
      </c>
      <c r="G15" s="444">
        <v>35</v>
      </c>
      <c r="H15" s="444">
        <v>20.617665991999999</v>
      </c>
      <c r="I15" s="444">
        <v>0</v>
      </c>
      <c r="J15" s="444">
        <v>163.88192498000001</v>
      </c>
      <c r="K15" s="444">
        <v>154</v>
      </c>
      <c r="L15" s="461">
        <v>1.584769402</v>
      </c>
      <c r="M15" s="431">
        <v>0.68138720881891457</v>
      </c>
      <c r="N15" s="462">
        <v>152150</v>
      </c>
      <c r="O15" s="463">
        <v>76.468274729000001</v>
      </c>
      <c r="P15" s="463">
        <v>62</v>
      </c>
      <c r="Q15" s="463">
        <v>30.986388431999998</v>
      </c>
      <c r="R15" s="463">
        <v>28</v>
      </c>
      <c r="S15" s="463">
        <v>20.315366415</v>
      </c>
      <c r="T15" s="463">
        <v>0</v>
      </c>
      <c r="U15" s="463">
        <v>127.77002958</v>
      </c>
      <c r="V15" s="463">
        <v>115</v>
      </c>
      <c r="W15" s="461">
        <v>1.6586592178999999</v>
      </c>
      <c r="X15" s="431">
        <v>0.68878080841275058</v>
      </c>
      <c r="Z15" s="447"/>
    </row>
    <row r="16" spans="1:26" s="261" customFormat="1" x14ac:dyDescent="0.2">
      <c r="A16" s="6"/>
      <c r="B16" s="414" t="s">
        <v>14</v>
      </c>
      <c r="C16" s="443">
        <v>143381</v>
      </c>
      <c r="D16" s="444">
        <v>102.95791603000001</v>
      </c>
      <c r="E16" s="444">
        <v>103</v>
      </c>
      <c r="F16" s="444">
        <v>41.305368215000001</v>
      </c>
      <c r="G16" s="444">
        <v>36</v>
      </c>
      <c r="H16" s="444">
        <v>19.323564488999999</v>
      </c>
      <c r="I16" s="444">
        <v>0</v>
      </c>
      <c r="J16" s="444">
        <v>163.58797190999999</v>
      </c>
      <c r="K16" s="444">
        <v>157</v>
      </c>
      <c r="L16" s="461">
        <v>1.5593000467</v>
      </c>
      <c r="M16" s="431">
        <v>0.69044015594813812</v>
      </c>
      <c r="N16" s="462">
        <v>149308</v>
      </c>
      <c r="O16" s="463">
        <v>79.583907091</v>
      </c>
      <c r="P16" s="463">
        <v>66</v>
      </c>
      <c r="Q16" s="463">
        <v>31.038638250999998</v>
      </c>
      <c r="R16" s="463">
        <v>29</v>
      </c>
      <c r="S16" s="463">
        <v>20.57808021</v>
      </c>
      <c r="T16" s="463">
        <v>0</v>
      </c>
      <c r="U16" s="463">
        <v>131.20062555000001</v>
      </c>
      <c r="V16" s="463">
        <v>120</v>
      </c>
      <c r="W16" s="461">
        <v>1.6674190263999999</v>
      </c>
      <c r="X16" s="431">
        <v>0.68856323840651534</v>
      </c>
      <c r="Z16" s="447"/>
    </row>
    <row r="17" spans="1:26" s="261" customFormat="1" ht="25.5" customHeight="1" x14ac:dyDescent="0.2">
      <c r="A17" s="6">
        <v>2011</v>
      </c>
      <c r="B17" s="414" t="s">
        <v>11</v>
      </c>
      <c r="C17" s="443">
        <v>148632</v>
      </c>
      <c r="D17" s="444">
        <v>105.93595592</v>
      </c>
      <c r="E17" s="444">
        <v>106</v>
      </c>
      <c r="F17" s="444">
        <v>44.098922170000002</v>
      </c>
      <c r="G17" s="444">
        <v>40</v>
      </c>
      <c r="H17" s="444">
        <v>20.647619624000001</v>
      </c>
      <c r="I17" s="444">
        <v>0</v>
      </c>
      <c r="J17" s="444">
        <v>170.68249771000001</v>
      </c>
      <c r="K17" s="444">
        <v>166</v>
      </c>
      <c r="L17" s="461">
        <v>1.5588365897000001</v>
      </c>
      <c r="M17" s="431">
        <v>0.68730825125141293</v>
      </c>
      <c r="N17" s="462">
        <v>148606</v>
      </c>
      <c r="O17" s="463">
        <v>80.249969719000006</v>
      </c>
      <c r="P17" s="463">
        <v>66</v>
      </c>
      <c r="Q17" s="463">
        <v>32.474866425000002</v>
      </c>
      <c r="R17" s="463">
        <v>30</v>
      </c>
      <c r="S17" s="463">
        <v>22.192448488</v>
      </c>
      <c r="T17" s="463">
        <v>0</v>
      </c>
      <c r="U17" s="463">
        <v>134.91728463000001</v>
      </c>
      <c r="V17" s="463">
        <v>123</v>
      </c>
      <c r="W17" s="461">
        <v>1.6865806226</v>
      </c>
      <c r="X17" s="431">
        <v>0.67509387238738683</v>
      </c>
      <c r="Z17" s="447"/>
    </row>
    <row r="18" spans="1:26" s="261" customFormat="1" x14ac:dyDescent="0.2">
      <c r="A18" s="6"/>
      <c r="B18" s="138" t="s">
        <v>12</v>
      </c>
      <c r="C18" s="443">
        <v>133269</v>
      </c>
      <c r="D18" s="444">
        <v>104.70068058</v>
      </c>
      <c r="E18" s="444">
        <v>104</v>
      </c>
      <c r="F18" s="444">
        <v>45.144414679999997</v>
      </c>
      <c r="G18" s="444">
        <v>40</v>
      </c>
      <c r="H18" s="444">
        <v>20.427083568</v>
      </c>
      <c r="I18" s="444">
        <v>0</v>
      </c>
      <c r="J18" s="444">
        <v>170.27217883</v>
      </c>
      <c r="K18" s="444">
        <v>164</v>
      </c>
      <c r="L18" s="461">
        <v>1.5671236371999999</v>
      </c>
      <c r="M18" s="431">
        <v>0.68324966796479303</v>
      </c>
      <c r="N18" s="462">
        <v>143567</v>
      </c>
      <c r="O18" s="463">
        <v>80.144483063999999</v>
      </c>
      <c r="P18" s="463">
        <v>62</v>
      </c>
      <c r="Q18" s="463">
        <v>35.611317364000001</v>
      </c>
      <c r="R18" s="463">
        <v>34</v>
      </c>
      <c r="S18" s="463">
        <v>20.289411911999998</v>
      </c>
      <c r="T18" s="463">
        <v>0</v>
      </c>
      <c r="U18" s="463">
        <v>136.04521234000001</v>
      </c>
      <c r="V18" s="463">
        <v>123</v>
      </c>
      <c r="W18" s="461">
        <v>1.6477881406999999</v>
      </c>
      <c r="X18" s="431">
        <v>0.69646924432494928</v>
      </c>
      <c r="Z18" s="447"/>
    </row>
    <row r="19" spans="1:26" s="261" customFormat="1" x14ac:dyDescent="0.2">
      <c r="A19" s="6"/>
      <c r="B19" s="414" t="s">
        <v>13</v>
      </c>
      <c r="C19" s="443">
        <v>131574</v>
      </c>
      <c r="D19" s="444">
        <v>103.29172937</v>
      </c>
      <c r="E19" s="444">
        <v>101</v>
      </c>
      <c r="F19" s="444">
        <v>44.217611382000001</v>
      </c>
      <c r="G19" s="444">
        <v>37</v>
      </c>
      <c r="H19" s="444">
        <v>20.638758416999998</v>
      </c>
      <c r="I19" s="444">
        <v>0</v>
      </c>
      <c r="J19" s="444">
        <v>168.14809916999999</v>
      </c>
      <c r="K19" s="444">
        <v>158</v>
      </c>
      <c r="L19" s="461">
        <v>1.5652028516000001</v>
      </c>
      <c r="M19" s="431">
        <v>0.6876434553939228</v>
      </c>
      <c r="N19" s="462">
        <v>152574</v>
      </c>
      <c r="O19" s="463">
        <v>79.562225542999997</v>
      </c>
      <c r="P19" s="463">
        <v>66</v>
      </c>
      <c r="Q19" s="463">
        <v>38.047871852</v>
      </c>
      <c r="R19" s="463">
        <v>35</v>
      </c>
      <c r="S19" s="463">
        <v>19.708233382</v>
      </c>
      <c r="T19" s="463">
        <v>0</v>
      </c>
      <c r="U19" s="463">
        <v>137.31833078</v>
      </c>
      <c r="V19" s="463">
        <v>128</v>
      </c>
      <c r="W19" s="461">
        <v>1.6392701247000001</v>
      </c>
      <c r="X19" s="431">
        <v>0.69998820244602622</v>
      </c>
      <c r="Z19" s="447"/>
    </row>
    <row r="20" spans="1:26" s="261" customFormat="1" x14ac:dyDescent="0.2">
      <c r="A20" s="6"/>
      <c r="B20" s="414" t="s">
        <v>14</v>
      </c>
      <c r="C20" s="443">
        <v>129273</v>
      </c>
      <c r="D20" s="444">
        <v>107.09544916999999</v>
      </c>
      <c r="E20" s="444">
        <v>106</v>
      </c>
      <c r="F20" s="444">
        <v>43.850850526000002</v>
      </c>
      <c r="G20" s="444">
        <v>37</v>
      </c>
      <c r="H20" s="444">
        <v>19.434715679</v>
      </c>
      <c r="I20" s="444">
        <v>0</v>
      </c>
      <c r="J20" s="444">
        <v>170.38101537</v>
      </c>
      <c r="K20" s="444">
        <v>164</v>
      </c>
      <c r="L20" s="461">
        <v>1.5411261438999999</v>
      </c>
      <c r="M20" s="431">
        <v>0.69996828417380275</v>
      </c>
      <c r="N20" s="462">
        <v>149219</v>
      </c>
      <c r="O20" s="463">
        <v>81.796480341000006</v>
      </c>
      <c r="P20" s="463">
        <v>63</v>
      </c>
      <c r="Q20" s="463">
        <v>40.649407916999998</v>
      </c>
      <c r="R20" s="463">
        <v>35</v>
      </c>
      <c r="S20" s="463">
        <v>20.018335467</v>
      </c>
      <c r="T20" s="463">
        <v>0</v>
      </c>
      <c r="U20" s="463">
        <v>142.46422372000001</v>
      </c>
      <c r="V20" s="463">
        <v>132</v>
      </c>
      <c r="W20" s="461">
        <v>1.6330360075000001</v>
      </c>
      <c r="X20" s="431">
        <v>0.7041902361866974</v>
      </c>
      <c r="Z20" s="447"/>
    </row>
    <row r="21" spans="1:26" s="261" customFormat="1" ht="25.5" customHeight="1" x14ac:dyDescent="0.2">
      <c r="A21" s="6">
        <v>2012</v>
      </c>
      <c r="B21" s="414" t="s">
        <v>11</v>
      </c>
      <c r="C21" s="443">
        <v>133490</v>
      </c>
      <c r="D21" s="444">
        <v>111.08790921000001</v>
      </c>
      <c r="E21" s="444">
        <v>114</v>
      </c>
      <c r="F21" s="444">
        <v>46.138220091000001</v>
      </c>
      <c r="G21" s="444">
        <v>40</v>
      </c>
      <c r="H21" s="444">
        <v>21.278193123000001</v>
      </c>
      <c r="I21" s="444">
        <v>0</v>
      </c>
      <c r="J21" s="444">
        <v>178.50432241999999</v>
      </c>
      <c r="K21" s="444">
        <v>176</v>
      </c>
      <c r="L21" s="461">
        <v>1.5388568432</v>
      </c>
      <c r="M21" s="756">
        <v>0.69665143456438683</v>
      </c>
      <c r="N21" s="462">
        <v>153662</v>
      </c>
      <c r="O21" s="463">
        <v>84.282932669999994</v>
      </c>
      <c r="P21" s="463">
        <v>69</v>
      </c>
      <c r="Q21" s="463">
        <v>34.980691387999997</v>
      </c>
      <c r="R21" s="463">
        <v>33</v>
      </c>
      <c r="S21" s="463">
        <v>20.787917637</v>
      </c>
      <c r="T21" s="463">
        <v>0</v>
      </c>
      <c r="U21" s="463">
        <v>140.0515417</v>
      </c>
      <c r="V21" s="463">
        <v>128</v>
      </c>
      <c r="W21" s="461">
        <v>1.6118168448000001</v>
      </c>
      <c r="X21" s="756">
        <v>0.70843800028634274</v>
      </c>
      <c r="Z21" s="447"/>
    </row>
    <row r="22" spans="1:26" s="261" customFormat="1" x14ac:dyDescent="0.2">
      <c r="A22" s="6"/>
      <c r="B22" s="138" t="s">
        <v>12</v>
      </c>
      <c r="C22" s="443">
        <v>124089</v>
      </c>
      <c r="D22" s="444">
        <v>110.07206118000001</v>
      </c>
      <c r="E22" s="444">
        <v>115</v>
      </c>
      <c r="F22" s="444">
        <v>47.926850889000001</v>
      </c>
      <c r="G22" s="444">
        <v>41</v>
      </c>
      <c r="H22" s="444">
        <v>20.593332204999999</v>
      </c>
      <c r="I22" s="444">
        <v>0</v>
      </c>
      <c r="J22" s="444">
        <v>178.59224427999999</v>
      </c>
      <c r="K22" s="444">
        <v>180</v>
      </c>
      <c r="L22" s="461">
        <v>1.5204973849000001</v>
      </c>
      <c r="M22" s="756">
        <v>0.69490446373167647</v>
      </c>
      <c r="N22" s="462">
        <v>144481</v>
      </c>
      <c r="O22" s="463">
        <v>79.974245749000005</v>
      </c>
      <c r="P22" s="463">
        <v>60</v>
      </c>
      <c r="Q22" s="463">
        <v>37.576317993000004</v>
      </c>
      <c r="R22" s="463">
        <v>35</v>
      </c>
      <c r="S22" s="463">
        <v>19.470767782999999</v>
      </c>
      <c r="T22" s="463">
        <v>0</v>
      </c>
      <c r="U22" s="463">
        <v>137.02133151999999</v>
      </c>
      <c r="V22" s="463">
        <v>123</v>
      </c>
      <c r="W22" s="461">
        <v>1.5696181505</v>
      </c>
      <c r="X22" s="756">
        <v>0.72163813927090759</v>
      </c>
      <c r="Z22" s="447"/>
    </row>
    <row r="23" spans="1:26" s="261" customFormat="1" x14ac:dyDescent="0.2">
      <c r="A23" s="6"/>
      <c r="B23" s="414" t="s">
        <v>13</v>
      </c>
      <c r="C23" s="443">
        <v>124989</v>
      </c>
      <c r="D23" s="444">
        <v>108.05628495000001</v>
      </c>
      <c r="E23" s="444">
        <v>115</v>
      </c>
      <c r="F23" s="444">
        <v>50.083191321000001</v>
      </c>
      <c r="G23" s="444">
        <v>40</v>
      </c>
      <c r="H23" s="444">
        <v>18.93249806</v>
      </c>
      <c r="I23" s="444">
        <v>0</v>
      </c>
      <c r="J23" s="444">
        <v>177.07197432999999</v>
      </c>
      <c r="K23" s="444">
        <v>176</v>
      </c>
      <c r="L23" s="461">
        <v>1.4919552921000001</v>
      </c>
      <c r="M23" s="756">
        <v>0.71118258406739798</v>
      </c>
      <c r="N23" s="462">
        <v>147301</v>
      </c>
      <c r="O23" s="463">
        <v>78.631163400000005</v>
      </c>
      <c r="P23" s="463">
        <v>63</v>
      </c>
      <c r="Q23" s="463">
        <v>38.887930157</v>
      </c>
      <c r="R23" s="463">
        <v>35</v>
      </c>
      <c r="S23" s="463">
        <v>18.556601787999998</v>
      </c>
      <c r="T23" s="463">
        <v>0</v>
      </c>
      <c r="U23" s="463">
        <v>136.07569534000001</v>
      </c>
      <c r="V23" s="463">
        <v>128</v>
      </c>
      <c r="W23" s="461">
        <v>1.5680273725</v>
      </c>
      <c r="X23" s="756">
        <v>0.72017162137392143</v>
      </c>
      <c r="Z23" s="447"/>
    </row>
    <row r="24" spans="1:26" s="261" customFormat="1" x14ac:dyDescent="0.2">
      <c r="A24" s="6"/>
      <c r="B24" s="414" t="s">
        <v>14</v>
      </c>
      <c r="C24" s="443">
        <v>134862</v>
      </c>
      <c r="D24" s="444">
        <v>113.30234609999999</v>
      </c>
      <c r="E24" s="444">
        <v>122</v>
      </c>
      <c r="F24" s="444">
        <v>45.828891755999997</v>
      </c>
      <c r="G24" s="444">
        <v>36</v>
      </c>
      <c r="H24" s="444">
        <v>19.592005160999999</v>
      </c>
      <c r="I24" s="444">
        <v>0</v>
      </c>
      <c r="J24" s="444">
        <v>178.72324302000001</v>
      </c>
      <c r="K24" s="444">
        <v>179</v>
      </c>
      <c r="L24" s="461">
        <v>1.4696727025</v>
      </c>
      <c r="M24" s="756">
        <v>0.71622844092479721</v>
      </c>
      <c r="N24" s="462">
        <v>149373</v>
      </c>
      <c r="O24" s="463">
        <v>80.241188167000004</v>
      </c>
      <c r="P24" s="463">
        <v>67</v>
      </c>
      <c r="Q24" s="463">
        <v>38.528696619000002</v>
      </c>
      <c r="R24" s="463">
        <v>33</v>
      </c>
      <c r="S24" s="463">
        <v>20.029898308</v>
      </c>
      <c r="T24" s="463">
        <v>0</v>
      </c>
      <c r="U24" s="463">
        <v>138.79978309000001</v>
      </c>
      <c r="V24" s="463">
        <v>131</v>
      </c>
      <c r="W24" s="461">
        <v>1.5634954108000001</v>
      </c>
      <c r="X24" s="756">
        <v>0.71788074149946779</v>
      </c>
      <c r="Z24" s="447"/>
    </row>
    <row r="25" spans="1:26" s="261" customFormat="1" ht="25.5" customHeight="1" x14ac:dyDescent="0.2">
      <c r="A25" s="6">
        <v>2013</v>
      </c>
      <c r="B25" s="414" t="s">
        <v>11</v>
      </c>
      <c r="C25" s="443">
        <v>134044</v>
      </c>
      <c r="D25" s="444">
        <v>118.07348333</v>
      </c>
      <c r="E25" s="444">
        <v>131</v>
      </c>
      <c r="F25" s="444">
        <v>45.999776193000002</v>
      </c>
      <c r="G25" s="444">
        <v>37</v>
      </c>
      <c r="H25" s="444">
        <v>19.351369699999999</v>
      </c>
      <c r="I25" s="444">
        <v>0</v>
      </c>
      <c r="J25" s="444">
        <v>183.42462922999999</v>
      </c>
      <c r="K25" s="444">
        <v>187</v>
      </c>
      <c r="L25" s="464">
        <v>1.5974630267000001</v>
      </c>
      <c r="M25" s="756">
        <v>0.70893885589806327</v>
      </c>
      <c r="N25" s="462">
        <v>137329</v>
      </c>
      <c r="O25" s="463">
        <v>80.061210669000005</v>
      </c>
      <c r="P25" s="463">
        <v>65</v>
      </c>
      <c r="Q25" s="463">
        <v>34.543505013999997</v>
      </c>
      <c r="R25" s="463">
        <v>31</v>
      </c>
      <c r="S25" s="463">
        <v>22.238471117</v>
      </c>
      <c r="T25" s="463">
        <v>0</v>
      </c>
      <c r="U25" s="463">
        <v>136.84318680000001</v>
      </c>
      <c r="V25" s="463">
        <v>126</v>
      </c>
      <c r="W25" s="464">
        <v>1.5974630267000001</v>
      </c>
      <c r="X25" s="756">
        <v>0.70575042416386924</v>
      </c>
      <c r="Z25" s="447"/>
    </row>
    <row r="26" spans="1:26" s="238" customFormat="1" x14ac:dyDescent="0.2">
      <c r="A26" s="6"/>
      <c r="B26" s="414" t="s">
        <v>12</v>
      </c>
      <c r="C26" s="443">
        <v>130650</v>
      </c>
      <c r="D26" s="444">
        <v>119.12329889</v>
      </c>
      <c r="E26" s="444">
        <v>133</v>
      </c>
      <c r="F26" s="444">
        <v>45.845732873999999</v>
      </c>
      <c r="G26" s="444">
        <v>35</v>
      </c>
      <c r="H26" s="444">
        <v>17.661905855000001</v>
      </c>
      <c r="I26" s="444">
        <v>0</v>
      </c>
      <c r="J26" s="444">
        <v>182.63093762</v>
      </c>
      <c r="K26" s="444">
        <v>188</v>
      </c>
      <c r="L26" s="464">
        <v>1.5784497222</v>
      </c>
      <c r="M26" s="756">
        <v>0.7116494450822809</v>
      </c>
      <c r="N26" s="462">
        <v>134105</v>
      </c>
      <c r="O26" s="463">
        <v>77.639088774000001</v>
      </c>
      <c r="P26" s="463">
        <v>61</v>
      </c>
      <c r="Q26" s="463">
        <v>36.031661757999998</v>
      </c>
      <c r="R26" s="463">
        <v>34</v>
      </c>
      <c r="S26" s="463">
        <v>20.297535513</v>
      </c>
      <c r="T26" s="463">
        <v>0</v>
      </c>
      <c r="U26" s="463">
        <v>133.96828604000001</v>
      </c>
      <c r="V26" s="463">
        <v>124</v>
      </c>
      <c r="W26" s="464">
        <v>1.5784497222</v>
      </c>
      <c r="X26" s="756">
        <v>0.71640132731814621</v>
      </c>
      <c r="Z26" s="447"/>
    </row>
    <row r="27" spans="1:26" s="261" customFormat="1" x14ac:dyDescent="0.2">
      <c r="A27" s="6"/>
      <c r="B27" s="414" t="s">
        <v>13</v>
      </c>
      <c r="C27" s="443">
        <v>121476</v>
      </c>
      <c r="D27" s="444">
        <v>112.19396424</v>
      </c>
      <c r="E27" s="444">
        <v>122</v>
      </c>
      <c r="F27" s="444">
        <v>46.816177680999999</v>
      </c>
      <c r="G27" s="444">
        <v>33</v>
      </c>
      <c r="H27" s="444">
        <v>18.71408344</v>
      </c>
      <c r="I27" s="444">
        <v>0</v>
      </c>
      <c r="J27" s="444">
        <v>177.72422535999999</v>
      </c>
      <c r="K27" s="444">
        <v>176</v>
      </c>
      <c r="L27" s="464">
        <v>1.5429244162</v>
      </c>
      <c r="M27" s="756">
        <v>0.70417201751786362</v>
      </c>
      <c r="N27" s="462">
        <v>134632</v>
      </c>
      <c r="O27" s="463">
        <v>78.211064234000006</v>
      </c>
      <c r="P27" s="463">
        <v>62</v>
      </c>
      <c r="Q27" s="463">
        <v>37.258133282000003</v>
      </c>
      <c r="R27" s="463">
        <v>33</v>
      </c>
      <c r="S27" s="463">
        <v>19.421541684000001</v>
      </c>
      <c r="T27" s="463">
        <v>0</v>
      </c>
      <c r="U27" s="463">
        <v>134.89073920000001</v>
      </c>
      <c r="V27" s="463">
        <v>126</v>
      </c>
      <c r="W27" s="464">
        <v>1.5429244162</v>
      </c>
      <c r="X27" s="756">
        <v>0.73189880563313325</v>
      </c>
      <c r="Z27" s="447"/>
    </row>
    <row r="28" spans="1:26" s="238" customFormat="1" x14ac:dyDescent="0.2">
      <c r="A28" s="6"/>
      <c r="B28" s="414" t="s">
        <v>14</v>
      </c>
      <c r="C28" s="443">
        <v>121632</v>
      </c>
      <c r="D28" s="444">
        <v>115.72014765999999</v>
      </c>
      <c r="E28" s="444">
        <v>131</v>
      </c>
      <c r="F28" s="444">
        <v>44.025864904000002</v>
      </c>
      <c r="G28" s="444">
        <v>34</v>
      </c>
      <c r="H28" s="444">
        <v>17.690040450000001</v>
      </c>
      <c r="I28" s="444">
        <v>0</v>
      </c>
      <c r="J28" s="444">
        <v>177.43605300999999</v>
      </c>
      <c r="K28" s="444">
        <v>180</v>
      </c>
      <c r="L28" s="464">
        <v>1.5243541866999999</v>
      </c>
      <c r="M28" s="756">
        <v>0.73254571165482762</v>
      </c>
      <c r="N28" s="462">
        <v>136301</v>
      </c>
      <c r="O28" s="463">
        <v>80.402176065999996</v>
      </c>
      <c r="P28" s="463">
        <v>68</v>
      </c>
      <c r="Q28" s="463">
        <v>34.820082024000001</v>
      </c>
      <c r="R28" s="463">
        <v>32</v>
      </c>
      <c r="S28" s="463">
        <v>18.530993902999999</v>
      </c>
      <c r="T28" s="463">
        <v>0</v>
      </c>
      <c r="U28" s="463">
        <v>133.75325199</v>
      </c>
      <c r="V28" s="463">
        <v>128</v>
      </c>
      <c r="W28" s="464">
        <v>1.5243541866999999</v>
      </c>
      <c r="X28" s="756">
        <v>0.74037607941247685</v>
      </c>
      <c r="Z28" s="447"/>
    </row>
    <row r="29" spans="1:26" s="261" customFormat="1" ht="25.5" customHeight="1" x14ac:dyDescent="0.2">
      <c r="A29" s="6">
        <v>2014</v>
      </c>
      <c r="B29" s="414" t="s">
        <v>17</v>
      </c>
      <c r="C29" s="450">
        <v>129708</v>
      </c>
      <c r="D29" s="353">
        <v>122.29683597</v>
      </c>
      <c r="E29" s="353">
        <v>141</v>
      </c>
      <c r="F29" s="353">
        <v>42.642466155000001</v>
      </c>
      <c r="G29" s="353">
        <v>32</v>
      </c>
      <c r="H29" s="353">
        <v>16.377393838</v>
      </c>
      <c r="I29" s="353">
        <v>0</v>
      </c>
      <c r="J29" s="54">
        <v>181.31669596</v>
      </c>
      <c r="K29" s="54">
        <v>187</v>
      </c>
      <c r="L29" s="464">
        <v>1.3982560828999999</v>
      </c>
      <c r="M29" s="431">
        <v>0.74856600980664256</v>
      </c>
      <c r="N29" s="4">
        <v>135883</v>
      </c>
      <c r="O29" s="54">
        <v>81.263174937000002</v>
      </c>
      <c r="P29" s="54">
        <v>74</v>
      </c>
      <c r="Q29" s="54">
        <v>33.436986230999999</v>
      </c>
      <c r="R29" s="54">
        <v>32</v>
      </c>
      <c r="S29" s="54">
        <v>19.67931235</v>
      </c>
      <c r="T29" s="54">
        <v>0</v>
      </c>
      <c r="U29" s="54">
        <v>134.37947352</v>
      </c>
      <c r="V29" s="54">
        <v>131</v>
      </c>
      <c r="W29" s="464">
        <v>1.5247308345999999</v>
      </c>
      <c r="X29" s="431">
        <v>0.74031335781517926</v>
      </c>
      <c r="Z29" s="447"/>
    </row>
    <row r="30" spans="1:26" s="261" customFormat="1" x14ac:dyDescent="0.2">
      <c r="A30" s="6"/>
      <c r="B30" s="414" t="s">
        <v>12</v>
      </c>
      <c r="C30" s="450">
        <v>128641</v>
      </c>
      <c r="D30" s="353">
        <v>123.10300759</v>
      </c>
      <c r="E30" s="353">
        <v>141</v>
      </c>
      <c r="F30" s="353">
        <v>42.870554489</v>
      </c>
      <c r="G30" s="353">
        <v>32</v>
      </c>
      <c r="H30" s="353">
        <v>15.879424134000001</v>
      </c>
      <c r="I30" s="353">
        <v>0</v>
      </c>
      <c r="J30" s="54">
        <v>181.85298621999999</v>
      </c>
      <c r="K30" s="54">
        <v>188</v>
      </c>
      <c r="L30" s="464">
        <v>1.3785884748999999</v>
      </c>
      <c r="M30" s="431">
        <v>0.75651647457523918</v>
      </c>
      <c r="N30" s="4">
        <v>132155</v>
      </c>
      <c r="O30" s="54">
        <v>77.753736142999998</v>
      </c>
      <c r="P30" s="54">
        <v>66</v>
      </c>
      <c r="Q30" s="54">
        <v>36.443562483000001</v>
      </c>
      <c r="R30" s="54">
        <v>34</v>
      </c>
      <c r="S30" s="54">
        <v>19.240967046000002</v>
      </c>
      <c r="T30" s="54">
        <v>0</v>
      </c>
      <c r="U30" s="54">
        <v>133.43826566999999</v>
      </c>
      <c r="V30" s="54">
        <v>126</v>
      </c>
      <c r="W30" s="464">
        <v>1.5116264991999999</v>
      </c>
      <c r="X30" s="431">
        <v>0.74617772083569744</v>
      </c>
      <c r="Z30" s="447"/>
    </row>
    <row r="31" spans="1:26" s="238" customFormat="1" x14ac:dyDescent="0.2">
      <c r="A31" s="6"/>
      <c r="B31" s="414" t="s">
        <v>13</v>
      </c>
      <c r="C31" s="450">
        <v>131873</v>
      </c>
      <c r="D31" s="353">
        <v>121.17400000000001</v>
      </c>
      <c r="E31" s="353">
        <v>140</v>
      </c>
      <c r="F31" s="353">
        <v>47.871600000000001</v>
      </c>
      <c r="G31" s="353">
        <v>34</v>
      </c>
      <c r="H31" s="353">
        <v>15.3523</v>
      </c>
      <c r="I31" s="353">
        <v>0</v>
      </c>
      <c r="J31" s="353">
        <v>184.398</v>
      </c>
      <c r="K31" s="353">
        <v>189</v>
      </c>
      <c r="L31" s="415">
        <v>1.36435</v>
      </c>
      <c r="M31" s="431">
        <v>0.76456894132991593</v>
      </c>
      <c r="N31" s="450">
        <v>142715</v>
      </c>
      <c r="O31" s="353">
        <v>79.358999999999995</v>
      </c>
      <c r="P31" s="353">
        <v>76</v>
      </c>
      <c r="Q31" s="353">
        <v>38.6492</v>
      </c>
      <c r="R31" s="353">
        <v>35</v>
      </c>
      <c r="S31" s="353">
        <v>18.866599999999998</v>
      </c>
      <c r="T31" s="353">
        <v>0</v>
      </c>
      <c r="U31" s="353">
        <v>136.875</v>
      </c>
      <c r="V31" s="353">
        <v>138</v>
      </c>
      <c r="W31" s="415">
        <v>1.5025500000000001</v>
      </c>
      <c r="X31" s="431">
        <v>0.7540833128963319</v>
      </c>
      <c r="Z31" s="447"/>
    </row>
    <row r="32" spans="1:26" s="261" customFormat="1" x14ac:dyDescent="0.2">
      <c r="A32" s="6"/>
      <c r="B32" s="414" t="s">
        <v>14</v>
      </c>
      <c r="C32" s="450">
        <v>131768</v>
      </c>
      <c r="D32" s="353">
        <v>121.83799999999999</v>
      </c>
      <c r="E32" s="353">
        <v>139</v>
      </c>
      <c r="F32" s="353">
        <v>49.848500000000001</v>
      </c>
      <c r="G32" s="353">
        <v>36</v>
      </c>
      <c r="H32" s="353">
        <v>15.437200000000001</v>
      </c>
      <c r="I32" s="353">
        <v>0</v>
      </c>
      <c r="J32" s="353">
        <v>187.124</v>
      </c>
      <c r="K32" s="353">
        <v>188</v>
      </c>
      <c r="L32" s="415">
        <v>1.3543000000000001</v>
      </c>
      <c r="M32" s="431">
        <v>0.76792544472102486</v>
      </c>
      <c r="N32" s="450">
        <v>148320</v>
      </c>
      <c r="O32" s="353">
        <v>80.398899999999998</v>
      </c>
      <c r="P32" s="353">
        <v>81</v>
      </c>
      <c r="Q32" s="353">
        <v>34.951900000000002</v>
      </c>
      <c r="R32" s="353">
        <v>32</v>
      </c>
      <c r="S32" s="353">
        <v>18.2819</v>
      </c>
      <c r="T32" s="353">
        <v>0</v>
      </c>
      <c r="U32" s="353">
        <v>133.63300000000001</v>
      </c>
      <c r="V32" s="353">
        <v>133</v>
      </c>
      <c r="W32" s="415">
        <v>1.4739500000000001</v>
      </c>
      <c r="X32" s="431">
        <v>0.76322815533980581</v>
      </c>
      <c r="Z32" s="447"/>
    </row>
    <row r="33" spans="1:26" s="261" customFormat="1" ht="24.75" customHeight="1" x14ac:dyDescent="0.2">
      <c r="A33" s="6">
        <v>2015</v>
      </c>
      <c r="B33" s="414" t="s">
        <v>17</v>
      </c>
      <c r="C33" s="450">
        <v>137896</v>
      </c>
      <c r="D33" s="353">
        <v>120.47268231130707</v>
      </c>
      <c r="E33" s="353">
        <v>134</v>
      </c>
      <c r="F33" s="353">
        <v>54.866348552532344</v>
      </c>
      <c r="G33" s="353">
        <v>42</v>
      </c>
      <c r="H33" s="353">
        <v>15.665595811336079</v>
      </c>
      <c r="I33" s="353">
        <v>0</v>
      </c>
      <c r="J33" s="353">
        <v>191.0046266751755</v>
      </c>
      <c r="K33" s="353">
        <v>193</v>
      </c>
      <c r="L33" s="415">
        <v>1.3391033822590939</v>
      </c>
      <c r="M33" s="431">
        <v>0.77530892846783084</v>
      </c>
      <c r="N33" s="450">
        <v>142151</v>
      </c>
      <c r="O33" s="353">
        <v>81.426433862582698</v>
      </c>
      <c r="P33" s="353">
        <v>77</v>
      </c>
      <c r="Q33" s="353">
        <v>32.237620558420303</v>
      </c>
      <c r="R33" s="353">
        <v>30</v>
      </c>
      <c r="S33" s="353">
        <v>22.033295580052201</v>
      </c>
      <c r="T33" s="353">
        <v>0</v>
      </c>
      <c r="U33" s="353">
        <v>135.69735000105501</v>
      </c>
      <c r="V33" s="353">
        <v>132</v>
      </c>
      <c r="W33" s="415">
        <v>1.52501213498322</v>
      </c>
      <c r="X33" s="431">
        <v>0.73996665517653759</v>
      </c>
      <c r="Z33" s="447"/>
    </row>
    <row r="34" spans="1:26" s="261" customFormat="1" ht="13.5" customHeight="1" x14ac:dyDescent="0.2">
      <c r="A34" s="6"/>
      <c r="B34" s="414" t="s">
        <v>12</v>
      </c>
      <c r="C34" s="450">
        <v>136386</v>
      </c>
      <c r="D34" s="353">
        <v>125.37464989075124</v>
      </c>
      <c r="E34" s="353">
        <v>136</v>
      </c>
      <c r="F34" s="353">
        <v>49.188413766808907</v>
      </c>
      <c r="G34" s="353">
        <v>35</v>
      </c>
      <c r="H34" s="353">
        <v>16.458808088806769</v>
      </c>
      <c r="I34" s="353">
        <v>0</v>
      </c>
      <c r="J34" s="353">
        <v>191.02187174636694</v>
      </c>
      <c r="K34" s="353">
        <v>191</v>
      </c>
      <c r="L34" s="415">
        <v>1.3590324520112036</v>
      </c>
      <c r="M34" s="431">
        <v>0.7612804833340665</v>
      </c>
      <c r="N34" s="450">
        <v>139809</v>
      </c>
      <c r="O34" s="353">
        <v>82.936978306117638</v>
      </c>
      <c r="P34" s="353">
        <v>74</v>
      </c>
      <c r="Q34" s="353">
        <v>33.973284981653542</v>
      </c>
      <c r="R34" s="353">
        <v>31</v>
      </c>
      <c r="S34" s="353">
        <v>20.604145655859064</v>
      </c>
      <c r="T34" s="353">
        <v>0</v>
      </c>
      <c r="U34" s="353">
        <v>137.51440894363023</v>
      </c>
      <c r="V34" s="353">
        <v>128</v>
      </c>
      <c r="W34" s="415">
        <v>1.5112689454899184</v>
      </c>
      <c r="X34" s="431">
        <v>0.7475627463181912</v>
      </c>
      <c r="Z34" s="447"/>
    </row>
    <row r="35" spans="1:26" s="261" customFormat="1" ht="13.5" customHeight="1" x14ac:dyDescent="0.2">
      <c r="A35" s="6"/>
      <c r="B35" s="296" t="s">
        <v>13</v>
      </c>
      <c r="C35" s="450">
        <v>140985</v>
      </c>
      <c r="D35" s="353">
        <v>123.79924814696599</v>
      </c>
      <c r="E35" s="353">
        <v>126</v>
      </c>
      <c r="F35" s="353">
        <v>52.108472532538926</v>
      </c>
      <c r="G35" s="353">
        <v>34</v>
      </c>
      <c r="H35" s="353">
        <v>16.502273291484912</v>
      </c>
      <c r="I35" s="353">
        <v>0</v>
      </c>
      <c r="J35" s="353">
        <v>192.40999397098983</v>
      </c>
      <c r="K35" s="353">
        <v>184</v>
      </c>
      <c r="L35" s="415">
        <v>1.3633294322091003</v>
      </c>
      <c r="M35" s="431">
        <v>0.75154803702521544</v>
      </c>
      <c r="N35" s="450">
        <v>146972</v>
      </c>
      <c r="O35" s="353">
        <v>87.168004790028036</v>
      </c>
      <c r="P35" s="353">
        <v>81</v>
      </c>
      <c r="Q35" s="353">
        <v>34.23064257137414</v>
      </c>
      <c r="R35" s="353">
        <v>31</v>
      </c>
      <c r="S35" s="353">
        <v>19.72025964129222</v>
      </c>
      <c r="T35" s="353">
        <v>0</v>
      </c>
      <c r="U35" s="353">
        <v>141.11890700269439</v>
      </c>
      <c r="V35" s="353">
        <v>132</v>
      </c>
      <c r="W35" s="415">
        <v>1.4810916365021909</v>
      </c>
      <c r="X35" s="431">
        <v>0.75332036034074512</v>
      </c>
      <c r="Z35" s="447"/>
    </row>
    <row r="36" spans="1:26" s="261" customFormat="1" x14ac:dyDescent="0.2">
      <c r="A36" s="6"/>
      <c r="B36" s="414" t="s">
        <v>14</v>
      </c>
      <c r="C36" s="450">
        <v>142086</v>
      </c>
      <c r="D36" s="353">
        <v>125.63367960249427</v>
      </c>
      <c r="E36" s="353">
        <v>132</v>
      </c>
      <c r="F36" s="353">
        <v>49.695029770702249</v>
      </c>
      <c r="G36" s="353">
        <v>34</v>
      </c>
      <c r="H36" s="353">
        <v>16.001189420491816</v>
      </c>
      <c r="I36" s="353">
        <v>0</v>
      </c>
      <c r="J36" s="353">
        <v>191.32989879368833</v>
      </c>
      <c r="K36" s="353">
        <v>191</v>
      </c>
      <c r="L36" s="415">
        <v>1.3564460960263502</v>
      </c>
      <c r="M36" s="431">
        <v>0.75920217333164419</v>
      </c>
      <c r="N36" s="450">
        <v>145008</v>
      </c>
      <c r="O36" s="353">
        <v>86.995814024053843</v>
      </c>
      <c r="P36" s="353">
        <v>80</v>
      </c>
      <c r="Q36" s="353">
        <v>35.499558645040274</v>
      </c>
      <c r="R36" s="353">
        <v>33</v>
      </c>
      <c r="S36" s="353">
        <v>18.245862297252565</v>
      </c>
      <c r="T36" s="353">
        <v>0</v>
      </c>
      <c r="U36" s="353">
        <v>140.7412349663467</v>
      </c>
      <c r="V36" s="353">
        <v>133</v>
      </c>
      <c r="W36" s="415">
        <v>1.4661329030122476</v>
      </c>
      <c r="X36" s="431">
        <v>0.76153729449409691</v>
      </c>
      <c r="Z36" s="447"/>
    </row>
    <row r="37" spans="1:26" s="238" customFormat="1" ht="27.75" customHeight="1" x14ac:dyDescent="0.2">
      <c r="A37" s="262">
        <v>2016</v>
      </c>
      <c r="B37" s="424" t="s">
        <v>203</v>
      </c>
      <c r="C37" s="465">
        <v>133624</v>
      </c>
      <c r="D37" s="425">
        <v>128.32376669000001</v>
      </c>
      <c r="E37" s="425">
        <v>139</v>
      </c>
      <c r="F37" s="425">
        <v>53.424616835000002</v>
      </c>
      <c r="G37" s="425">
        <v>38</v>
      </c>
      <c r="H37" s="425">
        <v>15.73682123</v>
      </c>
      <c r="I37" s="425">
        <v>0</v>
      </c>
      <c r="J37" s="425">
        <v>197.48520475000001</v>
      </c>
      <c r="K37" s="425">
        <v>200</v>
      </c>
      <c r="L37" s="427">
        <v>1.3621729628999999</v>
      </c>
      <c r="M37" s="434">
        <v>0.75368197329820985</v>
      </c>
      <c r="N37" s="465">
        <v>144579</v>
      </c>
      <c r="O37" s="425">
        <v>90.733183933999996</v>
      </c>
      <c r="P37" s="425">
        <v>87</v>
      </c>
      <c r="Q37" s="425">
        <v>38.041555135999999</v>
      </c>
      <c r="R37" s="425">
        <v>35</v>
      </c>
      <c r="S37" s="425">
        <v>18.215466976999998</v>
      </c>
      <c r="T37" s="425">
        <v>0</v>
      </c>
      <c r="U37" s="425">
        <v>146.99020605000001</v>
      </c>
      <c r="V37" s="425">
        <v>142</v>
      </c>
      <c r="W37" s="427">
        <v>1.4590708193999999</v>
      </c>
      <c r="X37" s="434">
        <v>0.76608636108978478</v>
      </c>
      <c r="Z37" s="353"/>
    </row>
    <row r="39" spans="1:26" s="43" customFormat="1" ht="12.75" customHeight="1" x14ac:dyDescent="0.2">
      <c r="A39" s="37" t="s">
        <v>18</v>
      </c>
      <c r="L39" s="38"/>
      <c r="M39" s="38"/>
      <c r="W39" s="38"/>
      <c r="X39" s="38"/>
    </row>
    <row r="40" spans="1:26" s="43" customFormat="1" ht="12.75" customHeight="1" x14ac:dyDescent="0.2">
      <c r="A40" s="43" t="s">
        <v>530</v>
      </c>
      <c r="L40" s="38"/>
      <c r="M40" s="38"/>
      <c r="W40" s="38"/>
      <c r="X40" s="38"/>
    </row>
    <row r="41" spans="1:26" s="43" customFormat="1" ht="12.75" customHeight="1" x14ac:dyDescent="0.2">
      <c r="A41" s="43" t="s">
        <v>531</v>
      </c>
      <c r="N41" s="38"/>
      <c r="O41" s="38"/>
      <c r="P41" s="38"/>
      <c r="Q41" s="466"/>
    </row>
    <row r="42" spans="1:26" s="43" customFormat="1" ht="12.75" customHeight="1" x14ac:dyDescent="0.2">
      <c r="A42" s="43" t="s">
        <v>532</v>
      </c>
      <c r="N42" s="38"/>
      <c r="O42" s="38"/>
      <c r="P42" s="38"/>
      <c r="Q42" s="466"/>
    </row>
    <row r="43" spans="1:26" s="43" customFormat="1" ht="11.25" customHeight="1" x14ac:dyDescent="0.2">
      <c r="A43" s="780" t="s">
        <v>533</v>
      </c>
      <c r="B43" s="780"/>
      <c r="C43" s="780"/>
      <c r="D43" s="780"/>
      <c r="E43" s="780"/>
      <c r="F43" s="780"/>
      <c r="G43" s="780"/>
      <c r="H43" s="780"/>
      <c r="I43" s="780"/>
      <c r="J43" s="780"/>
      <c r="K43" s="780"/>
      <c r="L43" s="780"/>
      <c r="M43" s="780"/>
      <c r="N43" s="780"/>
      <c r="O43" s="780"/>
      <c r="P43" s="780"/>
      <c r="Q43" s="780"/>
      <c r="R43" s="780"/>
      <c r="S43" s="780"/>
      <c r="T43" s="780"/>
      <c r="U43" s="780"/>
      <c r="V43" s="780"/>
      <c r="W43" s="780"/>
      <c r="X43" s="780"/>
    </row>
    <row r="44" spans="1:26" s="43" customFormat="1" ht="11.25" customHeight="1" x14ac:dyDescent="0.2">
      <c r="A44" s="43" t="s">
        <v>497</v>
      </c>
      <c r="B44" s="237"/>
      <c r="C44" s="237"/>
      <c r="D44" s="237"/>
      <c r="E44" s="237"/>
      <c r="F44" s="237"/>
      <c r="G44" s="237"/>
      <c r="H44" s="237"/>
      <c r="I44" s="237"/>
      <c r="J44" s="237"/>
      <c r="K44" s="237"/>
      <c r="L44" s="237"/>
      <c r="M44" s="237"/>
      <c r="N44" s="237"/>
      <c r="O44" s="237"/>
      <c r="P44" s="237"/>
      <c r="Q44" s="237"/>
      <c r="R44" s="237"/>
      <c r="S44" s="237"/>
      <c r="T44" s="237"/>
      <c r="U44" s="237"/>
      <c r="V44" s="237"/>
      <c r="W44" s="237"/>
      <c r="X44" s="237"/>
    </row>
    <row r="45" spans="1:26" s="38" customFormat="1" ht="11.25" x14ac:dyDescent="0.2">
      <c r="A45" s="43" t="s">
        <v>521</v>
      </c>
      <c r="B45" s="43"/>
      <c r="C45" s="43"/>
      <c r="D45" s="43"/>
      <c r="E45" s="43"/>
      <c r="F45" s="43"/>
      <c r="G45" s="43"/>
      <c r="H45" s="43"/>
      <c r="I45" s="43"/>
      <c r="J45" s="43"/>
      <c r="K45" s="43"/>
      <c r="L45" s="43"/>
    </row>
    <row r="46" spans="1:26" s="43" customFormat="1" ht="12.75" customHeight="1" x14ac:dyDescent="0.2">
      <c r="A46" s="43" t="s">
        <v>534</v>
      </c>
      <c r="B46" s="38"/>
      <c r="C46" s="38"/>
      <c r="D46" s="38"/>
      <c r="E46" s="38"/>
      <c r="F46" s="38"/>
      <c r="G46" s="38"/>
      <c r="H46" s="38"/>
      <c r="I46" s="38"/>
      <c r="J46" s="38"/>
      <c r="K46" s="38"/>
      <c r="L46" s="38"/>
    </row>
    <row r="47" spans="1:26" x14ac:dyDescent="0.2">
      <c r="A47" s="43" t="s">
        <v>500</v>
      </c>
    </row>
  </sheetData>
  <mergeCells count="25">
    <mergeCell ref="B4:B7"/>
    <mergeCell ref="C4:M4"/>
    <mergeCell ref="N4:X4"/>
    <mergeCell ref="C5:C6"/>
    <mergeCell ref="D5:G5"/>
    <mergeCell ref="H5:I5"/>
    <mergeCell ref="J5:K5"/>
    <mergeCell ref="L5:L7"/>
    <mergeCell ref="M5:M7"/>
    <mergeCell ref="A43:X43"/>
    <mergeCell ref="D6:E6"/>
    <mergeCell ref="F6:G6"/>
    <mergeCell ref="H6:I6"/>
    <mergeCell ref="J6:K6"/>
    <mergeCell ref="O6:P6"/>
    <mergeCell ref="Q6:R6"/>
    <mergeCell ref="N5:N6"/>
    <mergeCell ref="O5:R5"/>
    <mergeCell ref="S5:T5"/>
    <mergeCell ref="U5:V5"/>
    <mergeCell ref="W5:W7"/>
    <mergeCell ref="X5:X7"/>
    <mergeCell ref="S6:T6"/>
    <mergeCell ref="U6:V6"/>
    <mergeCell ref="A4:A7"/>
  </mergeCells>
  <hyperlinks>
    <hyperlink ref="U1" location="Index!A1" display="Index"/>
  </hyperlinks>
  <pageMargins left="0.70866141732283472" right="0.70866141732283472" top="0.74803149606299213" bottom="0.74803149606299213" header="0.31496062992125984" footer="0.31496062992125984"/>
  <pageSetup paperSize="9" scale="5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zoomScale="80" zoomScaleNormal="80" workbookViewId="0">
      <pane xSplit="2" ySplit="7" topLeftCell="C8" activePane="bottomRight" state="frozen"/>
      <selection pane="topRight" activeCell="C1" sqref="C1"/>
      <selection pane="bottomLeft" activeCell="A8" sqref="A8"/>
      <selection pane="bottomRight" activeCell="C8" sqref="C8"/>
    </sheetView>
  </sheetViews>
  <sheetFormatPr defaultRowHeight="12.75" x14ac:dyDescent="0.2"/>
  <cols>
    <col min="1" max="1" width="10.85546875" style="7" customWidth="1"/>
    <col min="2" max="2" width="9.42578125" style="7" customWidth="1"/>
    <col min="3" max="3" width="17.28515625" style="7" customWidth="1"/>
    <col min="4" max="8" width="8.28515625" style="7" customWidth="1"/>
    <col min="9" max="9" width="11" style="7" customWidth="1"/>
    <col min="10" max="15" width="8.28515625" style="7" customWidth="1"/>
    <col min="16" max="16384" width="9.140625" style="7"/>
  </cols>
  <sheetData>
    <row r="1" spans="1:17" s="261" customFormat="1" x14ac:dyDescent="0.2">
      <c r="A1" s="11" t="s">
        <v>535</v>
      </c>
      <c r="O1" s="736" t="s">
        <v>44</v>
      </c>
    </row>
    <row r="2" spans="1:17" s="261" customFormat="1" ht="14.25" x14ac:dyDescent="0.2">
      <c r="A2" s="57" t="s">
        <v>536</v>
      </c>
      <c r="I2" s="238"/>
    </row>
    <row r="3" spans="1:17" s="261" customFormat="1" x14ac:dyDescent="0.2">
      <c r="I3" s="238"/>
    </row>
    <row r="4" spans="1:17" s="467" customFormat="1" x14ac:dyDescent="0.2">
      <c r="A4" s="798" t="s">
        <v>9</v>
      </c>
      <c r="B4" s="798" t="s">
        <v>10</v>
      </c>
      <c r="C4" s="801" t="s">
        <v>537</v>
      </c>
      <c r="D4" s="801"/>
      <c r="E4" s="801"/>
      <c r="F4" s="801"/>
      <c r="G4" s="801"/>
      <c r="H4" s="801"/>
      <c r="I4" s="801"/>
      <c r="J4" s="801"/>
      <c r="K4" s="801"/>
      <c r="L4" s="801"/>
      <c r="M4" s="801"/>
      <c r="N4" s="801"/>
      <c r="O4" s="801"/>
    </row>
    <row r="5" spans="1:17" s="467" customFormat="1" x14ac:dyDescent="0.2">
      <c r="A5" s="799"/>
      <c r="B5" s="799"/>
      <c r="C5" s="799" t="s">
        <v>507</v>
      </c>
      <c r="D5" s="801" t="s">
        <v>508</v>
      </c>
      <c r="E5" s="801"/>
      <c r="F5" s="801"/>
      <c r="G5" s="801"/>
      <c r="H5" s="911" t="s">
        <v>509</v>
      </c>
      <c r="I5" s="911"/>
      <c r="J5" s="911"/>
      <c r="K5" s="911"/>
      <c r="L5" s="911"/>
      <c r="M5" s="911"/>
      <c r="N5" s="911" t="s">
        <v>510</v>
      </c>
      <c r="O5" s="911"/>
    </row>
    <row r="6" spans="1:17" s="467" customFormat="1" ht="51" customHeight="1" x14ac:dyDescent="0.2">
      <c r="A6" s="799"/>
      <c r="B6" s="799"/>
      <c r="C6" s="800"/>
      <c r="D6" s="906" t="s">
        <v>538</v>
      </c>
      <c r="E6" s="906"/>
      <c r="F6" s="906" t="s">
        <v>539</v>
      </c>
      <c r="G6" s="906"/>
      <c r="H6" s="906" t="s">
        <v>540</v>
      </c>
      <c r="I6" s="906"/>
      <c r="J6" s="906" t="s">
        <v>541</v>
      </c>
      <c r="K6" s="906"/>
      <c r="L6" s="906" t="s">
        <v>542</v>
      </c>
      <c r="M6" s="906"/>
      <c r="N6" s="906" t="s">
        <v>516</v>
      </c>
      <c r="O6" s="906"/>
    </row>
    <row r="7" spans="1:17" s="261" customFormat="1" ht="14.25" x14ac:dyDescent="0.2">
      <c r="A7" s="800"/>
      <c r="B7" s="800"/>
      <c r="C7" s="441" t="s">
        <v>33</v>
      </c>
      <c r="D7" s="441" t="s">
        <v>517</v>
      </c>
      <c r="E7" s="441" t="s">
        <v>529</v>
      </c>
      <c r="F7" s="441" t="s">
        <v>517</v>
      </c>
      <c r="G7" s="441" t="s">
        <v>529</v>
      </c>
      <c r="H7" s="441" t="s">
        <v>517</v>
      </c>
      <c r="I7" s="441" t="s">
        <v>529</v>
      </c>
      <c r="J7" s="441" t="s">
        <v>517</v>
      </c>
      <c r="K7" s="441" t="s">
        <v>529</v>
      </c>
      <c r="L7" s="441" t="s">
        <v>517</v>
      </c>
      <c r="M7" s="441" t="s">
        <v>529</v>
      </c>
      <c r="N7" s="441" t="s">
        <v>517</v>
      </c>
      <c r="O7" s="441" t="s">
        <v>529</v>
      </c>
    </row>
    <row r="8" spans="1:17" s="261" customFormat="1" ht="25.5" customHeight="1" x14ac:dyDescent="0.2">
      <c r="A8" s="6" t="s">
        <v>485</v>
      </c>
      <c r="B8" s="410"/>
      <c r="C8" s="443">
        <v>84237</v>
      </c>
      <c r="D8" s="444">
        <v>136.90765340999999</v>
      </c>
      <c r="E8" s="444">
        <v>41</v>
      </c>
      <c r="F8" s="444">
        <v>16.002397995999999</v>
      </c>
      <c r="G8" s="444">
        <v>9</v>
      </c>
      <c r="H8" s="444">
        <v>33.908709948999999</v>
      </c>
      <c r="I8" s="444">
        <v>41</v>
      </c>
      <c r="J8" s="444">
        <v>97.569488466999999</v>
      </c>
      <c r="K8" s="444">
        <v>65</v>
      </c>
      <c r="L8" s="444">
        <v>38.547491008000002</v>
      </c>
      <c r="M8" s="444">
        <v>23</v>
      </c>
      <c r="N8" s="444">
        <v>322.93574082999999</v>
      </c>
      <c r="O8" s="444">
        <v>231</v>
      </c>
      <c r="Q8" s="447"/>
    </row>
    <row r="9" spans="1:17" s="261" customFormat="1" x14ac:dyDescent="0.2">
      <c r="A9" s="410">
        <v>2011</v>
      </c>
      <c r="B9" s="410"/>
      <c r="C9" s="443">
        <v>108016</v>
      </c>
      <c r="D9" s="444">
        <v>120.75842468</v>
      </c>
      <c r="E9" s="444">
        <v>33</v>
      </c>
      <c r="F9" s="444">
        <v>15.021024663</v>
      </c>
      <c r="G9" s="444">
        <v>9</v>
      </c>
      <c r="H9" s="444">
        <v>32.992140053</v>
      </c>
      <c r="I9" s="444">
        <v>39</v>
      </c>
      <c r="J9" s="444">
        <v>99.706191674999999</v>
      </c>
      <c r="K9" s="444">
        <v>69</v>
      </c>
      <c r="L9" s="444">
        <v>43.010081839999998</v>
      </c>
      <c r="M9" s="444">
        <v>23</v>
      </c>
      <c r="N9" s="444">
        <v>311.48786290999999</v>
      </c>
      <c r="O9" s="444">
        <v>224</v>
      </c>
      <c r="Q9" s="447"/>
    </row>
    <row r="10" spans="1:17" s="261" customFormat="1" x14ac:dyDescent="0.2">
      <c r="A10" s="410">
        <v>2012</v>
      </c>
      <c r="B10" s="410"/>
      <c r="C10" s="443">
        <v>97940</v>
      </c>
      <c r="D10" s="444">
        <v>119.44231162</v>
      </c>
      <c r="E10" s="444">
        <v>35</v>
      </c>
      <c r="F10" s="444">
        <v>16.069123952999998</v>
      </c>
      <c r="G10" s="444">
        <v>10</v>
      </c>
      <c r="H10" s="444">
        <v>30.089544619000002</v>
      </c>
      <c r="I10" s="444">
        <v>28</v>
      </c>
      <c r="J10" s="444">
        <v>100.61377374</v>
      </c>
      <c r="K10" s="444">
        <v>70</v>
      </c>
      <c r="L10" s="444">
        <v>43.290994486000002</v>
      </c>
      <c r="M10" s="444">
        <v>22</v>
      </c>
      <c r="N10" s="444">
        <v>309.50574841999997</v>
      </c>
      <c r="O10" s="444">
        <v>225</v>
      </c>
      <c r="Q10" s="447"/>
    </row>
    <row r="11" spans="1:17" s="261" customFormat="1" x14ac:dyDescent="0.2">
      <c r="A11" s="410">
        <v>2013</v>
      </c>
      <c r="B11" s="410"/>
      <c r="C11" s="443">
        <v>90773</v>
      </c>
      <c r="D11" s="444">
        <v>123.29189296</v>
      </c>
      <c r="E11" s="444">
        <v>34</v>
      </c>
      <c r="F11" s="444">
        <v>17.343659458000001</v>
      </c>
      <c r="G11" s="444">
        <v>12</v>
      </c>
      <c r="H11" s="444">
        <v>19.431251584000002</v>
      </c>
      <c r="I11" s="444">
        <v>0</v>
      </c>
      <c r="J11" s="444">
        <v>98.505227325000007</v>
      </c>
      <c r="K11" s="444">
        <v>77</v>
      </c>
      <c r="L11" s="444">
        <v>40.711896709000001</v>
      </c>
      <c r="M11" s="444">
        <v>21</v>
      </c>
      <c r="N11" s="444">
        <v>299.28392803999998</v>
      </c>
      <c r="O11" s="444">
        <v>209</v>
      </c>
      <c r="Q11" s="447"/>
    </row>
    <row r="12" spans="1:17" s="261" customFormat="1" x14ac:dyDescent="0.2">
      <c r="A12" s="350">
        <v>2014</v>
      </c>
      <c r="B12" s="410"/>
      <c r="C12" s="443">
        <v>88545</v>
      </c>
      <c r="D12" s="444">
        <v>126.4558586</v>
      </c>
      <c r="E12" s="444">
        <v>38</v>
      </c>
      <c r="F12" s="444">
        <v>16.417121238</v>
      </c>
      <c r="G12" s="444">
        <v>13</v>
      </c>
      <c r="H12" s="444">
        <v>6.4277824834999997</v>
      </c>
      <c r="I12" s="444">
        <v>0</v>
      </c>
      <c r="J12" s="444">
        <v>117.48602406000001</v>
      </c>
      <c r="K12" s="444">
        <v>93</v>
      </c>
      <c r="L12" s="444">
        <v>46.511096053000003</v>
      </c>
      <c r="M12" s="444">
        <v>22</v>
      </c>
      <c r="N12" s="444">
        <v>313.29788243000002</v>
      </c>
      <c r="O12" s="444">
        <v>221</v>
      </c>
      <c r="Q12" s="447"/>
    </row>
    <row r="13" spans="1:17" s="261" customFormat="1" x14ac:dyDescent="0.2">
      <c r="A13" s="135">
        <v>2015</v>
      </c>
      <c r="B13" s="410"/>
      <c r="C13" s="443">
        <v>86361</v>
      </c>
      <c r="D13" s="444">
        <v>137.83489074929656</v>
      </c>
      <c r="E13" s="444">
        <v>45</v>
      </c>
      <c r="F13" s="444">
        <v>18.191996387258136</v>
      </c>
      <c r="G13" s="444">
        <v>14</v>
      </c>
      <c r="H13" s="444">
        <v>5.4480726253748797</v>
      </c>
      <c r="I13" s="444">
        <v>0</v>
      </c>
      <c r="J13" s="444">
        <v>136.13217771910931</v>
      </c>
      <c r="K13" s="444">
        <v>100</v>
      </c>
      <c r="L13" s="444">
        <v>51.875487778047962</v>
      </c>
      <c r="M13" s="444">
        <v>24</v>
      </c>
      <c r="N13" s="444">
        <v>349.48262525908683</v>
      </c>
      <c r="O13" s="444">
        <v>250</v>
      </c>
      <c r="Q13" s="447"/>
    </row>
    <row r="14" spans="1:17" s="261" customFormat="1" ht="25.5" customHeight="1" x14ac:dyDescent="0.2">
      <c r="A14" s="179" t="s">
        <v>486</v>
      </c>
      <c r="B14" s="238" t="s">
        <v>12</v>
      </c>
      <c r="C14" s="443">
        <v>26357</v>
      </c>
      <c r="D14" s="444">
        <v>143.13241264000001</v>
      </c>
      <c r="E14" s="444">
        <v>42</v>
      </c>
      <c r="F14" s="444">
        <v>16.862237736000001</v>
      </c>
      <c r="G14" s="444">
        <v>9</v>
      </c>
      <c r="H14" s="444">
        <v>34.785028644999997</v>
      </c>
      <c r="I14" s="444">
        <v>42</v>
      </c>
      <c r="J14" s="444">
        <v>95.514322570999994</v>
      </c>
      <c r="K14" s="444">
        <v>61</v>
      </c>
      <c r="L14" s="444">
        <v>39.321546458</v>
      </c>
      <c r="M14" s="444">
        <v>24</v>
      </c>
      <c r="N14" s="444">
        <v>329.61554804999997</v>
      </c>
      <c r="O14" s="444">
        <v>238</v>
      </c>
      <c r="Q14" s="447"/>
    </row>
    <row r="15" spans="1:17" s="261" customFormat="1" x14ac:dyDescent="0.2">
      <c r="A15" s="6"/>
      <c r="B15" s="238" t="s">
        <v>13</v>
      </c>
      <c r="C15" s="443">
        <v>29445</v>
      </c>
      <c r="D15" s="444">
        <v>139.48405502</v>
      </c>
      <c r="E15" s="444">
        <v>42</v>
      </c>
      <c r="F15" s="444">
        <v>15.966208184999999</v>
      </c>
      <c r="G15" s="444">
        <v>9</v>
      </c>
      <c r="H15" s="444">
        <v>34.072575989000001</v>
      </c>
      <c r="I15" s="444">
        <v>41</v>
      </c>
      <c r="J15" s="444">
        <v>97.852029207000001</v>
      </c>
      <c r="K15" s="444">
        <v>65</v>
      </c>
      <c r="L15" s="444">
        <v>37.330039055999997</v>
      </c>
      <c r="M15" s="444">
        <v>22</v>
      </c>
      <c r="N15" s="444">
        <v>324.70490745000001</v>
      </c>
      <c r="O15" s="444">
        <v>233</v>
      </c>
      <c r="Q15" s="447"/>
    </row>
    <row r="16" spans="1:17" s="261" customFormat="1" x14ac:dyDescent="0.2">
      <c r="A16" s="6"/>
      <c r="B16" s="238" t="s">
        <v>14</v>
      </c>
      <c r="C16" s="443">
        <v>28435</v>
      </c>
      <c r="D16" s="444">
        <v>128.46987867000001</v>
      </c>
      <c r="E16" s="444">
        <v>37</v>
      </c>
      <c r="F16" s="444">
        <v>15.242869703</v>
      </c>
      <c r="G16" s="444">
        <v>9</v>
      </c>
      <c r="H16" s="444">
        <v>32.926745208</v>
      </c>
      <c r="I16" s="444">
        <v>41</v>
      </c>
      <c r="J16" s="444">
        <v>99.181888517999994</v>
      </c>
      <c r="K16" s="444">
        <v>70</v>
      </c>
      <c r="L16" s="444">
        <v>39.090698082999999</v>
      </c>
      <c r="M16" s="444">
        <v>22</v>
      </c>
      <c r="N16" s="444">
        <v>314.91208017999998</v>
      </c>
      <c r="O16" s="444">
        <v>224</v>
      </c>
      <c r="Q16" s="447"/>
    </row>
    <row r="17" spans="1:17" s="261" customFormat="1" ht="25.5" customHeight="1" x14ac:dyDescent="0.2">
      <c r="A17" s="6">
        <v>2011</v>
      </c>
      <c r="B17" s="238" t="s">
        <v>11</v>
      </c>
      <c r="C17" s="443">
        <v>29070</v>
      </c>
      <c r="D17" s="444">
        <v>127.60842793</v>
      </c>
      <c r="E17" s="444">
        <v>37</v>
      </c>
      <c r="F17" s="444">
        <v>15.345992431999999</v>
      </c>
      <c r="G17" s="444">
        <v>9</v>
      </c>
      <c r="H17" s="444">
        <v>33.873581010999999</v>
      </c>
      <c r="I17" s="444">
        <v>41</v>
      </c>
      <c r="J17" s="444">
        <v>100.6377021</v>
      </c>
      <c r="K17" s="444">
        <v>70</v>
      </c>
      <c r="L17" s="444">
        <v>45.261369109</v>
      </c>
      <c r="M17" s="444">
        <v>24</v>
      </c>
      <c r="N17" s="444">
        <v>322.72707258000003</v>
      </c>
      <c r="O17" s="444">
        <v>232</v>
      </c>
      <c r="Q17" s="447"/>
    </row>
    <row r="18" spans="1:17" s="261" customFormat="1" x14ac:dyDescent="0.2">
      <c r="A18" s="6"/>
      <c r="B18" s="238" t="s">
        <v>12</v>
      </c>
      <c r="C18" s="443">
        <v>25815</v>
      </c>
      <c r="D18" s="444">
        <v>120.60759247999999</v>
      </c>
      <c r="E18" s="444">
        <v>34</v>
      </c>
      <c r="F18" s="444">
        <v>15.316947511</v>
      </c>
      <c r="G18" s="444">
        <v>9</v>
      </c>
      <c r="H18" s="444">
        <v>33.436877784000004</v>
      </c>
      <c r="I18" s="444">
        <v>41</v>
      </c>
      <c r="J18" s="444">
        <v>99.109936083999997</v>
      </c>
      <c r="K18" s="444">
        <v>69</v>
      </c>
      <c r="L18" s="444">
        <v>42.283594809</v>
      </c>
      <c r="M18" s="444">
        <v>24</v>
      </c>
      <c r="N18" s="444">
        <v>310.75494866999998</v>
      </c>
      <c r="O18" s="444">
        <v>227</v>
      </c>
      <c r="Q18" s="447"/>
    </row>
    <row r="19" spans="1:17" s="261" customFormat="1" x14ac:dyDescent="0.2">
      <c r="A19" s="6"/>
      <c r="B19" s="238" t="s">
        <v>13</v>
      </c>
      <c r="C19" s="443">
        <v>27181</v>
      </c>
      <c r="D19" s="444">
        <v>118.77451161</v>
      </c>
      <c r="E19" s="444">
        <v>33</v>
      </c>
      <c r="F19" s="444">
        <v>14.893970053</v>
      </c>
      <c r="G19" s="444">
        <v>9</v>
      </c>
      <c r="H19" s="444">
        <v>32.813067951999997</v>
      </c>
      <c r="I19" s="444">
        <v>39</v>
      </c>
      <c r="J19" s="444">
        <v>99.513888378000004</v>
      </c>
      <c r="K19" s="444">
        <v>68</v>
      </c>
      <c r="L19" s="444">
        <v>41.549427909000002</v>
      </c>
      <c r="M19" s="444">
        <v>23</v>
      </c>
      <c r="N19" s="444">
        <v>307.54486589999999</v>
      </c>
      <c r="O19" s="444">
        <v>220</v>
      </c>
      <c r="Q19" s="447"/>
    </row>
    <row r="20" spans="1:17" s="261" customFormat="1" x14ac:dyDescent="0.2">
      <c r="A20" s="6"/>
      <c r="B20" s="238" t="s">
        <v>14</v>
      </c>
      <c r="C20" s="443">
        <v>25950</v>
      </c>
      <c r="D20" s="444">
        <v>115.31290944</v>
      </c>
      <c r="E20" s="444">
        <v>30</v>
      </c>
      <c r="F20" s="444">
        <v>14.495684008</v>
      </c>
      <c r="G20" s="444">
        <v>8</v>
      </c>
      <c r="H20" s="444">
        <v>31.749865124999999</v>
      </c>
      <c r="I20" s="444">
        <v>32</v>
      </c>
      <c r="J20" s="444">
        <v>99.457263968999996</v>
      </c>
      <c r="K20" s="444">
        <v>69</v>
      </c>
      <c r="L20" s="444">
        <v>42.740770713000003</v>
      </c>
      <c r="M20" s="444">
        <v>22</v>
      </c>
      <c r="N20" s="444">
        <v>303.75649326000001</v>
      </c>
      <c r="O20" s="444">
        <v>216</v>
      </c>
      <c r="Q20" s="447"/>
    </row>
    <row r="21" spans="1:17" s="261" customFormat="1" ht="25.5" customHeight="1" x14ac:dyDescent="0.2">
      <c r="A21" s="6">
        <v>2012</v>
      </c>
      <c r="B21" s="238" t="s">
        <v>11</v>
      </c>
      <c r="C21" s="443">
        <v>27161</v>
      </c>
      <c r="D21" s="444">
        <v>116.05666213000001</v>
      </c>
      <c r="E21" s="444">
        <v>36</v>
      </c>
      <c r="F21" s="444">
        <v>15.249328081</v>
      </c>
      <c r="G21" s="444">
        <v>9</v>
      </c>
      <c r="H21" s="444">
        <v>31.630978241000001</v>
      </c>
      <c r="I21" s="444">
        <v>33</v>
      </c>
      <c r="J21" s="444">
        <v>99.597768860000002</v>
      </c>
      <c r="K21" s="444">
        <v>70</v>
      </c>
      <c r="L21" s="444">
        <v>42.786826699999999</v>
      </c>
      <c r="M21" s="444">
        <v>23</v>
      </c>
      <c r="N21" s="444">
        <v>305.32156400999997</v>
      </c>
      <c r="O21" s="444">
        <v>222</v>
      </c>
      <c r="Q21" s="447"/>
    </row>
    <row r="22" spans="1:17" s="261" customFormat="1" x14ac:dyDescent="0.2">
      <c r="A22" s="6"/>
      <c r="B22" s="238" t="s">
        <v>12</v>
      </c>
      <c r="C22" s="443">
        <v>24140</v>
      </c>
      <c r="D22" s="444">
        <v>125.1504971</v>
      </c>
      <c r="E22" s="444">
        <v>36</v>
      </c>
      <c r="F22" s="444">
        <v>15.855840927999999</v>
      </c>
      <c r="G22" s="444">
        <v>9</v>
      </c>
      <c r="H22" s="444">
        <v>30.977920464</v>
      </c>
      <c r="I22" s="444">
        <v>28</v>
      </c>
      <c r="J22" s="444">
        <v>101.80505384999999</v>
      </c>
      <c r="K22" s="444">
        <v>70</v>
      </c>
      <c r="L22" s="444">
        <v>46.09018227</v>
      </c>
      <c r="M22" s="444">
        <v>25</v>
      </c>
      <c r="N22" s="444">
        <v>319.87949460999999</v>
      </c>
      <c r="O22" s="444">
        <v>233</v>
      </c>
      <c r="Q22" s="447"/>
    </row>
    <row r="23" spans="1:17" s="261" customFormat="1" x14ac:dyDescent="0.2">
      <c r="A23" s="6"/>
      <c r="B23" s="238" t="s">
        <v>13</v>
      </c>
      <c r="C23" s="443">
        <v>23627</v>
      </c>
      <c r="D23" s="444">
        <v>117.81466119</v>
      </c>
      <c r="E23" s="444">
        <v>35</v>
      </c>
      <c r="F23" s="444">
        <v>16.561391627999999</v>
      </c>
      <c r="G23" s="444">
        <v>10</v>
      </c>
      <c r="H23" s="444">
        <v>29.356456596000001</v>
      </c>
      <c r="I23" s="444">
        <v>25</v>
      </c>
      <c r="J23" s="444">
        <v>99.241164768999994</v>
      </c>
      <c r="K23" s="444">
        <v>68</v>
      </c>
      <c r="L23" s="444">
        <v>41.961484742000003</v>
      </c>
      <c r="M23" s="444">
        <v>21</v>
      </c>
      <c r="N23" s="444">
        <v>304.93515893</v>
      </c>
      <c r="O23" s="444">
        <v>225</v>
      </c>
      <c r="Q23" s="447"/>
    </row>
    <row r="24" spans="1:17" s="261" customFormat="1" x14ac:dyDescent="0.2">
      <c r="A24" s="6"/>
      <c r="B24" s="238" t="s">
        <v>14</v>
      </c>
      <c r="C24" s="443">
        <v>23012</v>
      </c>
      <c r="D24" s="444">
        <v>119.12154528000001</v>
      </c>
      <c r="E24" s="444">
        <v>33</v>
      </c>
      <c r="F24" s="444">
        <v>16.755040848</v>
      </c>
      <c r="G24" s="444">
        <v>11</v>
      </c>
      <c r="H24" s="444">
        <v>28.090952546</v>
      </c>
      <c r="I24" s="444">
        <v>11</v>
      </c>
      <c r="J24" s="444">
        <v>101.97257952</v>
      </c>
      <c r="K24" s="444">
        <v>72</v>
      </c>
      <c r="L24" s="444">
        <v>42.314705371000002</v>
      </c>
      <c r="M24" s="444">
        <v>21</v>
      </c>
      <c r="N24" s="444">
        <v>308.25482356999999</v>
      </c>
      <c r="O24" s="444">
        <v>221</v>
      </c>
      <c r="Q24" s="447"/>
    </row>
    <row r="25" spans="1:17" s="261" customFormat="1" ht="25.5" customHeight="1" x14ac:dyDescent="0.2">
      <c r="A25" s="6">
        <v>2013</v>
      </c>
      <c r="B25" s="238" t="s">
        <v>11</v>
      </c>
      <c r="C25" s="443">
        <v>22797</v>
      </c>
      <c r="D25" s="444">
        <v>121.93433346</v>
      </c>
      <c r="E25" s="444">
        <v>34</v>
      </c>
      <c r="F25" s="444">
        <v>17.341360705</v>
      </c>
      <c r="G25" s="444">
        <v>12</v>
      </c>
      <c r="H25" s="444">
        <v>26.034522085999999</v>
      </c>
      <c r="I25" s="444">
        <v>1</v>
      </c>
      <c r="J25" s="444">
        <v>98.037943588999994</v>
      </c>
      <c r="K25" s="444">
        <v>72</v>
      </c>
      <c r="L25" s="444">
        <v>40.892178795</v>
      </c>
      <c r="M25" s="444">
        <v>21</v>
      </c>
      <c r="N25" s="444">
        <v>304.24033864</v>
      </c>
      <c r="O25" s="444">
        <v>216</v>
      </c>
      <c r="Q25" s="447"/>
    </row>
    <row r="26" spans="1:17" s="261" customFormat="1" ht="14.25" x14ac:dyDescent="0.2">
      <c r="A26" s="6"/>
      <c r="B26" s="238" t="s">
        <v>543</v>
      </c>
      <c r="C26" s="443">
        <v>22375</v>
      </c>
      <c r="D26" s="444">
        <v>124.98636872</v>
      </c>
      <c r="E26" s="444">
        <v>35</v>
      </c>
      <c r="F26" s="444">
        <v>17.529340781999998</v>
      </c>
      <c r="G26" s="444">
        <v>12</v>
      </c>
      <c r="H26" s="444">
        <v>22.329921788</v>
      </c>
      <c r="I26" s="444">
        <v>0</v>
      </c>
      <c r="J26" s="444">
        <v>99.725765362999994</v>
      </c>
      <c r="K26" s="444">
        <v>77</v>
      </c>
      <c r="L26" s="444">
        <v>41.590569832</v>
      </c>
      <c r="M26" s="444">
        <v>21</v>
      </c>
      <c r="N26" s="444">
        <v>306.16196647999999</v>
      </c>
      <c r="O26" s="444">
        <v>217</v>
      </c>
      <c r="Q26" s="447"/>
    </row>
    <row r="27" spans="1:17" s="261" customFormat="1" x14ac:dyDescent="0.2">
      <c r="A27" s="6"/>
      <c r="B27" s="238" t="s">
        <v>13</v>
      </c>
      <c r="C27" s="443">
        <v>22961</v>
      </c>
      <c r="D27" s="444">
        <v>123.59744784999999</v>
      </c>
      <c r="E27" s="444">
        <v>33</v>
      </c>
      <c r="F27" s="444">
        <v>17.380166369000001</v>
      </c>
      <c r="G27" s="444">
        <v>12</v>
      </c>
      <c r="H27" s="444">
        <v>18.234615217000002</v>
      </c>
      <c r="I27" s="444">
        <v>0</v>
      </c>
      <c r="J27" s="444">
        <v>95.339140280999999</v>
      </c>
      <c r="K27" s="444">
        <v>73</v>
      </c>
      <c r="L27" s="444">
        <v>38.771874046999997</v>
      </c>
      <c r="M27" s="444">
        <v>21</v>
      </c>
      <c r="N27" s="444">
        <v>293.32324376000003</v>
      </c>
      <c r="O27" s="444">
        <v>203</v>
      </c>
      <c r="Q27" s="447"/>
    </row>
    <row r="28" spans="1:17" s="238" customFormat="1" x14ac:dyDescent="0.2">
      <c r="A28" s="6"/>
      <c r="B28" s="238" t="s">
        <v>14</v>
      </c>
      <c r="C28" s="443">
        <v>22640</v>
      </c>
      <c r="D28" s="444">
        <v>122.67433746</v>
      </c>
      <c r="E28" s="444">
        <v>32</v>
      </c>
      <c r="F28" s="444">
        <v>17.125441695999999</v>
      </c>
      <c r="G28" s="444">
        <v>12</v>
      </c>
      <c r="H28" s="444">
        <v>11.131051236999999</v>
      </c>
      <c r="I28" s="444">
        <v>0</v>
      </c>
      <c r="J28" s="444">
        <v>100.98047703</v>
      </c>
      <c r="K28" s="444">
        <v>84</v>
      </c>
      <c r="L28" s="444">
        <v>41.629505299999998</v>
      </c>
      <c r="M28" s="444">
        <v>21</v>
      </c>
      <c r="N28" s="444">
        <v>293.54081272000002</v>
      </c>
      <c r="O28" s="444">
        <v>202</v>
      </c>
      <c r="Q28" s="447"/>
    </row>
    <row r="29" spans="1:17" s="261" customFormat="1" ht="25.5" customHeight="1" x14ac:dyDescent="0.2">
      <c r="A29" s="6">
        <v>2014</v>
      </c>
      <c r="B29" s="238" t="s">
        <v>11</v>
      </c>
      <c r="C29" s="450">
        <v>22535</v>
      </c>
      <c r="D29" s="353">
        <v>124.18007544</v>
      </c>
      <c r="E29" s="353">
        <v>36</v>
      </c>
      <c r="F29" s="353">
        <v>17.064521854999999</v>
      </c>
      <c r="G29" s="353">
        <v>13</v>
      </c>
      <c r="H29" s="353">
        <v>8.0957177724000005</v>
      </c>
      <c r="I29" s="353">
        <v>0</v>
      </c>
      <c r="J29" s="353">
        <v>110.14790326000001</v>
      </c>
      <c r="K29" s="353">
        <v>91</v>
      </c>
      <c r="L29" s="353">
        <v>44.376347903000003</v>
      </c>
      <c r="M29" s="353">
        <v>22</v>
      </c>
      <c r="N29" s="54">
        <v>303.86456622999998</v>
      </c>
      <c r="O29" s="54">
        <v>215</v>
      </c>
      <c r="Q29" s="447"/>
    </row>
    <row r="30" spans="1:17" s="261" customFormat="1" x14ac:dyDescent="0.2">
      <c r="A30" s="6"/>
      <c r="B30" s="238" t="s">
        <v>12</v>
      </c>
      <c r="C30" s="297">
        <v>20948</v>
      </c>
      <c r="D30" s="468">
        <v>129.66273630000001</v>
      </c>
      <c r="E30" s="468">
        <v>38</v>
      </c>
      <c r="F30" s="468">
        <v>16.622016422000002</v>
      </c>
      <c r="G30" s="468">
        <v>13</v>
      </c>
      <c r="H30" s="468">
        <v>6.8380752338999997</v>
      </c>
      <c r="I30" s="468">
        <v>0</v>
      </c>
      <c r="J30" s="411">
        <v>117.48653809</v>
      </c>
      <c r="K30" s="468">
        <v>96</v>
      </c>
      <c r="L30" s="468">
        <v>46.177582585000003</v>
      </c>
      <c r="M30" s="468">
        <v>23</v>
      </c>
      <c r="N30" s="353">
        <v>316.78694862999998</v>
      </c>
      <c r="O30" s="468">
        <v>226</v>
      </c>
      <c r="Q30" s="447"/>
    </row>
    <row r="31" spans="1:17" s="261" customFormat="1" x14ac:dyDescent="0.2">
      <c r="A31" s="6"/>
      <c r="B31" s="414" t="s">
        <v>13</v>
      </c>
      <c r="C31" s="297">
        <v>22353</v>
      </c>
      <c r="D31" s="468">
        <v>124.53004070999999</v>
      </c>
      <c r="E31" s="468">
        <v>40</v>
      </c>
      <c r="F31" s="468">
        <v>16.085581353999999</v>
      </c>
      <c r="G31" s="468">
        <v>13</v>
      </c>
      <c r="H31" s="468">
        <v>5.3635753590000004</v>
      </c>
      <c r="I31" s="468">
        <v>0</v>
      </c>
      <c r="J31" s="411">
        <v>118.64747461</v>
      </c>
      <c r="K31" s="468">
        <v>91</v>
      </c>
      <c r="L31" s="468">
        <v>47.009707869000003</v>
      </c>
      <c r="M31" s="468">
        <v>22</v>
      </c>
      <c r="N31" s="353">
        <v>311.63637990000001</v>
      </c>
      <c r="O31" s="468">
        <v>221</v>
      </c>
      <c r="Q31" s="447"/>
    </row>
    <row r="32" spans="1:17" s="261" customFormat="1" x14ac:dyDescent="0.2">
      <c r="A32" s="6"/>
      <c r="B32" s="414" t="s">
        <v>14</v>
      </c>
      <c r="C32" s="297">
        <v>22709</v>
      </c>
      <c r="D32" s="468">
        <v>127.652</v>
      </c>
      <c r="E32" s="468">
        <v>39</v>
      </c>
      <c r="F32" s="468">
        <v>15.912000000000001</v>
      </c>
      <c r="G32" s="468">
        <v>13</v>
      </c>
      <c r="H32" s="468">
        <v>5.4416799999999999</v>
      </c>
      <c r="I32" s="468">
        <v>0</v>
      </c>
      <c r="J32" s="468">
        <v>123.624</v>
      </c>
      <c r="K32" s="468">
        <v>95</v>
      </c>
      <c r="L32" s="468">
        <v>48.446300000000001</v>
      </c>
      <c r="M32" s="468">
        <v>23</v>
      </c>
      <c r="N32" s="468">
        <v>321.07600000000002</v>
      </c>
      <c r="O32" s="468">
        <v>222</v>
      </c>
      <c r="Q32" s="447"/>
    </row>
    <row r="33" spans="1:17" s="261" customFormat="1" ht="27" customHeight="1" x14ac:dyDescent="0.2">
      <c r="A33" s="6">
        <v>2015</v>
      </c>
      <c r="B33" s="238" t="s">
        <v>11</v>
      </c>
      <c r="C33" s="297">
        <v>24011</v>
      </c>
      <c r="D33" s="468">
        <v>129.17042188996709</v>
      </c>
      <c r="E33" s="468">
        <v>39</v>
      </c>
      <c r="F33" s="468">
        <v>16.523676648202908</v>
      </c>
      <c r="G33" s="468">
        <v>14</v>
      </c>
      <c r="H33" s="468">
        <v>5.378493190620965</v>
      </c>
      <c r="I33" s="468">
        <v>0</v>
      </c>
      <c r="J33" s="468">
        <v>126.84794469201616</v>
      </c>
      <c r="K33" s="468">
        <v>98</v>
      </c>
      <c r="L33" s="468">
        <v>49.754112698346589</v>
      </c>
      <c r="M33" s="468">
        <v>24</v>
      </c>
      <c r="N33" s="468">
        <v>327.67464911915374</v>
      </c>
      <c r="O33" s="468">
        <v>231</v>
      </c>
      <c r="Q33" s="447"/>
    </row>
    <row r="34" spans="1:17" s="261" customFormat="1" ht="12.75" customHeight="1" x14ac:dyDescent="0.2">
      <c r="A34" s="6"/>
      <c r="B34" s="238" t="s">
        <v>12</v>
      </c>
      <c r="C34" s="297">
        <v>21009</v>
      </c>
      <c r="D34" s="468">
        <v>137.89366461992481</v>
      </c>
      <c r="E34" s="468">
        <v>47</v>
      </c>
      <c r="F34" s="468">
        <v>17.655052596506259</v>
      </c>
      <c r="G34" s="468">
        <v>14</v>
      </c>
      <c r="H34" s="468">
        <v>4.7245466228759101</v>
      </c>
      <c r="I34" s="468">
        <v>0</v>
      </c>
      <c r="J34" s="468">
        <v>144.47136941310868</v>
      </c>
      <c r="K34" s="468">
        <v>112</v>
      </c>
      <c r="L34" s="468">
        <v>54.328430672568899</v>
      </c>
      <c r="M34" s="468">
        <v>28</v>
      </c>
      <c r="N34" s="468">
        <v>359.07306392498452</v>
      </c>
      <c r="O34" s="468">
        <v>266</v>
      </c>
      <c r="Q34" s="447"/>
    </row>
    <row r="35" spans="1:17" s="261" customFormat="1" ht="12.75" customHeight="1" x14ac:dyDescent="0.2">
      <c r="A35" s="6"/>
      <c r="B35" s="296" t="s">
        <v>13</v>
      </c>
      <c r="C35" s="297">
        <v>20132</v>
      </c>
      <c r="D35" s="468">
        <v>146.00114245976556</v>
      </c>
      <c r="E35" s="468">
        <v>48</v>
      </c>
      <c r="F35" s="468">
        <v>18.69491357043513</v>
      </c>
      <c r="G35" s="468">
        <v>14</v>
      </c>
      <c r="H35" s="468">
        <v>5.5165905026822966</v>
      </c>
      <c r="I35" s="468">
        <v>0</v>
      </c>
      <c r="J35" s="468">
        <v>138.53248559507253</v>
      </c>
      <c r="K35" s="468">
        <v>102</v>
      </c>
      <c r="L35" s="468">
        <v>50.797436916352076</v>
      </c>
      <c r="M35" s="468">
        <v>22</v>
      </c>
      <c r="N35" s="468">
        <v>359.54256904430758</v>
      </c>
      <c r="O35" s="468">
        <v>260</v>
      </c>
      <c r="Q35" s="447"/>
    </row>
    <row r="36" spans="1:17" s="261" customFormat="1" x14ac:dyDescent="0.2">
      <c r="A36" s="6"/>
      <c r="B36" s="414" t="s">
        <v>14</v>
      </c>
      <c r="C36" s="297">
        <v>21209</v>
      </c>
      <c r="D36" s="468">
        <v>139.83426847093216</v>
      </c>
      <c r="E36" s="468">
        <v>46</v>
      </c>
      <c r="F36" s="468">
        <v>20.13522561176859</v>
      </c>
      <c r="G36" s="468">
        <v>14</v>
      </c>
      <c r="H36" s="468">
        <v>6.1785091234853127</v>
      </c>
      <c r="I36" s="468">
        <v>0</v>
      </c>
      <c r="J36" s="468">
        <v>136.10401244754584</v>
      </c>
      <c r="K36" s="468">
        <v>95</v>
      </c>
      <c r="L36" s="468">
        <v>52.87062096279881</v>
      </c>
      <c r="M36" s="468">
        <v>22</v>
      </c>
      <c r="N36" s="468">
        <v>355.12263661653071</v>
      </c>
      <c r="O36" s="468">
        <v>248</v>
      </c>
      <c r="Q36" s="447"/>
    </row>
    <row r="37" spans="1:17" s="238" customFormat="1" ht="24" customHeight="1" x14ac:dyDescent="0.2">
      <c r="A37" s="262">
        <v>2016</v>
      </c>
      <c r="B37" s="424" t="s">
        <v>203</v>
      </c>
      <c r="C37" s="301">
        <v>21923</v>
      </c>
      <c r="D37" s="469">
        <v>138.78602380999999</v>
      </c>
      <c r="E37" s="469">
        <v>47</v>
      </c>
      <c r="F37" s="469">
        <v>21.728732382</v>
      </c>
      <c r="G37" s="469">
        <v>15</v>
      </c>
      <c r="H37" s="469">
        <v>5.9512384253999997</v>
      </c>
      <c r="I37" s="469">
        <v>0</v>
      </c>
      <c r="J37" s="469">
        <v>128.35209596999999</v>
      </c>
      <c r="K37" s="469">
        <v>91</v>
      </c>
      <c r="L37" s="469">
        <v>48.561647585000003</v>
      </c>
      <c r="M37" s="469">
        <v>18</v>
      </c>
      <c r="N37" s="469">
        <v>343.37973817</v>
      </c>
      <c r="O37" s="469">
        <v>236</v>
      </c>
      <c r="Q37" s="353"/>
    </row>
    <row r="38" spans="1:17" x14ac:dyDescent="0.2">
      <c r="A38" s="6"/>
      <c r="B38" s="6"/>
    </row>
    <row r="39" spans="1:17" s="38" customFormat="1" ht="11.25" x14ac:dyDescent="0.2">
      <c r="A39" s="470" t="s">
        <v>18</v>
      </c>
      <c r="B39" s="471"/>
      <c r="C39" s="428"/>
      <c r="D39" s="428"/>
    </row>
    <row r="40" spans="1:17" s="38" customFormat="1" ht="11.25" x14ac:dyDescent="0.2">
      <c r="A40" s="43" t="s">
        <v>544</v>
      </c>
      <c r="B40" s="43"/>
      <c r="C40" s="43"/>
      <c r="D40" s="43"/>
      <c r="E40" s="43"/>
      <c r="F40" s="43"/>
      <c r="G40" s="43"/>
      <c r="H40" s="43"/>
      <c r="I40" s="43"/>
      <c r="J40" s="43"/>
      <c r="K40" s="43"/>
      <c r="L40" s="43"/>
      <c r="M40" s="43"/>
      <c r="N40" s="43"/>
      <c r="O40" s="43"/>
    </row>
    <row r="41" spans="1:17" s="38" customFormat="1" ht="11.25" x14ac:dyDescent="0.2">
      <c r="A41" s="43" t="s">
        <v>545</v>
      </c>
      <c r="B41" s="43"/>
      <c r="C41" s="43"/>
      <c r="D41" s="43"/>
      <c r="E41" s="43"/>
      <c r="F41" s="43"/>
      <c r="G41" s="43"/>
      <c r="H41" s="43"/>
      <c r="I41" s="43"/>
      <c r="J41" s="43"/>
      <c r="K41" s="43"/>
      <c r="L41" s="43"/>
      <c r="M41" s="43"/>
      <c r="N41" s="43"/>
      <c r="O41" s="43"/>
    </row>
    <row r="42" spans="1:17" s="38" customFormat="1" ht="11.25" x14ac:dyDescent="0.2">
      <c r="A42" s="43" t="s">
        <v>532</v>
      </c>
      <c r="B42" s="43"/>
      <c r="C42" s="43"/>
      <c r="D42" s="43"/>
      <c r="E42" s="43"/>
      <c r="F42" s="43"/>
      <c r="G42" s="43"/>
      <c r="H42" s="43"/>
      <c r="I42" s="43"/>
      <c r="J42" s="43"/>
      <c r="K42" s="43"/>
      <c r="L42" s="43"/>
      <c r="M42" s="43"/>
      <c r="N42" s="43"/>
      <c r="O42" s="43"/>
    </row>
    <row r="43" spans="1:17" s="38" customFormat="1" ht="24.75" customHeight="1" x14ac:dyDescent="0.2">
      <c r="A43" s="780" t="s">
        <v>533</v>
      </c>
      <c r="B43" s="780"/>
      <c r="C43" s="780"/>
      <c r="D43" s="780"/>
      <c r="E43" s="780"/>
      <c r="F43" s="780"/>
      <c r="G43" s="780"/>
      <c r="H43" s="780"/>
      <c r="I43" s="780"/>
      <c r="J43" s="780"/>
      <c r="K43" s="780"/>
      <c r="L43" s="780"/>
      <c r="M43" s="780"/>
      <c r="N43" s="780"/>
      <c r="O43" s="780"/>
    </row>
    <row r="44" spans="1:17" ht="11.25" customHeight="1" x14ac:dyDescent="0.2">
      <c r="A44" s="43" t="s">
        <v>546</v>
      </c>
    </row>
    <row r="45" spans="1:17" ht="11.25" customHeight="1" x14ac:dyDescent="0.2">
      <c r="A45" s="43" t="s">
        <v>521</v>
      </c>
    </row>
    <row r="46" spans="1:17" ht="11.25" customHeight="1" x14ac:dyDescent="0.2">
      <c r="A46" s="43" t="s">
        <v>534</v>
      </c>
    </row>
    <row r="47" spans="1:17" ht="11.25" customHeight="1" x14ac:dyDescent="0.2">
      <c r="A47" s="43" t="s">
        <v>500</v>
      </c>
    </row>
    <row r="48" spans="1:17" ht="10.5" customHeight="1" x14ac:dyDescent="0.2">
      <c r="A48" s="39" t="s">
        <v>547</v>
      </c>
    </row>
  </sheetData>
  <mergeCells count="14">
    <mergeCell ref="J6:K6"/>
    <mergeCell ref="L6:M6"/>
    <mergeCell ref="N6:O6"/>
    <mergeCell ref="A43:O43"/>
    <mergeCell ref="A4:A7"/>
    <mergeCell ref="B4:B7"/>
    <mergeCell ref="C4:O4"/>
    <mergeCell ref="C5:C6"/>
    <mergeCell ref="D5:G5"/>
    <mergeCell ref="H5:M5"/>
    <mergeCell ref="N5:O5"/>
    <mergeCell ref="D6:E6"/>
    <mergeCell ref="F6:G6"/>
    <mergeCell ref="H6:I6"/>
  </mergeCells>
  <hyperlinks>
    <hyperlink ref="O1" location="Index!A1" display="Index"/>
  </hyperlinks>
  <pageMargins left="0.70866141732283472" right="0.70866141732283472" top="0.74803149606299213" bottom="0.74803149606299213" header="0.31496062992125984" footer="0.31496062992125984"/>
  <pageSetup paperSize="9" scale="6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zoomScale="80" zoomScaleNormal="80" workbookViewId="0">
      <pane xSplit="2" ySplit="7" topLeftCell="C8" activePane="bottomRight" state="frozen"/>
      <selection pane="topRight" activeCell="C1" sqref="C1"/>
      <selection pane="bottomLeft" activeCell="A8" sqref="A8"/>
      <selection pane="bottomRight"/>
    </sheetView>
  </sheetViews>
  <sheetFormatPr defaultRowHeight="12.75" x14ac:dyDescent="0.2"/>
  <cols>
    <col min="1" max="1" width="10.85546875" style="7" customWidth="1"/>
    <col min="2" max="2" width="9.42578125" style="7" customWidth="1"/>
    <col min="3" max="3" width="20.140625" style="7" customWidth="1"/>
    <col min="4" max="11" width="9.28515625" style="7" customWidth="1"/>
    <col min="12" max="12" width="20.140625" style="7" customWidth="1"/>
    <col min="13" max="20" width="9.28515625" style="7" customWidth="1"/>
    <col min="21" max="21" width="20.140625" style="7" customWidth="1"/>
    <col min="22" max="29" width="9.28515625" style="7" customWidth="1"/>
    <col min="30" max="16384" width="9.140625" style="7"/>
  </cols>
  <sheetData>
    <row r="1" spans="1:33" s="261" customFormat="1" ht="13.5" customHeight="1" x14ac:dyDescent="0.2">
      <c r="A1" s="435" t="s">
        <v>548</v>
      </c>
      <c r="B1" s="435"/>
      <c r="C1" s="435"/>
      <c r="D1" s="435"/>
      <c r="E1" s="435"/>
      <c r="F1" s="435"/>
      <c r="G1" s="435"/>
      <c r="H1" s="435"/>
      <c r="I1" s="436"/>
      <c r="J1" s="435"/>
      <c r="K1" s="435"/>
      <c r="L1" s="435"/>
      <c r="M1" s="435"/>
      <c r="N1" s="435"/>
      <c r="O1" s="435"/>
      <c r="P1" s="435"/>
      <c r="Q1" s="435"/>
      <c r="R1" s="435"/>
      <c r="U1" s="736" t="s">
        <v>44</v>
      </c>
    </row>
    <row r="2" spans="1:33" s="261" customFormat="1" ht="14.25" x14ac:dyDescent="0.2">
      <c r="A2" s="357" t="s">
        <v>549</v>
      </c>
      <c r="B2" s="357"/>
      <c r="C2" s="357"/>
      <c r="D2" s="357"/>
      <c r="E2" s="357"/>
      <c r="F2" s="357"/>
      <c r="G2" s="357"/>
      <c r="H2" s="357"/>
      <c r="I2" s="357"/>
      <c r="J2" s="357"/>
      <c r="K2" s="357"/>
      <c r="L2" s="357"/>
      <c r="M2" s="357"/>
      <c r="N2" s="357"/>
      <c r="O2" s="357"/>
      <c r="P2" s="357"/>
      <c r="Q2" s="357"/>
      <c r="R2" s="357"/>
      <c r="S2" s="357"/>
      <c r="T2" s="357"/>
    </row>
    <row r="3" spans="1:33" s="261" customFormat="1" x14ac:dyDescent="0.2">
      <c r="A3" s="357"/>
      <c r="B3" s="357"/>
      <c r="C3" s="357"/>
      <c r="D3" s="357"/>
      <c r="E3" s="357"/>
      <c r="F3" s="357"/>
      <c r="G3" s="357"/>
      <c r="H3" s="357"/>
      <c r="I3" s="357"/>
      <c r="J3" s="357"/>
      <c r="K3" s="357"/>
      <c r="L3" s="357"/>
      <c r="M3" s="357"/>
      <c r="N3" s="357"/>
      <c r="O3" s="357"/>
      <c r="P3" s="357"/>
      <c r="Q3" s="357"/>
      <c r="R3" s="357"/>
      <c r="S3" s="357"/>
      <c r="T3" s="357"/>
    </row>
    <row r="4" spans="1:33" s="467" customFormat="1" ht="12.75" customHeight="1" x14ac:dyDescent="0.2">
      <c r="A4" s="798" t="s">
        <v>9</v>
      </c>
      <c r="B4" s="798" t="s">
        <v>10</v>
      </c>
      <c r="C4" s="903" t="s">
        <v>550</v>
      </c>
      <c r="D4" s="903"/>
      <c r="E4" s="903"/>
      <c r="F4" s="903"/>
      <c r="G4" s="903"/>
      <c r="H4" s="903"/>
      <c r="I4" s="903"/>
      <c r="J4" s="903"/>
      <c r="K4" s="903"/>
      <c r="L4" s="903" t="s">
        <v>88</v>
      </c>
      <c r="M4" s="903"/>
      <c r="N4" s="903"/>
      <c r="O4" s="903"/>
      <c r="P4" s="903"/>
      <c r="Q4" s="903"/>
      <c r="R4" s="903"/>
      <c r="S4" s="903"/>
      <c r="T4" s="903"/>
      <c r="U4" s="903" t="s">
        <v>551</v>
      </c>
      <c r="V4" s="912"/>
      <c r="W4" s="912"/>
      <c r="X4" s="912"/>
      <c r="Y4" s="912"/>
      <c r="Z4" s="912"/>
      <c r="AA4" s="912"/>
      <c r="AB4" s="912"/>
      <c r="AC4" s="912"/>
    </row>
    <row r="5" spans="1:33" s="467" customFormat="1" ht="12.75" customHeight="1" x14ac:dyDescent="0.2">
      <c r="A5" s="799"/>
      <c r="B5" s="799"/>
      <c r="C5" s="799" t="s">
        <v>507</v>
      </c>
      <c r="D5" s="903" t="s">
        <v>508</v>
      </c>
      <c r="E5" s="903"/>
      <c r="F5" s="903"/>
      <c r="G5" s="903"/>
      <c r="H5" s="797" t="s">
        <v>509</v>
      </c>
      <c r="I5" s="797"/>
      <c r="J5" s="797" t="s">
        <v>510</v>
      </c>
      <c r="K5" s="797"/>
      <c r="L5" s="798" t="s">
        <v>507</v>
      </c>
      <c r="M5" s="903" t="s">
        <v>508</v>
      </c>
      <c r="N5" s="903"/>
      <c r="O5" s="903"/>
      <c r="P5" s="903"/>
      <c r="Q5" s="797" t="s">
        <v>509</v>
      </c>
      <c r="R5" s="797"/>
      <c r="S5" s="797" t="s">
        <v>510</v>
      </c>
      <c r="T5" s="797"/>
      <c r="U5" s="799" t="s">
        <v>507</v>
      </c>
      <c r="V5" s="797" t="s">
        <v>508</v>
      </c>
      <c r="W5" s="797"/>
      <c r="X5" s="797"/>
      <c r="Y5" s="797"/>
      <c r="Z5" s="797" t="s">
        <v>509</v>
      </c>
      <c r="AA5" s="797"/>
      <c r="AB5" s="797" t="s">
        <v>510</v>
      </c>
      <c r="AC5" s="797"/>
    </row>
    <row r="6" spans="1:33" s="467" customFormat="1" ht="60.75" customHeight="1" x14ac:dyDescent="0.2">
      <c r="A6" s="799"/>
      <c r="B6" s="799"/>
      <c r="C6" s="800"/>
      <c r="D6" s="906" t="s">
        <v>513</v>
      </c>
      <c r="E6" s="906"/>
      <c r="F6" s="906" t="s">
        <v>514</v>
      </c>
      <c r="G6" s="906"/>
      <c r="H6" s="906" t="s">
        <v>515</v>
      </c>
      <c r="I6" s="906"/>
      <c r="J6" s="906" t="s">
        <v>516</v>
      </c>
      <c r="K6" s="906"/>
      <c r="L6" s="800"/>
      <c r="M6" s="906" t="s">
        <v>513</v>
      </c>
      <c r="N6" s="906"/>
      <c r="O6" s="906" t="s">
        <v>514</v>
      </c>
      <c r="P6" s="906"/>
      <c r="Q6" s="906" t="s">
        <v>515</v>
      </c>
      <c r="R6" s="906"/>
      <c r="S6" s="906" t="s">
        <v>516</v>
      </c>
      <c r="T6" s="906"/>
      <c r="U6" s="800"/>
      <c r="V6" s="910" t="s">
        <v>513</v>
      </c>
      <c r="W6" s="910"/>
      <c r="X6" s="910" t="s">
        <v>514</v>
      </c>
      <c r="Y6" s="910"/>
      <c r="Z6" s="910" t="s">
        <v>515</v>
      </c>
      <c r="AA6" s="910"/>
      <c r="AB6" s="906" t="s">
        <v>516</v>
      </c>
      <c r="AC6" s="906"/>
    </row>
    <row r="7" spans="1:33" s="261" customFormat="1" ht="14.25" x14ac:dyDescent="0.2">
      <c r="A7" s="800"/>
      <c r="B7" s="800"/>
      <c r="C7" s="441" t="s">
        <v>33</v>
      </c>
      <c r="D7" s="441" t="s">
        <v>517</v>
      </c>
      <c r="E7" s="441" t="s">
        <v>529</v>
      </c>
      <c r="F7" s="441" t="s">
        <v>517</v>
      </c>
      <c r="G7" s="441" t="s">
        <v>529</v>
      </c>
      <c r="H7" s="441" t="s">
        <v>517</v>
      </c>
      <c r="I7" s="441" t="s">
        <v>529</v>
      </c>
      <c r="J7" s="441" t="s">
        <v>517</v>
      </c>
      <c r="K7" s="441" t="s">
        <v>529</v>
      </c>
      <c r="L7" s="441" t="s">
        <v>33</v>
      </c>
      <c r="M7" s="441" t="s">
        <v>517</v>
      </c>
      <c r="N7" s="441" t="s">
        <v>529</v>
      </c>
      <c r="O7" s="441" t="s">
        <v>517</v>
      </c>
      <c r="P7" s="441" t="s">
        <v>529</v>
      </c>
      <c r="Q7" s="441" t="s">
        <v>517</v>
      </c>
      <c r="R7" s="441" t="s">
        <v>529</v>
      </c>
      <c r="S7" s="441" t="s">
        <v>517</v>
      </c>
      <c r="T7" s="441" t="s">
        <v>529</v>
      </c>
      <c r="U7" s="441" t="s">
        <v>33</v>
      </c>
      <c r="V7" s="441" t="s">
        <v>517</v>
      </c>
      <c r="W7" s="441" t="s">
        <v>529</v>
      </c>
      <c r="X7" s="441" t="s">
        <v>517</v>
      </c>
      <c r="Y7" s="441" t="s">
        <v>529</v>
      </c>
      <c r="Z7" s="441" t="s">
        <v>517</v>
      </c>
      <c r="AA7" s="441" t="s">
        <v>529</v>
      </c>
      <c r="AB7" s="441" t="s">
        <v>517</v>
      </c>
      <c r="AC7" s="441" t="s">
        <v>529</v>
      </c>
    </row>
    <row r="8" spans="1:33" s="261" customFormat="1" ht="25.5" customHeight="1" x14ac:dyDescent="0.2">
      <c r="A8" s="6" t="s">
        <v>485</v>
      </c>
      <c r="B8" s="410"/>
      <c r="C8" s="443">
        <v>1208949</v>
      </c>
      <c r="D8" s="444">
        <v>86.344024748999999</v>
      </c>
      <c r="E8" s="444">
        <v>64</v>
      </c>
      <c r="F8" s="444">
        <v>31.467919655999999</v>
      </c>
      <c r="G8" s="444">
        <v>27</v>
      </c>
      <c r="H8" s="444">
        <v>32.860933752999998</v>
      </c>
      <c r="I8" s="444">
        <v>0</v>
      </c>
      <c r="J8" s="444">
        <v>150.67311938</v>
      </c>
      <c r="K8" s="444">
        <v>128</v>
      </c>
      <c r="L8" s="462">
        <v>28669</v>
      </c>
      <c r="M8" s="463">
        <v>131.63399999999999</v>
      </c>
      <c r="N8" s="463">
        <v>21</v>
      </c>
      <c r="O8" s="463">
        <v>11.9061</v>
      </c>
      <c r="P8" s="463">
        <v>2</v>
      </c>
      <c r="Q8" s="463">
        <v>159.786</v>
      </c>
      <c r="R8" s="463">
        <v>137</v>
      </c>
      <c r="S8" s="463">
        <v>303.32600000000002</v>
      </c>
      <c r="T8" s="463">
        <v>199</v>
      </c>
      <c r="U8" s="462">
        <v>297154</v>
      </c>
      <c r="V8" s="463">
        <v>71.125</v>
      </c>
      <c r="W8" s="463">
        <v>6</v>
      </c>
      <c r="X8" s="463">
        <v>16.8598</v>
      </c>
      <c r="Y8" s="463">
        <v>11</v>
      </c>
      <c r="Z8" s="463">
        <v>57.363999999999997</v>
      </c>
      <c r="AA8" s="463">
        <v>21</v>
      </c>
      <c r="AB8" s="463">
        <v>145.34899999999999</v>
      </c>
      <c r="AC8" s="463">
        <v>68</v>
      </c>
      <c r="AE8" s="472"/>
      <c r="AF8" s="472"/>
      <c r="AG8" s="472"/>
    </row>
    <row r="9" spans="1:33" s="261" customFormat="1" x14ac:dyDescent="0.2">
      <c r="A9" s="410">
        <v>2011</v>
      </c>
      <c r="B9" s="410"/>
      <c r="C9" s="443">
        <v>1552521</v>
      </c>
      <c r="D9" s="444">
        <v>86.454458265</v>
      </c>
      <c r="E9" s="444">
        <v>66</v>
      </c>
      <c r="F9" s="444">
        <v>33.941852638</v>
      </c>
      <c r="G9" s="444">
        <v>28</v>
      </c>
      <c r="H9" s="444">
        <v>33.395625566</v>
      </c>
      <c r="I9" s="444">
        <v>0</v>
      </c>
      <c r="J9" s="444">
        <v>153.79193647</v>
      </c>
      <c r="K9" s="444">
        <v>133</v>
      </c>
      <c r="L9" s="462">
        <v>39598</v>
      </c>
      <c r="M9" s="463">
        <v>117.92400000000001</v>
      </c>
      <c r="N9" s="463">
        <v>16</v>
      </c>
      <c r="O9" s="463">
        <v>12.1854</v>
      </c>
      <c r="P9" s="463">
        <v>2</v>
      </c>
      <c r="Q9" s="463">
        <v>170.06</v>
      </c>
      <c r="R9" s="463">
        <v>146</v>
      </c>
      <c r="S9" s="463">
        <v>300.16899999999998</v>
      </c>
      <c r="T9" s="463">
        <v>198</v>
      </c>
      <c r="U9" s="462">
        <v>377094</v>
      </c>
      <c r="V9" s="463">
        <v>65.665999999999997</v>
      </c>
      <c r="W9" s="463">
        <v>4</v>
      </c>
      <c r="X9" s="463">
        <v>16.883400000000002</v>
      </c>
      <c r="Y9" s="463">
        <v>11</v>
      </c>
      <c r="Z9" s="463">
        <v>58.042999999999999</v>
      </c>
      <c r="AA9" s="463">
        <v>21</v>
      </c>
      <c r="AB9" s="463">
        <v>140.59200000000001</v>
      </c>
      <c r="AC9" s="463">
        <v>67</v>
      </c>
      <c r="AE9" s="472"/>
      <c r="AF9" s="472"/>
      <c r="AG9" s="472"/>
    </row>
    <row r="10" spans="1:33" s="261" customFormat="1" x14ac:dyDescent="0.2">
      <c r="A10" s="410">
        <v>2012</v>
      </c>
      <c r="B10" s="410"/>
      <c r="C10" s="443">
        <v>1471133</v>
      </c>
      <c r="D10" s="444">
        <v>89.103433203999998</v>
      </c>
      <c r="E10" s="444">
        <v>70</v>
      </c>
      <c r="F10" s="444">
        <v>36.329275463000002</v>
      </c>
      <c r="G10" s="444">
        <v>29</v>
      </c>
      <c r="H10" s="444">
        <v>32.637925326999998</v>
      </c>
      <c r="I10" s="444">
        <v>0</v>
      </c>
      <c r="J10" s="444">
        <v>158.07063399</v>
      </c>
      <c r="K10" s="444">
        <v>139</v>
      </c>
      <c r="L10" s="462">
        <v>37948</v>
      </c>
      <c r="M10" s="463">
        <v>118.14100000000001</v>
      </c>
      <c r="N10" s="463">
        <v>15</v>
      </c>
      <c r="O10" s="463">
        <v>12.555199999999999</v>
      </c>
      <c r="P10" s="463">
        <v>2</v>
      </c>
      <c r="Q10" s="463">
        <v>171.58500000000001</v>
      </c>
      <c r="R10" s="463">
        <v>147</v>
      </c>
      <c r="S10" s="463">
        <v>302.28100000000001</v>
      </c>
      <c r="T10" s="463">
        <v>202</v>
      </c>
      <c r="U10" s="462">
        <v>342466</v>
      </c>
      <c r="V10" s="463">
        <v>62.46</v>
      </c>
      <c r="W10" s="463">
        <v>4</v>
      </c>
      <c r="X10" s="463">
        <v>18.004899999999999</v>
      </c>
      <c r="Y10" s="463">
        <v>14</v>
      </c>
      <c r="Z10" s="463">
        <v>56.567999999999998</v>
      </c>
      <c r="AA10" s="463">
        <v>18</v>
      </c>
      <c r="AB10" s="463">
        <v>137.03299999999999</v>
      </c>
      <c r="AC10" s="463">
        <v>67</v>
      </c>
      <c r="AE10" s="472"/>
      <c r="AF10" s="472"/>
      <c r="AG10" s="472"/>
    </row>
    <row r="11" spans="1:33" s="261" customFormat="1" x14ac:dyDescent="0.2">
      <c r="A11" s="410">
        <v>2013</v>
      </c>
      <c r="B11" s="410"/>
      <c r="C11" s="443">
        <v>1408610</v>
      </c>
      <c r="D11" s="444">
        <v>90.361067293000005</v>
      </c>
      <c r="E11" s="444">
        <v>72</v>
      </c>
      <c r="F11" s="444">
        <v>35.118796543999999</v>
      </c>
      <c r="G11" s="444">
        <v>28</v>
      </c>
      <c r="H11" s="444">
        <v>30.810999496000001</v>
      </c>
      <c r="I11" s="444">
        <v>0</v>
      </c>
      <c r="J11" s="444">
        <v>156.29086333000001</v>
      </c>
      <c r="K11" s="444">
        <v>141</v>
      </c>
      <c r="L11" s="462">
        <v>36051</v>
      </c>
      <c r="M11" s="463">
        <v>125.348</v>
      </c>
      <c r="N11" s="463">
        <v>17</v>
      </c>
      <c r="O11" s="463">
        <v>14.3362</v>
      </c>
      <c r="P11" s="463">
        <v>2</v>
      </c>
      <c r="Q11" s="463">
        <v>165.81800000000001</v>
      </c>
      <c r="R11" s="463">
        <v>142</v>
      </c>
      <c r="S11" s="463">
        <v>305.50200000000001</v>
      </c>
      <c r="T11" s="463">
        <v>195</v>
      </c>
      <c r="U11" s="462">
        <v>345515</v>
      </c>
      <c r="V11" s="463">
        <v>60.465000000000003</v>
      </c>
      <c r="W11" s="463">
        <v>4</v>
      </c>
      <c r="X11" s="463">
        <v>18.657800000000002</v>
      </c>
      <c r="Y11" s="463">
        <v>15</v>
      </c>
      <c r="Z11" s="463">
        <v>49.734000000000002</v>
      </c>
      <c r="AA11" s="463">
        <v>14</v>
      </c>
      <c r="AB11" s="463">
        <v>128.857</v>
      </c>
      <c r="AC11" s="463">
        <v>64</v>
      </c>
      <c r="AE11" s="472"/>
      <c r="AF11" s="472"/>
      <c r="AG11" s="472"/>
    </row>
    <row r="12" spans="1:33" s="261" customFormat="1" x14ac:dyDescent="0.2">
      <c r="A12" s="350">
        <v>2014</v>
      </c>
      <c r="B12" s="410"/>
      <c r="C12" s="443">
        <v>1449403</v>
      </c>
      <c r="D12" s="444">
        <v>93.493528025000003</v>
      </c>
      <c r="E12" s="444">
        <v>85</v>
      </c>
      <c r="F12" s="444">
        <v>35.143392831</v>
      </c>
      <c r="G12" s="444">
        <v>28</v>
      </c>
      <c r="H12" s="444">
        <v>30.739152603000001</v>
      </c>
      <c r="I12" s="444">
        <v>0</v>
      </c>
      <c r="J12" s="444">
        <v>159.37607345999999</v>
      </c>
      <c r="K12" s="444">
        <v>149</v>
      </c>
      <c r="L12" s="462">
        <v>33014</v>
      </c>
      <c r="M12" s="463">
        <v>135.85324408</v>
      </c>
      <c r="N12" s="463">
        <v>26</v>
      </c>
      <c r="O12" s="463">
        <v>13.849215484</v>
      </c>
      <c r="P12" s="463">
        <v>2</v>
      </c>
      <c r="Q12" s="463">
        <v>186.44765856999999</v>
      </c>
      <c r="R12" s="463">
        <v>164</v>
      </c>
      <c r="S12" s="463">
        <v>336.15011813000001</v>
      </c>
      <c r="T12" s="463">
        <v>222</v>
      </c>
      <c r="U12" s="462">
        <v>357105</v>
      </c>
      <c r="V12" s="463">
        <v>64.032959493999996</v>
      </c>
      <c r="W12" s="463">
        <v>5</v>
      </c>
      <c r="X12" s="463">
        <v>18.262158189000001</v>
      </c>
      <c r="Y12" s="463">
        <v>15</v>
      </c>
      <c r="Z12" s="463">
        <v>54.779345010999997</v>
      </c>
      <c r="AA12" s="463">
        <v>17</v>
      </c>
      <c r="AB12" s="463">
        <v>137.07446268999999</v>
      </c>
      <c r="AC12" s="463">
        <v>70</v>
      </c>
      <c r="AE12" s="472"/>
      <c r="AF12" s="472"/>
      <c r="AG12" s="472"/>
    </row>
    <row r="13" spans="1:33" s="261" customFormat="1" x14ac:dyDescent="0.2">
      <c r="A13" s="135">
        <v>2015</v>
      </c>
      <c r="B13" s="410"/>
      <c r="C13" s="443">
        <v>1492067</v>
      </c>
      <c r="D13" s="444">
        <v>97.82411111565365</v>
      </c>
      <c r="E13" s="444">
        <v>89</v>
      </c>
      <c r="F13" s="444">
        <v>37.054563233420481</v>
      </c>
      <c r="G13" s="444">
        <v>29</v>
      </c>
      <c r="H13" s="444">
        <v>32.823736467598302</v>
      </c>
      <c r="I13" s="444">
        <v>0</v>
      </c>
      <c r="J13" s="444">
        <v>167.70241081667245</v>
      </c>
      <c r="K13" s="444">
        <v>150</v>
      </c>
      <c r="L13" s="462">
        <v>31279</v>
      </c>
      <c r="M13" s="463">
        <v>153.79702036510119</v>
      </c>
      <c r="N13" s="463">
        <v>33</v>
      </c>
      <c r="O13" s="463">
        <v>15.798650852009334</v>
      </c>
      <c r="P13" s="463">
        <v>2</v>
      </c>
      <c r="Q13" s="463">
        <v>207.99491671728637</v>
      </c>
      <c r="R13" s="463">
        <v>175</v>
      </c>
      <c r="S13" s="463">
        <v>377.59058793439686</v>
      </c>
      <c r="T13" s="463">
        <v>249</v>
      </c>
      <c r="U13" s="462">
        <v>344413</v>
      </c>
      <c r="V13" s="463">
        <v>68.690563364332931</v>
      </c>
      <c r="W13" s="463">
        <v>8</v>
      </c>
      <c r="X13" s="463">
        <v>19.247647446524958</v>
      </c>
      <c r="Y13" s="463">
        <v>16</v>
      </c>
      <c r="Z13" s="463">
        <v>63.651586902933396</v>
      </c>
      <c r="AA13" s="463">
        <v>20</v>
      </c>
      <c r="AB13" s="463">
        <v>151.58979771379128</v>
      </c>
      <c r="AC13" s="463">
        <v>78</v>
      </c>
      <c r="AE13" s="472"/>
      <c r="AF13" s="472"/>
      <c r="AG13" s="472"/>
    </row>
    <row r="14" spans="1:33" s="261" customFormat="1" ht="25.5" customHeight="1" x14ac:dyDescent="0.2">
      <c r="A14" s="179" t="s">
        <v>486</v>
      </c>
      <c r="B14" s="473" t="s">
        <v>12</v>
      </c>
      <c r="C14" s="443">
        <v>393613</v>
      </c>
      <c r="D14" s="444">
        <v>87.624065384000005</v>
      </c>
      <c r="E14" s="444">
        <v>63</v>
      </c>
      <c r="F14" s="444">
        <v>32.530127307999997</v>
      </c>
      <c r="G14" s="444">
        <v>27</v>
      </c>
      <c r="H14" s="444">
        <v>32.690223646</v>
      </c>
      <c r="I14" s="444">
        <v>0</v>
      </c>
      <c r="J14" s="444">
        <v>152.84456051999999</v>
      </c>
      <c r="K14" s="444">
        <v>130</v>
      </c>
      <c r="L14" s="462">
        <v>8528</v>
      </c>
      <c r="M14" s="463">
        <v>135.28200000000001</v>
      </c>
      <c r="N14" s="463">
        <v>24</v>
      </c>
      <c r="O14" s="463">
        <v>11.5219</v>
      </c>
      <c r="P14" s="463">
        <v>2</v>
      </c>
      <c r="Q14" s="463">
        <v>160.273</v>
      </c>
      <c r="R14" s="463">
        <v>138</v>
      </c>
      <c r="S14" s="463">
        <v>307.077</v>
      </c>
      <c r="T14" s="463">
        <v>211</v>
      </c>
      <c r="U14" s="462">
        <v>95514</v>
      </c>
      <c r="V14" s="463">
        <v>74.073999999999998</v>
      </c>
      <c r="W14" s="463">
        <v>6</v>
      </c>
      <c r="X14" s="463">
        <v>17.127500000000001</v>
      </c>
      <c r="Y14" s="463">
        <v>11</v>
      </c>
      <c r="Z14" s="463">
        <v>56.738999999999997</v>
      </c>
      <c r="AA14" s="463">
        <v>21</v>
      </c>
      <c r="AB14" s="463">
        <v>147.941</v>
      </c>
      <c r="AC14" s="463">
        <v>67</v>
      </c>
      <c r="AE14" s="472"/>
      <c r="AF14" s="472"/>
      <c r="AG14" s="472"/>
    </row>
    <row r="15" spans="1:33" s="261" customFormat="1" x14ac:dyDescent="0.2">
      <c r="A15" s="6"/>
      <c r="B15" s="108" t="s">
        <v>13</v>
      </c>
      <c r="C15" s="443">
        <v>414774</v>
      </c>
      <c r="D15" s="444">
        <v>84.871387482000003</v>
      </c>
      <c r="E15" s="444">
        <v>63</v>
      </c>
      <c r="F15" s="444">
        <v>31.150274607</v>
      </c>
      <c r="G15" s="444">
        <v>27</v>
      </c>
      <c r="H15" s="444">
        <v>33.064459198999998</v>
      </c>
      <c r="I15" s="444">
        <v>0</v>
      </c>
      <c r="J15" s="444">
        <v>149.08625660999999</v>
      </c>
      <c r="K15" s="444">
        <v>125</v>
      </c>
      <c r="L15" s="462">
        <v>10061</v>
      </c>
      <c r="M15" s="463">
        <v>135.381</v>
      </c>
      <c r="N15" s="463">
        <v>22</v>
      </c>
      <c r="O15" s="463">
        <v>12.159700000000001</v>
      </c>
      <c r="P15" s="463">
        <v>2</v>
      </c>
      <c r="Q15" s="463">
        <v>157.32599999999999</v>
      </c>
      <c r="R15" s="463">
        <v>133</v>
      </c>
      <c r="S15" s="463">
        <v>304.86700000000002</v>
      </c>
      <c r="T15" s="463">
        <v>194</v>
      </c>
      <c r="U15" s="462">
        <v>103646</v>
      </c>
      <c r="V15" s="463">
        <v>69.768000000000001</v>
      </c>
      <c r="W15" s="463">
        <v>6</v>
      </c>
      <c r="X15" s="463">
        <v>16.681899999999999</v>
      </c>
      <c r="Y15" s="463">
        <v>11</v>
      </c>
      <c r="Z15" s="463">
        <v>57.511000000000003</v>
      </c>
      <c r="AA15" s="463">
        <v>21</v>
      </c>
      <c r="AB15" s="463">
        <v>143.96100000000001</v>
      </c>
      <c r="AC15" s="463">
        <v>68</v>
      </c>
      <c r="AE15" s="472"/>
      <c r="AF15" s="472"/>
      <c r="AG15" s="472"/>
    </row>
    <row r="16" spans="1:33" s="261" customFormat="1" x14ac:dyDescent="0.2">
      <c r="A16" s="6"/>
      <c r="B16" s="108" t="s">
        <v>14</v>
      </c>
      <c r="C16" s="443">
        <v>400562</v>
      </c>
      <c r="D16" s="444">
        <v>86.611080459999997</v>
      </c>
      <c r="E16" s="444">
        <v>67</v>
      </c>
      <c r="F16" s="444">
        <v>30.753054458000001</v>
      </c>
      <c r="G16" s="444">
        <v>27</v>
      </c>
      <c r="H16" s="444">
        <v>32.817935800000001</v>
      </c>
      <c r="I16" s="444">
        <v>0</v>
      </c>
      <c r="J16" s="444">
        <v>150.18251357</v>
      </c>
      <c r="K16" s="444">
        <v>130</v>
      </c>
      <c r="L16" s="462">
        <v>10080</v>
      </c>
      <c r="M16" s="463">
        <v>124.807</v>
      </c>
      <c r="N16" s="463">
        <v>17</v>
      </c>
      <c r="O16" s="463">
        <v>11.9781</v>
      </c>
      <c r="P16" s="463">
        <v>2</v>
      </c>
      <c r="Q16" s="463">
        <v>161.82900000000001</v>
      </c>
      <c r="R16" s="463">
        <v>140</v>
      </c>
      <c r="S16" s="463">
        <v>298.61399999999998</v>
      </c>
      <c r="T16" s="463">
        <v>195</v>
      </c>
      <c r="U16" s="462">
        <v>97994</v>
      </c>
      <c r="V16" s="463">
        <v>69.686999999999998</v>
      </c>
      <c r="W16" s="463">
        <v>6</v>
      </c>
      <c r="X16" s="463">
        <v>16.787099999999999</v>
      </c>
      <c r="Y16" s="463">
        <v>11</v>
      </c>
      <c r="Z16" s="463">
        <v>57.817999999999998</v>
      </c>
      <c r="AA16" s="463">
        <v>21</v>
      </c>
      <c r="AB16" s="463">
        <v>144.291</v>
      </c>
      <c r="AC16" s="463">
        <v>70</v>
      </c>
      <c r="AE16" s="472"/>
      <c r="AF16" s="472"/>
      <c r="AG16" s="472"/>
    </row>
    <row r="17" spans="1:33" s="261" customFormat="1" ht="25.5" customHeight="1" x14ac:dyDescent="0.2">
      <c r="A17" s="6">
        <v>2011</v>
      </c>
      <c r="B17" s="6" t="s">
        <v>11</v>
      </c>
      <c r="C17" s="443">
        <v>404292</v>
      </c>
      <c r="D17" s="444">
        <v>88.646275463999999</v>
      </c>
      <c r="E17" s="444">
        <v>69</v>
      </c>
      <c r="F17" s="444">
        <v>32.670109723000003</v>
      </c>
      <c r="G17" s="444">
        <v>29</v>
      </c>
      <c r="H17" s="444">
        <v>35.022414492000003</v>
      </c>
      <c r="I17" s="444">
        <v>0</v>
      </c>
      <c r="J17" s="444">
        <v>156.33879967999999</v>
      </c>
      <c r="K17" s="444">
        <v>136</v>
      </c>
      <c r="L17" s="462">
        <v>10445</v>
      </c>
      <c r="M17" s="463">
        <v>130.58600000000001</v>
      </c>
      <c r="N17" s="463">
        <v>18</v>
      </c>
      <c r="O17" s="463">
        <v>12.7203</v>
      </c>
      <c r="P17" s="463">
        <v>2</v>
      </c>
      <c r="Q17" s="463">
        <v>171.89699999999999</v>
      </c>
      <c r="R17" s="463">
        <v>147</v>
      </c>
      <c r="S17" s="463">
        <v>315.20400000000001</v>
      </c>
      <c r="T17" s="463">
        <v>206</v>
      </c>
      <c r="U17" s="462">
        <v>96776</v>
      </c>
      <c r="V17" s="463">
        <v>70.516999999999996</v>
      </c>
      <c r="W17" s="463">
        <v>5</v>
      </c>
      <c r="X17" s="463">
        <v>17.5547</v>
      </c>
      <c r="Y17" s="463">
        <v>11</v>
      </c>
      <c r="Z17" s="463">
        <v>61.886000000000003</v>
      </c>
      <c r="AA17" s="463">
        <v>21</v>
      </c>
      <c r="AB17" s="463">
        <v>149.958</v>
      </c>
      <c r="AC17" s="463">
        <v>75</v>
      </c>
      <c r="AE17" s="472"/>
      <c r="AF17" s="472"/>
      <c r="AG17" s="472"/>
    </row>
    <row r="18" spans="1:33" s="261" customFormat="1" x14ac:dyDescent="0.2">
      <c r="A18" s="6"/>
      <c r="B18" s="6" t="s">
        <v>12</v>
      </c>
      <c r="C18" s="443">
        <v>378080</v>
      </c>
      <c r="D18" s="444">
        <v>86.011555755000003</v>
      </c>
      <c r="E18" s="444">
        <v>64</v>
      </c>
      <c r="F18" s="444">
        <v>33.901907004000002</v>
      </c>
      <c r="G18" s="444">
        <v>29</v>
      </c>
      <c r="H18" s="444">
        <v>33.033315700000003</v>
      </c>
      <c r="I18" s="444">
        <v>0</v>
      </c>
      <c r="J18" s="444">
        <v>152.94677845999999</v>
      </c>
      <c r="K18" s="444">
        <v>131</v>
      </c>
      <c r="L18" s="462">
        <v>9454</v>
      </c>
      <c r="M18" s="463">
        <v>111.902</v>
      </c>
      <c r="N18" s="463">
        <v>13</v>
      </c>
      <c r="O18" s="463">
        <v>12.6089</v>
      </c>
      <c r="P18" s="463">
        <v>2</v>
      </c>
      <c r="Q18" s="463">
        <v>165.608</v>
      </c>
      <c r="R18" s="463">
        <v>143</v>
      </c>
      <c r="S18" s="463">
        <v>290.11900000000003</v>
      </c>
      <c r="T18" s="463">
        <v>194</v>
      </c>
      <c r="U18" s="462">
        <v>92018</v>
      </c>
      <c r="V18" s="463">
        <v>65.453999999999994</v>
      </c>
      <c r="W18" s="463">
        <v>4</v>
      </c>
      <c r="X18" s="463">
        <v>17.113600000000002</v>
      </c>
      <c r="Y18" s="463">
        <v>11</v>
      </c>
      <c r="Z18" s="463">
        <v>57.481000000000002</v>
      </c>
      <c r="AA18" s="463">
        <v>21</v>
      </c>
      <c r="AB18" s="463">
        <v>140.048</v>
      </c>
      <c r="AC18" s="463">
        <v>65</v>
      </c>
      <c r="AE18" s="472"/>
      <c r="AF18" s="472"/>
      <c r="AG18" s="472"/>
    </row>
    <row r="19" spans="1:33" s="261" customFormat="1" x14ac:dyDescent="0.2">
      <c r="A19" s="6"/>
      <c r="B19" s="6" t="s">
        <v>13</v>
      </c>
      <c r="C19" s="443">
        <v>390874</v>
      </c>
      <c r="D19" s="444">
        <v>84.156203789000003</v>
      </c>
      <c r="E19" s="444">
        <v>64</v>
      </c>
      <c r="F19" s="444">
        <v>34.129919104000003</v>
      </c>
      <c r="G19" s="444">
        <v>28</v>
      </c>
      <c r="H19" s="444">
        <v>32.901748390000002</v>
      </c>
      <c r="I19" s="444">
        <v>0</v>
      </c>
      <c r="J19" s="444">
        <v>151.18787128</v>
      </c>
      <c r="K19" s="444">
        <v>131</v>
      </c>
      <c r="L19" s="462">
        <v>9782</v>
      </c>
      <c r="M19" s="463">
        <v>113.036</v>
      </c>
      <c r="N19" s="463">
        <v>17</v>
      </c>
      <c r="O19" s="463">
        <v>11.7822</v>
      </c>
      <c r="P19" s="463">
        <v>2</v>
      </c>
      <c r="Q19" s="463">
        <v>169.23599999999999</v>
      </c>
      <c r="R19" s="463">
        <v>147</v>
      </c>
      <c r="S19" s="463">
        <v>294.05399999999997</v>
      </c>
      <c r="T19" s="463">
        <v>195</v>
      </c>
      <c r="U19" s="462">
        <v>97171</v>
      </c>
      <c r="V19" s="463">
        <v>62.755000000000003</v>
      </c>
      <c r="W19" s="463">
        <v>3</v>
      </c>
      <c r="X19" s="463">
        <v>16.544899999999998</v>
      </c>
      <c r="Y19" s="463">
        <v>12</v>
      </c>
      <c r="Z19" s="463">
        <v>56.424999999999997</v>
      </c>
      <c r="AA19" s="463">
        <v>21</v>
      </c>
      <c r="AB19" s="463">
        <v>135.72499999999999</v>
      </c>
      <c r="AC19" s="463">
        <v>64</v>
      </c>
      <c r="AE19" s="472"/>
      <c r="AF19" s="472"/>
      <c r="AG19" s="472"/>
    </row>
    <row r="20" spans="1:33" s="261" customFormat="1" x14ac:dyDescent="0.2">
      <c r="A20" s="6"/>
      <c r="B20" s="6" t="s">
        <v>14</v>
      </c>
      <c r="C20" s="443">
        <v>379275</v>
      </c>
      <c r="D20" s="444">
        <v>86.928115482999999</v>
      </c>
      <c r="E20" s="444">
        <v>64</v>
      </c>
      <c r="F20" s="444">
        <v>35.143481643000001</v>
      </c>
      <c r="G20" s="444">
        <v>28</v>
      </c>
      <c r="H20" s="444">
        <v>32.531682816</v>
      </c>
      <c r="I20" s="444">
        <v>0</v>
      </c>
      <c r="J20" s="444">
        <v>154.60327993999999</v>
      </c>
      <c r="K20" s="444">
        <v>135</v>
      </c>
      <c r="L20" s="462">
        <v>9917</v>
      </c>
      <c r="M20" s="463">
        <v>115.148</v>
      </c>
      <c r="N20" s="463">
        <v>15</v>
      </c>
      <c r="O20" s="463">
        <v>11.6159</v>
      </c>
      <c r="P20" s="463">
        <v>2</v>
      </c>
      <c r="Q20" s="463">
        <v>173.184</v>
      </c>
      <c r="R20" s="463">
        <v>146</v>
      </c>
      <c r="S20" s="463">
        <v>299.94799999999998</v>
      </c>
      <c r="T20" s="463">
        <v>197</v>
      </c>
      <c r="U20" s="462">
        <v>91129</v>
      </c>
      <c r="V20" s="463">
        <v>63.832000000000001</v>
      </c>
      <c r="W20" s="463">
        <v>4</v>
      </c>
      <c r="X20" s="463">
        <v>16.2988</v>
      </c>
      <c r="Y20" s="463">
        <v>12</v>
      </c>
      <c r="Z20" s="463">
        <v>56.253999999999998</v>
      </c>
      <c r="AA20" s="463">
        <v>20</v>
      </c>
      <c r="AB20" s="463">
        <v>136.38499999999999</v>
      </c>
      <c r="AC20" s="463">
        <v>66</v>
      </c>
      <c r="AE20" s="472"/>
      <c r="AF20" s="472"/>
      <c r="AG20" s="472"/>
    </row>
    <row r="21" spans="1:33" s="261" customFormat="1" ht="25.5" customHeight="1" x14ac:dyDescent="0.2">
      <c r="A21" s="6">
        <v>2012</v>
      </c>
      <c r="B21" s="6" t="s">
        <v>11</v>
      </c>
      <c r="C21" s="443">
        <v>385432</v>
      </c>
      <c r="D21" s="444">
        <v>90.294721248000002</v>
      </c>
      <c r="E21" s="444">
        <v>70</v>
      </c>
      <c r="F21" s="444">
        <v>34.497260216999997</v>
      </c>
      <c r="G21" s="444">
        <v>29</v>
      </c>
      <c r="H21" s="444">
        <v>34.369390709999998</v>
      </c>
      <c r="I21" s="444">
        <v>0</v>
      </c>
      <c r="J21" s="444">
        <v>159.16137216999999</v>
      </c>
      <c r="K21" s="444">
        <v>140</v>
      </c>
      <c r="L21" s="462">
        <v>9839</v>
      </c>
      <c r="M21" s="463">
        <v>123.393</v>
      </c>
      <c r="N21" s="463">
        <v>17</v>
      </c>
      <c r="O21" s="463">
        <v>11.957800000000001</v>
      </c>
      <c r="P21" s="463">
        <v>2</v>
      </c>
      <c r="Q21" s="463">
        <v>171.93199999999999</v>
      </c>
      <c r="R21" s="463">
        <v>151</v>
      </c>
      <c r="S21" s="463">
        <v>307.28300000000002</v>
      </c>
      <c r="T21" s="463">
        <v>204</v>
      </c>
      <c r="U21" s="462">
        <v>93015</v>
      </c>
      <c r="V21" s="463">
        <v>62.747999999999998</v>
      </c>
      <c r="W21" s="463">
        <v>5</v>
      </c>
      <c r="X21" s="463">
        <v>17.7684</v>
      </c>
      <c r="Y21" s="463">
        <v>13</v>
      </c>
      <c r="Z21" s="463">
        <v>59.374000000000002</v>
      </c>
      <c r="AA21" s="463">
        <v>21</v>
      </c>
      <c r="AB21" s="463">
        <v>139.89099999999999</v>
      </c>
      <c r="AC21" s="463">
        <v>71</v>
      </c>
      <c r="AE21" s="472"/>
      <c r="AF21" s="472"/>
      <c r="AG21" s="472"/>
    </row>
    <row r="22" spans="1:33" s="261" customFormat="1" x14ac:dyDescent="0.2">
      <c r="A22" s="6"/>
      <c r="B22" s="6" t="s">
        <v>12</v>
      </c>
      <c r="C22" s="443">
        <v>356037</v>
      </c>
      <c r="D22" s="444">
        <v>88.899892426999997</v>
      </c>
      <c r="E22" s="444">
        <v>66</v>
      </c>
      <c r="F22" s="444">
        <v>36.459272491</v>
      </c>
      <c r="G22" s="444">
        <v>30</v>
      </c>
      <c r="H22" s="444">
        <v>33.344236694999999</v>
      </c>
      <c r="I22" s="444">
        <v>0</v>
      </c>
      <c r="J22" s="444">
        <v>158.70340160999999</v>
      </c>
      <c r="K22" s="444">
        <v>137</v>
      </c>
      <c r="L22" s="462">
        <v>9280</v>
      </c>
      <c r="M22" s="463">
        <v>120.82299999999999</v>
      </c>
      <c r="N22" s="463">
        <v>14</v>
      </c>
      <c r="O22" s="463">
        <v>12.526899999999999</v>
      </c>
      <c r="P22" s="463">
        <v>2</v>
      </c>
      <c r="Q22" s="463">
        <v>175.072</v>
      </c>
      <c r="R22" s="463">
        <v>148</v>
      </c>
      <c r="S22" s="463">
        <v>308.42200000000003</v>
      </c>
      <c r="T22" s="463">
        <v>202</v>
      </c>
      <c r="U22" s="462">
        <v>83949</v>
      </c>
      <c r="V22" s="463">
        <v>63.76</v>
      </c>
      <c r="W22" s="463">
        <v>4</v>
      </c>
      <c r="X22" s="463">
        <v>17.816600000000001</v>
      </c>
      <c r="Y22" s="463">
        <v>14</v>
      </c>
      <c r="Z22" s="463">
        <v>58.182000000000002</v>
      </c>
      <c r="AA22" s="463">
        <v>19</v>
      </c>
      <c r="AB22" s="463">
        <v>139.75899999999999</v>
      </c>
      <c r="AC22" s="463">
        <v>66</v>
      </c>
      <c r="AE22" s="472"/>
      <c r="AF22" s="472"/>
      <c r="AG22" s="472"/>
    </row>
    <row r="23" spans="1:33" s="261" customFormat="1" x14ac:dyDescent="0.2">
      <c r="A23" s="6"/>
      <c r="B23" s="6" t="s">
        <v>13</v>
      </c>
      <c r="C23" s="443">
        <v>359954</v>
      </c>
      <c r="D23" s="444">
        <v>86.759308133999994</v>
      </c>
      <c r="E23" s="444">
        <v>69</v>
      </c>
      <c r="F23" s="444">
        <v>37.801257939000003</v>
      </c>
      <c r="G23" s="444">
        <v>30</v>
      </c>
      <c r="H23" s="444">
        <v>31.131614039999999</v>
      </c>
      <c r="I23" s="444">
        <v>0</v>
      </c>
      <c r="J23" s="444">
        <v>155.69218011000001</v>
      </c>
      <c r="K23" s="444">
        <v>137</v>
      </c>
      <c r="L23" s="462">
        <v>9348</v>
      </c>
      <c r="M23" s="463">
        <v>116.018</v>
      </c>
      <c r="N23" s="463">
        <v>16</v>
      </c>
      <c r="O23" s="463">
        <v>12.714499999999999</v>
      </c>
      <c r="P23" s="463">
        <v>2</v>
      </c>
      <c r="Q23" s="463">
        <v>168.55600000000001</v>
      </c>
      <c r="R23" s="463">
        <v>144</v>
      </c>
      <c r="S23" s="463">
        <v>297.28800000000001</v>
      </c>
      <c r="T23" s="463">
        <v>200</v>
      </c>
      <c r="U23" s="462">
        <v>84272</v>
      </c>
      <c r="V23" s="463">
        <v>60.475999999999999</v>
      </c>
      <c r="W23" s="463">
        <v>4</v>
      </c>
      <c r="X23" s="463">
        <v>17.881799999999998</v>
      </c>
      <c r="Y23" s="463">
        <v>14</v>
      </c>
      <c r="Z23" s="463">
        <v>53.732999999999997</v>
      </c>
      <c r="AA23" s="463">
        <v>15</v>
      </c>
      <c r="AB23" s="463">
        <v>132.09100000000001</v>
      </c>
      <c r="AC23" s="463">
        <v>63</v>
      </c>
      <c r="AE23" s="472"/>
      <c r="AF23" s="472"/>
      <c r="AG23" s="472"/>
    </row>
    <row r="24" spans="1:33" s="261" customFormat="1" x14ac:dyDescent="0.2">
      <c r="A24" s="6"/>
      <c r="B24" s="6" t="s">
        <v>14</v>
      </c>
      <c r="C24" s="443">
        <v>369710</v>
      </c>
      <c r="D24" s="444">
        <v>90.339766303000005</v>
      </c>
      <c r="E24" s="444">
        <v>75</v>
      </c>
      <c r="F24" s="444">
        <v>36.680868789000002</v>
      </c>
      <c r="G24" s="444">
        <v>29</v>
      </c>
      <c r="H24" s="444">
        <v>31.619201535999998</v>
      </c>
      <c r="I24" s="444">
        <v>0</v>
      </c>
      <c r="J24" s="444">
        <v>158.63983662999999</v>
      </c>
      <c r="K24" s="444">
        <v>141</v>
      </c>
      <c r="L24" s="462">
        <v>9481</v>
      </c>
      <c r="M24" s="463">
        <v>112.158</v>
      </c>
      <c r="N24" s="463">
        <v>14</v>
      </c>
      <c r="O24" s="463">
        <v>13.0459</v>
      </c>
      <c r="P24" s="463">
        <v>2</v>
      </c>
      <c r="Q24" s="463">
        <v>170.79599999999999</v>
      </c>
      <c r="R24" s="463">
        <v>143</v>
      </c>
      <c r="S24" s="463">
        <v>296</v>
      </c>
      <c r="T24" s="463">
        <v>200</v>
      </c>
      <c r="U24" s="462">
        <v>81230</v>
      </c>
      <c r="V24" s="463">
        <v>62.845999999999997</v>
      </c>
      <c r="W24" s="463">
        <v>4</v>
      </c>
      <c r="X24" s="463">
        <v>18.597899999999999</v>
      </c>
      <c r="Y24" s="463">
        <v>14</v>
      </c>
      <c r="Z24" s="463">
        <v>54.628</v>
      </c>
      <c r="AA24" s="463">
        <v>15</v>
      </c>
      <c r="AB24" s="463">
        <v>136.072</v>
      </c>
      <c r="AC24" s="463">
        <v>66</v>
      </c>
      <c r="AE24" s="472"/>
      <c r="AF24" s="472"/>
      <c r="AG24" s="472"/>
    </row>
    <row r="25" spans="1:33" s="261" customFormat="1" ht="25.5" customHeight="1" x14ac:dyDescent="0.2">
      <c r="A25" s="6">
        <v>2013</v>
      </c>
      <c r="B25" s="6" t="s">
        <v>11</v>
      </c>
      <c r="C25" s="443">
        <v>354406</v>
      </c>
      <c r="D25" s="444">
        <v>92.777297787999998</v>
      </c>
      <c r="E25" s="444">
        <v>77</v>
      </c>
      <c r="F25" s="444">
        <v>35.517784687999999</v>
      </c>
      <c r="G25" s="444">
        <v>28</v>
      </c>
      <c r="H25" s="444">
        <v>32.56901689</v>
      </c>
      <c r="I25" s="444">
        <v>0</v>
      </c>
      <c r="J25" s="444">
        <v>160.86409936999999</v>
      </c>
      <c r="K25" s="444">
        <v>146</v>
      </c>
      <c r="L25" s="462">
        <v>8978</v>
      </c>
      <c r="M25" s="463">
        <v>126.051</v>
      </c>
      <c r="N25" s="463">
        <v>17</v>
      </c>
      <c r="O25" s="463">
        <v>14.7212</v>
      </c>
      <c r="P25" s="463">
        <v>2</v>
      </c>
      <c r="Q25" s="463">
        <v>170.30099999999999</v>
      </c>
      <c r="R25" s="463">
        <v>146</v>
      </c>
      <c r="S25" s="463">
        <v>311.07299999999998</v>
      </c>
      <c r="T25" s="463">
        <v>198</v>
      </c>
      <c r="U25" s="462">
        <v>79373</v>
      </c>
      <c r="V25" s="463">
        <v>62.475000000000001</v>
      </c>
      <c r="W25" s="463">
        <v>4</v>
      </c>
      <c r="X25" s="463">
        <v>19.5656</v>
      </c>
      <c r="Y25" s="463">
        <v>15</v>
      </c>
      <c r="Z25" s="463">
        <v>54.99</v>
      </c>
      <c r="AA25" s="463">
        <v>15</v>
      </c>
      <c r="AB25" s="463">
        <v>137.03100000000001</v>
      </c>
      <c r="AC25" s="463">
        <v>69</v>
      </c>
      <c r="AE25" s="472"/>
      <c r="AF25" s="472"/>
      <c r="AG25" s="472"/>
    </row>
    <row r="26" spans="1:33" s="261" customFormat="1" ht="14.25" x14ac:dyDescent="0.2">
      <c r="A26" s="6"/>
      <c r="B26" s="238" t="s">
        <v>543</v>
      </c>
      <c r="C26" s="443">
        <v>354018</v>
      </c>
      <c r="D26" s="444">
        <v>91.159376077000005</v>
      </c>
      <c r="E26" s="444">
        <v>71</v>
      </c>
      <c r="F26" s="444">
        <v>35.361413826000003</v>
      </c>
      <c r="G26" s="444">
        <v>28</v>
      </c>
      <c r="H26" s="444">
        <v>30.388282517</v>
      </c>
      <c r="I26" s="444">
        <v>0</v>
      </c>
      <c r="J26" s="444">
        <v>156.90907242</v>
      </c>
      <c r="K26" s="444">
        <v>141</v>
      </c>
      <c r="L26" s="462">
        <v>9100</v>
      </c>
      <c r="M26" s="463">
        <v>122.65300000000001</v>
      </c>
      <c r="N26" s="463">
        <v>16</v>
      </c>
      <c r="O26" s="463">
        <v>13.9954</v>
      </c>
      <c r="P26" s="463">
        <v>2</v>
      </c>
      <c r="Q26" s="463">
        <v>167.81299999999999</v>
      </c>
      <c r="R26" s="463">
        <v>141</v>
      </c>
      <c r="S26" s="463">
        <v>304.46100000000001</v>
      </c>
      <c r="T26" s="463">
        <v>196</v>
      </c>
      <c r="U26" s="462">
        <v>85796</v>
      </c>
      <c r="V26" s="463">
        <v>60.701999999999998</v>
      </c>
      <c r="W26" s="463">
        <v>3</v>
      </c>
      <c r="X26" s="463">
        <v>18.392800000000001</v>
      </c>
      <c r="Y26" s="463">
        <v>15</v>
      </c>
      <c r="Z26" s="463">
        <v>49.006</v>
      </c>
      <c r="AA26" s="463">
        <v>13</v>
      </c>
      <c r="AB26" s="463">
        <v>128.101</v>
      </c>
      <c r="AC26" s="463">
        <v>59</v>
      </c>
      <c r="AE26" s="472"/>
      <c r="AF26" s="472"/>
      <c r="AG26" s="472"/>
    </row>
    <row r="27" spans="1:33" s="261" customFormat="1" x14ac:dyDescent="0.2">
      <c r="A27" s="6"/>
      <c r="B27" s="6" t="s">
        <v>13</v>
      </c>
      <c r="C27" s="443">
        <v>349663</v>
      </c>
      <c r="D27" s="444">
        <v>87.420256074999998</v>
      </c>
      <c r="E27" s="444">
        <v>67</v>
      </c>
      <c r="F27" s="444">
        <v>35.793601268000003</v>
      </c>
      <c r="G27" s="444">
        <v>27</v>
      </c>
      <c r="H27" s="444">
        <v>30.335162713999999</v>
      </c>
      <c r="I27" s="444">
        <v>0</v>
      </c>
      <c r="J27" s="444">
        <v>153.54902006</v>
      </c>
      <c r="K27" s="444">
        <v>137</v>
      </c>
      <c r="L27" s="462">
        <v>9224</v>
      </c>
      <c r="M27" s="463">
        <v>121.764</v>
      </c>
      <c r="N27" s="463">
        <v>18</v>
      </c>
      <c r="O27" s="463">
        <v>14.283099999999999</v>
      </c>
      <c r="P27" s="463">
        <v>2</v>
      </c>
      <c r="Q27" s="463">
        <v>157.19999999999999</v>
      </c>
      <c r="R27" s="463">
        <v>136</v>
      </c>
      <c r="S27" s="463">
        <v>293.24700000000001</v>
      </c>
      <c r="T27" s="463">
        <v>190</v>
      </c>
      <c r="U27" s="462">
        <v>90462</v>
      </c>
      <c r="V27" s="463">
        <v>58.719000000000001</v>
      </c>
      <c r="W27" s="463">
        <v>3</v>
      </c>
      <c r="X27" s="463">
        <v>18.654900000000001</v>
      </c>
      <c r="Y27" s="463">
        <v>15</v>
      </c>
      <c r="Z27" s="463">
        <v>47.177999999999997</v>
      </c>
      <c r="AA27" s="463">
        <v>14</v>
      </c>
      <c r="AB27" s="463">
        <v>124.55200000000001</v>
      </c>
      <c r="AC27" s="463">
        <v>62</v>
      </c>
      <c r="AE27" s="472"/>
      <c r="AF27" s="472"/>
      <c r="AG27" s="472"/>
    </row>
    <row r="28" spans="1:33" s="261" customFormat="1" x14ac:dyDescent="0.2">
      <c r="A28" s="6"/>
      <c r="B28" s="6" t="s">
        <v>14</v>
      </c>
      <c r="C28" s="443">
        <v>350523</v>
      </c>
      <c r="D28" s="444">
        <v>90.045397876999999</v>
      </c>
      <c r="E28" s="444">
        <v>73</v>
      </c>
      <c r="F28" s="444">
        <v>33.797203037000003</v>
      </c>
      <c r="G28" s="444">
        <v>27</v>
      </c>
      <c r="H28" s="444">
        <v>29.935108395</v>
      </c>
      <c r="I28" s="444">
        <v>0</v>
      </c>
      <c r="J28" s="444">
        <v>153.77770931000001</v>
      </c>
      <c r="K28" s="444">
        <v>140</v>
      </c>
      <c r="L28" s="462">
        <v>8749</v>
      </c>
      <c r="M28" s="463">
        <v>131.209</v>
      </c>
      <c r="N28" s="463">
        <v>17</v>
      </c>
      <c r="O28" s="463">
        <v>14.351699999999999</v>
      </c>
      <c r="P28" s="463">
        <v>2</v>
      </c>
      <c r="Q28" s="463">
        <v>168.23</v>
      </c>
      <c r="R28" s="463">
        <v>144</v>
      </c>
      <c r="S28" s="463">
        <v>313.791</v>
      </c>
      <c r="T28" s="463">
        <v>198</v>
      </c>
      <c r="U28" s="462">
        <v>89884</v>
      </c>
      <c r="V28" s="463">
        <v>60.22</v>
      </c>
      <c r="W28" s="463">
        <v>4</v>
      </c>
      <c r="X28" s="463">
        <v>18.111899999999999</v>
      </c>
      <c r="Y28" s="463">
        <v>15</v>
      </c>
      <c r="Z28" s="463">
        <v>48.36</v>
      </c>
      <c r="AA28" s="463">
        <v>14</v>
      </c>
      <c r="AB28" s="463">
        <v>126.69199999999999</v>
      </c>
      <c r="AC28" s="463">
        <v>66</v>
      </c>
      <c r="AE28" s="472"/>
      <c r="AF28" s="472"/>
      <c r="AG28" s="472"/>
    </row>
    <row r="29" spans="1:33" s="57" customFormat="1" ht="26.25" customHeight="1" x14ac:dyDescent="0.2">
      <c r="A29" s="414">
        <v>2014</v>
      </c>
      <c r="B29" s="6" t="s">
        <v>11</v>
      </c>
      <c r="C29" s="450">
        <v>359524</v>
      </c>
      <c r="D29" s="353">
        <v>94.204470354999998</v>
      </c>
      <c r="E29" s="353">
        <v>84</v>
      </c>
      <c r="F29" s="353">
        <v>33.061420099999999</v>
      </c>
      <c r="G29" s="353">
        <v>27</v>
      </c>
      <c r="H29" s="353">
        <v>30.806157586000001</v>
      </c>
      <c r="I29" s="353">
        <v>0</v>
      </c>
      <c r="J29" s="54">
        <v>158.07204804</v>
      </c>
      <c r="K29" s="54">
        <v>148</v>
      </c>
      <c r="L29" s="462">
        <v>8431</v>
      </c>
      <c r="M29" s="463">
        <v>129.46899999999999</v>
      </c>
      <c r="N29" s="463">
        <v>24</v>
      </c>
      <c r="O29" s="463">
        <v>13.503299999999999</v>
      </c>
      <c r="P29" s="463">
        <v>2</v>
      </c>
      <c r="Q29" s="463">
        <v>180.934</v>
      </c>
      <c r="R29" s="463">
        <v>160</v>
      </c>
      <c r="S29" s="463">
        <v>323.90699999999998</v>
      </c>
      <c r="T29" s="463">
        <v>214</v>
      </c>
      <c r="U29" s="462">
        <v>91760</v>
      </c>
      <c r="V29" s="463">
        <v>64.480999999999995</v>
      </c>
      <c r="W29" s="463">
        <v>4</v>
      </c>
      <c r="X29" s="463">
        <v>18.587700000000002</v>
      </c>
      <c r="Y29" s="463">
        <v>15</v>
      </c>
      <c r="Z29" s="463">
        <v>51.831000000000003</v>
      </c>
      <c r="AA29" s="463">
        <v>16</v>
      </c>
      <c r="AB29" s="463">
        <v>134.899</v>
      </c>
      <c r="AC29" s="463">
        <v>71</v>
      </c>
      <c r="AE29" s="472"/>
      <c r="AF29" s="472"/>
      <c r="AG29" s="472"/>
    </row>
    <row r="30" spans="1:33" s="57" customFormat="1" x14ac:dyDescent="0.2">
      <c r="A30" s="414"/>
      <c r="B30" s="238" t="s">
        <v>12</v>
      </c>
      <c r="C30" s="450">
        <v>350930</v>
      </c>
      <c r="D30" s="353">
        <v>93.255036617000002</v>
      </c>
      <c r="E30" s="353">
        <v>80</v>
      </c>
      <c r="F30" s="353">
        <v>34.322978941999999</v>
      </c>
      <c r="G30" s="353">
        <v>27</v>
      </c>
      <c r="H30" s="353">
        <v>30.349952982000001</v>
      </c>
      <c r="I30" s="353">
        <v>0</v>
      </c>
      <c r="J30" s="353">
        <v>157.92796853999999</v>
      </c>
      <c r="K30" s="353">
        <v>148</v>
      </c>
      <c r="L30" s="462">
        <v>7986</v>
      </c>
      <c r="M30" s="463">
        <v>144.81299999999999</v>
      </c>
      <c r="N30" s="463">
        <v>26</v>
      </c>
      <c r="O30" s="463">
        <v>14.449400000000001</v>
      </c>
      <c r="P30" s="463">
        <v>2</v>
      </c>
      <c r="Q30" s="463">
        <v>187.95</v>
      </c>
      <c r="R30" s="463">
        <v>172</v>
      </c>
      <c r="S30" s="463">
        <v>347.21300000000002</v>
      </c>
      <c r="T30" s="463">
        <v>229</v>
      </c>
      <c r="U30" s="462">
        <v>87777</v>
      </c>
      <c r="V30" s="463">
        <v>62.500999999999998</v>
      </c>
      <c r="W30" s="463">
        <v>5</v>
      </c>
      <c r="X30" s="463">
        <v>18.285799999999998</v>
      </c>
      <c r="Y30" s="463">
        <v>15</v>
      </c>
      <c r="Z30" s="463">
        <v>52.045999999999999</v>
      </c>
      <c r="AA30" s="463">
        <v>15</v>
      </c>
      <c r="AB30" s="463">
        <v>132.833</v>
      </c>
      <c r="AC30" s="463">
        <v>67</v>
      </c>
      <c r="AE30" s="472"/>
      <c r="AF30" s="472"/>
      <c r="AG30" s="472"/>
    </row>
    <row r="31" spans="1:33" s="57" customFormat="1" x14ac:dyDescent="0.2">
      <c r="A31" s="414"/>
      <c r="B31" s="6" t="s">
        <v>13</v>
      </c>
      <c r="C31" s="450">
        <v>367727</v>
      </c>
      <c r="D31" s="353">
        <v>92.971680078000006</v>
      </c>
      <c r="E31" s="353">
        <v>85</v>
      </c>
      <c r="F31" s="353">
        <v>36.916152472</v>
      </c>
      <c r="G31" s="353">
        <v>28</v>
      </c>
      <c r="H31" s="353">
        <v>30.71228928</v>
      </c>
      <c r="I31" s="353">
        <v>0</v>
      </c>
      <c r="J31" s="353">
        <v>160.60012183000001</v>
      </c>
      <c r="K31" s="353">
        <v>151</v>
      </c>
      <c r="L31" s="462">
        <v>8224</v>
      </c>
      <c r="M31" s="463">
        <v>133.87200000000001</v>
      </c>
      <c r="N31" s="463">
        <v>27</v>
      </c>
      <c r="O31" s="463">
        <v>13.5105</v>
      </c>
      <c r="P31" s="463">
        <v>2</v>
      </c>
      <c r="Q31" s="463">
        <v>185.809</v>
      </c>
      <c r="R31" s="463">
        <v>158</v>
      </c>
      <c r="S31" s="463">
        <v>333.19099999999997</v>
      </c>
      <c r="T31" s="463">
        <v>223</v>
      </c>
      <c r="U31" s="462">
        <v>90167</v>
      </c>
      <c r="V31" s="463">
        <v>64.355999999999995</v>
      </c>
      <c r="W31" s="463">
        <v>6</v>
      </c>
      <c r="X31" s="463">
        <v>18.212700000000002</v>
      </c>
      <c r="Y31" s="463">
        <v>15</v>
      </c>
      <c r="Z31" s="463">
        <v>56.002000000000002</v>
      </c>
      <c r="AA31" s="463">
        <v>18</v>
      </c>
      <c r="AB31" s="463">
        <v>138.57</v>
      </c>
      <c r="AC31" s="463">
        <v>71</v>
      </c>
      <c r="AE31" s="472"/>
      <c r="AF31" s="472"/>
      <c r="AG31" s="472"/>
    </row>
    <row r="32" spans="1:33" s="57" customFormat="1" x14ac:dyDescent="0.2">
      <c r="A32" s="414"/>
      <c r="B32" s="6" t="s">
        <v>14</v>
      </c>
      <c r="C32" s="450">
        <v>371222</v>
      </c>
      <c r="D32" s="353">
        <v>93.547399999999996</v>
      </c>
      <c r="E32" s="353">
        <v>90</v>
      </c>
      <c r="F32" s="353">
        <v>36.179299999999998</v>
      </c>
      <c r="G32" s="353">
        <v>29</v>
      </c>
      <c r="H32" s="353">
        <v>31.0688</v>
      </c>
      <c r="I32" s="353">
        <v>0</v>
      </c>
      <c r="J32" s="353">
        <v>160.79499999999999</v>
      </c>
      <c r="K32" s="353">
        <v>148</v>
      </c>
      <c r="L32" s="4">
        <v>8373</v>
      </c>
      <c r="M32" s="54">
        <v>135.68199999999999</v>
      </c>
      <c r="N32" s="54">
        <v>26</v>
      </c>
      <c r="O32" s="54">
        <v>13.957800000000001</v>
      </c>
      <c r="P32" s="54">
        <v>2</v>
      </c>
      <c r="Q32" s="54">
        <v>191.19300000000001</v>
      </c>
      <c r="R32" s="54">
        <v>164</v>
      </c>
      <c r="S32" s="54">
        <v>340.83300000000003</v>
      </c>
      <c r="T32" s="54">
        <v>221</v>
      </c>
      <c r="U32" s="450">
        <v>87401</v>
      </c>
      <c r="V32" s="353">
        <v>64.768000000000001</v>
      </c>
      <c r="W32" s="353">
        <v>6</v>
      </c>
      <c r="X32" s="353">
        <v>17.947600000000001</v>
      </c>
      <c r="Y32" s="353">
        <v>15</v>
      </c>
      <c r="Z32" s="353">
        <v>59.359000000000002</v>
      </c>
      <c r="AA32" s="353">
        <v>19</v>
      </c>
      <c r="AB32" s="353">
        <v>142.07400000000001</v>
      </c>
      <c r="AC32" s="353">
        <v>73</v>
      </c>
      <c r="AE32" s="472"/>
      <c r="AF32" s="472"/>
      <c r="AG32" s="472"/>
    </row>
    <row r="33" spans="1:33" s="57" customFormat="1" ht="27" customHeight="1" x14ac:dyDescent="0.2">
      <c r="A33" s="414">
        <v>2015</v>
      </c>
      <c r="B33" s="6" t="s">
        <v>11</v>
      </c>
      <c r="C33" s="450">
        <v>375343</v>
      </c>
      <c r="D33" s="353">
        <v>95.056649517907616</v>
      </c>
      <c r="E33" s="353">
        <v>90</v>
      </c>
      <c r="F33" s="353">
        <v>37.330662887012679</v>
      </c>
      <c r="G33" s="353">
        <v>30</v>
      </c>
      <c r="H33" s="353">
        <v>34.292665641826275</v>
      </c>
      <c r="I33" s="353">
        <v>0</v>
      </c>
      <c r="J33" s="353">
        <v>166.67997804674658</v>
      </c>
      <c r="K33" s="353">
        <v>151</v>
      </c>
      <c r="L33" s="4">
        <v>8551</v>
      </c>
      <c r="M33" s="54">
        <v>144.71547187463455</v>
      </c>
      <c r="N33" s="54">
        <v>25</v>
      </c>
      <c r="O33" s="54">
        <v>14.514676646006315</v>
      </c>
      <c r="P33" s="54">
        <v>2</v>
      </c>
      <c r="Q33" s="54">
        <v>196.18044673137643</v>
      </c>
      <c r="R33" s="54">
        <v>171</v>
      </c>
      <c r="S33" s="54">
        <v>355.41059525201729</v>
      </c>
      <c r="T33" s="54">
        <v>229</v>
      </c>
      <c r="U33" s="450">
        <v>90930</v>
      </c>
      <c r="V33" s="353">
        <v>69.217540965577911</v>
      </c>
      <c r="W33" s="353">
        <v>8</v>
      </c>
      <c r="X33" s="353">
        <v>19.219806444517761</v>
      </c>
      <c r="Y33" s="353">
        <v>16</v>
      </c>
      <c r="Z33" s="353">
        <v>65.023292642692184</v>
      </c>
      <c r="AA33" s="353">
        <v>21</v>
      </c>
      <c r="AB33" s="353">
        <v>153.46064005278785</v>
      </c>
      <c r="AC33" s="353">
        <v>83</v>
      </c>
      <c r="AE33" s="472"/>
      <c r="AF33" s="472"/>
      <c r="AG33" s="472"/>
    </row>
    <row r="34" spans="1:33" s="57" customFormat="1" ht="12.75" customHeight="1" x14ac:dyDescent="0.2">
      <c r="A34" s="414"/>
      <c r="B34" s="238" t="s">
        <v>12</v>
      </c>
      <c r="C34" s="450">
        <v>365676</v>
      </c>
      <c r="D34" s="353">
        <v>97.566558921012046</v>
      </c>
      <c r="E34" s="353">
        <v>87</v>
      </c>
      <c r="F34" s="353">
        <v>36.037169516183724</v>
      </c>
      <c r="G34" s="353">
        <v>28</v>
      </c>
      <c r="H34" s="353">
        <v>33.698919261860226</v>
      </c>
      <c r="I34" s="353">
        <v>0</v>
      </c>
      <c r="J34" s="353">
        <v>167.302647699056</v>
      </c>
      <c r="K34" s="353">
        <v>151</v>
      </c>
      <c r="L34" s="4">
        <v>7912</v>
      </c>
      <c r="M34" s="54">
        <v>149.22800808897875</v>
      </c>
      <c r="N34" s="54">
        <v>33</v>
      </c>
      <c r="O34" s="54">
        <v>14.427957532861477</v>
      </c>
      <c r="P34" s="54">
        <v>2</v>
      </c>
      <c r="Q34" s="54">
        <v>215.72333164812943</v>
      </c>
      <c r="R34" s="54">
        <v>181</v>
      </c>
      <c r="S34" s="54">
        <v>379.37929726996964</v>
      </c>
      <c r="T34" s="54">
        <v>258</v>
      </c>
      <c r="U34" s="450">
        <v>86051</v>
      </c>
      <c r="V34" s="353">
        <v>67.84927542968704</v>
      </c>
      <c r="W34" s="353">
        <v>6</v>
      </c>
      <c r="X34" s="353">
        <v>18.738120416962033</v>
      </c>
      <c r="Y34" s="353">
        <v>16</v>
      </c>
      <c r="Z34" s="353">
        <v>63.861407769810924</v>
      </c>
      <c r="AA34" s="353">
        <v>19</v>
      </c>
      <c r="AB34" s="353">
        <v>150.44880361646</v>
      </c>
      <c r="AC34" s="353">
        <v>74</v>
      </c>
      <c r="AE34" s="472"/>
      <c r="AF34" s="472"/>
      <c r="AG34" s="472"/>
    </row>
    <row r="35" spans="1:33" s="57" customFormat="1" ht="12.75" customHeight="1" x14ac:dyDescent="0.2">
      <c r="A35" s="414"/>
      <c r="B35" s="296" t="s">
        <v>13</v>
      </c>
      <c r="C35" s="450">
        <v>375679</v>
      </c>
      <c r="D35" s="353">
        <v>98.864216525278223</v>
      </c>
      <c r="E35" s="353">
        <v>88</v>
      </c>
      <c r="F35" s="353">
        <v>37.547983784028389</v>
      </c>
      <c r="G35" s="353">
        <v>28</v>
      </c>
      <c r="H35" s="353">
        <v>31.98680788652014</v>
      </c>
      <c r="I35" s="353">
        <v>0</v>
      </c>
      <c r="J35" s="353">
        <v>168.39900819582675</v>
      </c>
      <c r="K35" s="353">
        <v>148</v>
      </c>
      <c r="L35" s="4">
        <v>7322</v>
      </c>
      <c r="M35" s="54">
        <v>160.76946189565692</v>
      </c>
      <c r="N35" s="54">
        <v>36</v>
      </c>
      <c r="O35" s="54">
        <v>16.456432668669763</v>
      </c>
      <c r="P35" s="54">
        <v>2</v>
      </c>
      <c r="Q35" s="54">
        <v>210.89442775198034</v>
      </c>
      <c r="R35" s="54">
        <v>180</v>
      </c>
      <c r="S35" s="54">
        <v>388.12032231630701</v>
      </c>
      <c r="T35" s="54">
        <v>261</v>
      </c>
      <c r="U35" s="450">
        <v>83773</v>
      </c>
      <c r="V35" s="353">
        <v>68.287443448366417</v>
      </c>
      <c r="W35" s="353">
        <v>8</v>
      </c>
      <c r="X35" s="353">
        <v>19.269167870316213</v>
      </c>
      <c r="Y35" s="353">
        <v>16</v>
      </c>
      <c r="Z35" s="353">
        <v>62.674190968450453</v>
      </c>
      <c r="AA35" s="353">
        <v>18</v>
      </c>
      <c r="AB35" s="353">
        <v>150.23080228713309</v>
      </c>
      <c r="AC35" s="353">
        <v>75</v>
      </c>
      <c r="AE35" s="472"/>
      <c r="AF35" s="472"/>
      <c r="AG35" s="472"/>
    </row>
    <row r="36" spans="1:33" s="57" customFormat="1" x14ac:dyDescent="0.2">
      <c r="A36" s="414"/>
      <c r="B36" s="414" t="s">
        <v>14</v>
      </c>
      <c r="C36" s="450">
        <v>375369</v>
      </c>
      <c r="D36" s="353">
        <v>99.801318169587788</v>
      </c>
      <c r="E36" s="353">
        <v>89</v>
      </c>
      <c r="F36" s="353">
        <v>37.275776635790379</v>
      </c>
      <c r="G36" s="353">
        <v>29</v>
      </c>
      <c r="H36" s="353">
        <v>31.339945493634264</v>
      </c>
      <c r="I36" s="353">
        <v>0</v>
      </c>
      <c r="J36" s="353">
        <v>168.41704029901243</v>
      </c>
      <c r="K36" s="353">
        <v>150</v>
      </c>
      <c r="L36" s="4">
        <v>7494</v>
      </c>
      <c r="M36" s="54">
        <v>162.17093674939952</v>
      </c>
      <c r="N36" s="54">
        <v>42</v>
      </c>
      <c r="O36" s="54">
        <v>18.068187883640245</v>
      </c>
      <c r="P36" s="54">
        <v>6</v>
      </c>
      <c r="Q36" s="54">
        <v>210.4833199893248</v>
      </c>
      <c r="R36" s="54">
        <v>164</v>
      </c>
      <c r="S36" s="54">
        <v>390.72244462236455</v>
      </c>
      <c r="T36" s="54">
        <v>254</v>
      </c>
      <c r="U36" s="450">
        <v>83659</v>
      </c>
      <c r="V36" s="353">
        <v>69.386796399670089</v>
      </c>
      <c r="W36" s="353">
        <v>9</v>
      </c>
      <c r="X36" s="353">
        <v>19.780453985823403</v>
      </c>
      <c r="Y36" s="353">
        <v>16</v>
      </c>
      <c r="Z36" s="353">
        <v>62.923570685760048</v>
      </c>
      <c r="AA36" s="353">
        <v>16</v>
      </c>
      <c r="AB36" s="353">
        <v>152.09082107125354</v>
      </c>
      <c r="AC36" s="353">
        <v>79</v>
      </c>
      <c r="AE36" s="472"/>
      <c r="AF36" s="472"/>
      <c r="AG36" s="472"/>
    </row>
    <row r="37" spans="1:33" s="108" customFormat="1" ht="23.25" customHeight="1" x14ac:dyDescent="0.2">
      <c r="A37" s="424">
        <v>2016</v>
      </c>
      <c r="B37" s="424" t="s">
        <v>203</v>
      </c>
      <c r="C37" s="465">
        <v>366680</v>
      </c>
      <c r="D37" s="425">
        <v>102.24758645</v>
      </c>
      <c r="E37" s="425">
        <v>94</v>
      </c>
      <c r="F37" s="425">
        <v>39.599206391999999</v>
      </c>
      <c r="G37" s="425">
        <v>31</v>
      </c>
      <c r="H37" s="425">
        <v>31.23258427</v>
      </c>
      <c r="I37" s="425">
        <v>0</v>
      </c>
      <c r="J37" s="425">
        <v>173.07937711</v>
      </c>
      <c r="K37" s="425">
        <v>158</v>
      </c>
      <c r="L37" s="474">
        <v>7744</v>
      </c>
      <c r="M37" s="475">
        <v>153.99457645000001</v>
      </c>
      <c r="N37" s="475">
        <v>34</v>
      </c>
      <c r="O37" s="475">
        <v>17.705320248</v>
      </c>
      <c r="P37" s="475">
        <v>2</v>
      </c>
      <c r="Q37" s="475">
        <v>196.60717975</v>
      </c>
      <c r="R37" s="475">
        <v>159.5</v>
      </c>
      <c r="S37" s="475">
        <v>368.30707645000001</v>
      </c>
      <c r="T37" s="475">
        <v>232</v>
      </c>
      <c r="U37" s="465">
        <v>83429</v>
      </c>
      <c r="V37" s="425">
        <v>72.710124777000004</v>
      </c>
      <c r="W37" s="425">
        <v>10</v>
      </c>
      <c r="X37" s="425">
        <v>20.983866520999999</v>
      </c>
      <c r="Y37" s="425">
        <v>17</v>
      </c>
      <c r="Z37" s="425">
        <v>62.246952499000002</v>
      </c>
      <c r="AA37" s="425">
        <v>19</v>
      </c>
      <c r="AB37" s="425">
        <v>155.94094380000001</v>
      </c>
      <c r="AC37" s="425">
        <v>82</v>
      </c>
      <c r="AE37" s="54"/>
      <c r="AF37" s="54"/>
      <c r="AG37" s="54"/>
    </row>
    <row r="38" spans="1:33" s="43" customFormat="1" ht="12.75" customHeight="1" x14ac:dyDescent="0.2">
      <c r="A38" s="36"/>
      <c r="B38" s="29"/>
    </row>
    <row r="39" spans="1:33" s="43" customFormat="1" ht="12.75" customHeight="1" x14ac:dyDescent="0.2">
      <c r="A39" s="37" t="s">
        <v>18</v>
      </c>
      <c r="B39" s="41"/>
      <c r="C39" s="41"/>
      <c r="D39" s="41"/>
      <c r="E39" s="429"/>
      <c r="F39" s="429"/>
      <c r="G39" s="41"/>
      <c r="H39" s="41"/>
      <c r="I39" s="41"/>
      <c r="J39" s="167"/>
      <c r="K39" s="167"/>
      <c r="L39" s="428"/>
      <c r="M39" s="41"/>
      <c r="N39" s="41"/>
      <c r="O39" s="41"/>
      <c r="P39" s="41"/>
      <c r="Q39" s="41"/>
      <c r="R39" s="41"/>
      <c r="S39" s="167"/>
      <c r="T39" s="167"/>
    </row>
    <row r="40" spans="1:33" s="43" customFormat="1" ht="12.75" customHeight="1" x14ac:dyDescent="0.2">
      <c r="A40" s="43" t="s">
        <v>552</v>
      </c>
    </row>
    <row r="41" spans="1:33" s="43" customFormat="1" ht="12.75" customHeight="1" x14ac:dyDescent="0.2">
      <c r="A41" s="43" t="s">
        <v>545</v>
      </c>
    </row>
    <row r="42" spans="1:33" s="43" customFormat="1" ht="12.75" customHeight="1" x14ac:dyDescent="0.2">
      <c r="A42" s="43" t="s">
        <v>532</v>
      </c>
    </row>
    <row r="43" spans="1:33" s="43" customFormat="1" ht="11.25" customHeight="1" x14ac:dyDescent="0.2">
      <c r="A43" s="780" t="s">
        <v>533</v>
      </c>
      <c r="B43" s="780"/>
      <c r="C43" s="780"/>
      <c r="D43" s="780"/>
      <c r="E43" s="780"/>
      <c r="F43" s="780"/>
      <c r="G43" s="780"/>
      <c r="H43" s="780"/>
      <c r="I43" s="780"/>
      <c r="J43" s="780"/>
      <c r="K43" s="780"/>
      <c r="L43" s="780"/>
      <c r="M43" s="780"/>
      <c r="N43" s="780"/>
      <c r="O43" s="780"/>
      <c r="P43" s="780"/>
      <c r="Q43" s="780"/>
      <c r="R43" s="780"/>
      <c r="S43" s="780"/>
      <c r="T43" s="780"/>
    </row>
    <row r="44" spans="1:33" s="38" customFormat="1" ht="13.5" customHeight="1" x14ac:dyDescent="0.2">
      <c r="A44" s="780"/>
      <c r="B44" s="780"/>
      <c r="C44" s="780"/>
      <c r="D44" s="780"/>
      <c r="E44" s="780"/>
      <c r="F44" s="780"/>
      <c r="G44" s="780"/>
      <c r="H44" s="780"/>
      <c r="I44" s="780"/>
      <c r="J44" s="780"/>
      <c r="K44" s="780"/>
      <c r="L44" s="780"/>
      <c r="M44" s="780"/>
      <c r="N44" s="780"/>
      <c r="O44" s="780"/>
      <c r="P44" s="780"/>
      <c r="Q44" s="780"/>
      <c r="R44" s="780"/>
      <c r="S44" s="780"/>
      <c r="T44" s="780"/>
    </row>
    <row r="45" spans="1:33" s="38" customFormat="1" ht="13.5" customHeight="1" x14ac:dyDescent="0.2">
      <c r="A45" s="43" t="s">
        <v>497</v>
      </c>
      <c r="B45" s="237"/>
      <c r="C45" s="237"/>
      <c r="D45" s="237"/>
      <c r="E45" s="237"/>
      <c r="F45" s="237"/>
      <c r="G45" s="237"/>
      <c r="H45" s="237"/>
      <c r="I45" s="237"/>
      <c r="J45" s="237"/>
      <c r="K45" s="237"/>
      <c r="L45" s="237"/>
      <c r="M45" s="237"/>
      <c r="N45" s="237"/>
      <c r="O45" s="237"/>
      <c r="P45" s="237"/>
      <c r="Q45" s="237"/>
      <c r="R45" s="237"/>
      <c r="S45" s="237"/>
      <c r="T45" s="237"/>
    </row>
    <row r="46" spans="1:33" ht="12.75" customHeight="1" x14ac:dyDescent="0.2">
      <c r="A46" s="43" t="s">
        <v>521</v>
      </c>
      <c r="B46" s="38"/>
      <c r="C46" s="352"/>
      <c r="D46" s="352"/>
      <c r="E46" s="352"/>
      <c r="F46" s="352"/>
      <c r="G46" s="352"/>
      <c r="H46" s="352"/>
      <c r="I46" s="352"/>
      <c r="J46" s="38"/>
      <c r="K46" s="38"/>
      <c r="L46" s="38"/>
      <c r="M46" s="38"/>
      <c r="N46" s="38"/>
      <c r="O46" s="38"/>
      <c r="P46" s="38"/>
      <c r="Q46" s="38"/>
      <c r="R46" s="38"/>
      <c r="S46" s="38"/>
      <c r="T46" s="38"/>
    </row>
    <row r="47" spans="1:33" ht="12.75" customHeight="1" x14ac:dyDescent="0.2">
      <c r="A47" s="43" t="s">
        <v>534</v>
      </c>
      <c r="B47" s="43"/>
      <c r="C47" s="476"/>
      <c r="D47" s="43"/>
      <c r="E47" s="43"/>
      <c r="F47" s="476"/>
      <c r="G47" s="476"/>
      <c r="H47" s="43"/>
      <c r="I47" s="476"/>
      <c r="J47" s="43"/>
      <c r="K47" s="43"/>
      <c r="L47" s="43"/>
      <c r="M47" s="43"/>
      <c r="N47" s="43"/>
      <c r="O47" s="43"/>
      <c r="P47" s="43"/>
      <c r="Q47" s="43"/>
      <c r="R47" s="43"/>
      <c r="S47" s="43"/>
      <c r="T47" s="43"/>
    </row>
    <row r="48" spans="1:33" ht="12.75" customHeight="1" x14ac:dyDescent="0.2">
      <c r="A48" s="43" t="s">
        <v>500</v>
      </c>
      <c r="B48" s="38"/>
      <c r="C48" s="38"/>
      <c r="D48" s="38"/>
      <c r="E48" s="38"/>
      <c r="F48" s="38"/>
      <c r="G48" s="38"/>
      <c r="H48" s="38"/>
      <c r="I48" s="38"/>
      <c r="J48" s="38"/>
      <c r="K48" s="38"/>
      <c r="L48" s="38"/>
      <c r="M48" s="38"/>
      <c r="N48" s="38"/>
      <c r="O48" s="38"/>
      <c r="P48" s="38"/>
      <c r="Q48" s="38"/>
      <c r="R48" s="38"/>
      <c r="S48" s="38"/>
      <c r="T48" s="38"/>
    </row>
    <row r="49" spans="1:1" ht="12.75" customHeight="1" x14ac:dyDescent="0.2">
      <c r="A49" s="39" t="s">
        <v>547</v>
      </c>
    </row>
  </sheetData>
  <protectedRanges>
    <protectedRange sqref="C24" name="Range1_2_2_1_1_1"/>
    <protectedRange sqref="C25:C27" name="Range1_1_1_1_2_1_1"/>
    <protectedRange sqref="C22:C23" name="Range1_2_1_1_1_1_1"/>
  </protectedRanges>
  <mergeCells count="30">
    <mergeCell ref="Z5:AA5"/>
    <mergeCell ref="X6:Y6"/>
    <mergeCell ref="Z6:AA6"/>
    <mergeCell ref="A4:A7"/>
    <mergeCell ref="B4:B7"/>
    <mergeCell ref="C4:K4"/>
    <mergeCell ref="L4:T4"/>
    <mergeCell ref="U4:AC4"/>
    <mergeCell ref="C5:C6"/>
    <mergeCell ref="D5:G5"/>
    <mergeCell ref="H5:I5"/>
    <mergeCell ref="J5:K5"/>
    <mergeCell ref="L5:L6"/>
    <mergeCell ref="AB6:AC6"/>
    <mergeCell ref="A43:T44"/>
    <mergeCell ref="AB5:AC5"/>
    <mergeCell ref="D6:E6"/>
    <mergeCell ref="F6:G6"/>
    <mergeCell ref="H6:I6"/>
    <mergeCell ref="J6:K6"/>
    <mergeCell ref="M6:N6"/>
    <mergeCell ref="O6:P6"/>
    <mergeCell ref="Q6:R6"/>
    <mergeCell ref="S6:T6"/>
    <mergeCell ref="V6:W6"/>
    <mergeCell ref="M5:P5"/>
    <mergeCell ref="Q5:R5"/>
    <mergeCell ref="S5:T5"/>
    <mergeCell ref="U5:U6"/>
    <mergeCell ref="V5:Y5"/>
  </mergeCells>
  <hyperlinks>
    <hyperlink ref="U1" location="Index!A1" display="Index"/>
  </hyperlinks>
  <pageMargins left="0.70866141732283472" right="0.70866141732283472" top="0.74803149606299213" bottom="0.74803149606299213" header="0.31496062992125984" footer="0.31496062992125984"/>
  <pageSetup paperSize="9" scale="6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2.75" x14ac:dyDescent="0.2"/>
  <cols>
    <col min="1" max="1" width="40.5703125" style="7" customWidth="1"/>
    <col min="2" max="18" width="9.85546875" style="7" customWidth="1"/>
    <col min="19" max="16384" width="9.140625" style="7"/>
  </cols>
  <sheetData>
    <row r="1" spans="1:18" s="261" customFormat="1" x14ac:dyDescent="0.2">
      <c r="A1" s="477" t="s">
        <v>553</v>
      </c>
      <c r="I1" s="349"/>
      <c r="J1" s="349"/>
      <c r="R1" s="736" t="s">
        <v>44</v>
      </c>
    </row>
    <row r="2" spans="1:18" s="261" customFormat="1" ht="14.25" x14ac:dyDescent="0.2">
      <c r="A2" s="12" t="s">
        <v>554</v>
      </c>
    </row>
    <row r="3" spans="1:18" s="261" customFormat="1" x14ac:dyDescent="0.2">
      <c r="A3" s="12"/>
    </row>
    <row r="4" spans="1:18" s="467" customFormat="1" ht="12.75" customHeight="1" x14ac:dyDescent="0.2">
      <c r="A4" s="914" t="s">
        <v>555</v>
      </c>
      <c r="B4" s="801" t="s">
        <v>556</v>
      </c>
      <c r="C4" s="801"/>
      <c r="D4" s="801"/>
      <c r="E4" s="801"/>
      <c r="F4" s="801"/>
      <c r="G4" s="801"/>
      <c r="H4" s="801"/>
      <c r="I4" s="801"/>
      <c r="J4" s="774"/>
      <c r="K4" s="801" t="s">
        <v>800</v>
      </c>
      <c r="L4" s="801"/>
      <c r="M4" s="801"/>
      <c r="N4" s="801"/>
      <c r="O4" s="801"/>
      <c r="P4" s="801"/>
      <c r="Q4" s="801"/>
      <c r="R4" s="801"/>
    </row>
    <row r="5" spans="1:18" s="467" customFormat="1" ht="12.75" customHeight="1" x14ac:dyDescent="0.2">
      <c r="A5" s="915"/>
      <c r="B5" s="797" t="s">
        <v>508</v>
      </c>
      <c r="C5" s="797"/>
      <c r="D5" s="797"/>
      <c r="E5" s="797"/>
      <c r="F5" s="797" t="s">
        <v>509</v>
      </c>
      <c r="G5" s="797"/>
      <c r="H5" s="797" t="s">
        <v>510</v>
      </c>
      <c r="I5" s="797"/>
      <c r="J5" s="478"/>
      <c r="K5" s="797" t="s">
        <v>508</v>
      </c>
      <c r="L5" s="797"/>
      <c r="M5" s="797"/>
      <c r="N5" s="797"/>
      <c r="O5" s="797" t="s">
        <v>509</v>
      </c>
      <c r="P5" s="797"/>
      <c r="Q5" s="797" t="s">
        <v>510</v>
      </c>
      <c r="R5" s="797"/>
    </row>
    <row r="6" spans="1:18" s="467" customFormat="1" ht="57.75" customHeight="1" x14ac:dyDescent="0.2">
      <c r="A6" s="915"/>
      <c r="B6" s="913" t="s">
        <v>513</v>
      </c>
      <c r="C6" s="913"/>
      <c r="D6" s="913" t="s">
        <v>514</v>
      </c>
      <c r="E6" s="913"/>
      <c r="F6" s="913" t="s">
        <v>515</v>
      </c>
      <c r="G6" s="913"/>
      <c r="H6" s="910" t="s">
        <v>557</v>
      </c>
      <c r="I6" s="910"/>
      <c r="J6" s="479"/>
      <c r="K6" s="913" t="s">
        <v>513</v>
      </c>
      <c r="L6" s="913"/>
      <c r="M6" s="913" t="s">
        <v>514</v>
      </c>
      <c r="N6" s="913"/>
      <c r="O6" s="913" t="s">
        <v>515</v>
      </c>
      <c r="P6" s="913"/>
      <c r="Q6" s="910" t="s">
        <v>557</v>
      </c>
      <c r="R6" s="910"/>
    </row>
    <row r="7" spans="1:18" s="57" customFormat="1" ht="14.25" x14ac:dyDescent="0.2">
      <c r="A7" s="916"/>
      <c r="B7" s="441" t="s">
        <v>517</v>
      </c>
      <c r="C7" s="441" t="s">
        <v>518</v>
      </c>
      <c r="D7" s="441" t="s">
        <v>517</v>
      </c>
      <c r="E7" s="441" t="s">
        <v>518</v>
      </c>
      <c r="F7" s="441" t="s">
        <v>517</v>
      </c>
      <c r="G7" s="441" t="s">
        <v>518</v>
      </c>
      <c r="H7" s="441" t="s">
        <v>517</v>
      </c>
      <c r="I7" s="441" t="s">
        <v>518</v>
      </c>
      <c r="J7" s="441"/>
      <c r="K7" s="441" t="s">
        <v>517</v>
      </c>
      <c r="L7" s="441" t="s">
        <v>518</v>
      </c>
      <c r="M7" s="441" t="s">
        <v>517</v>
      </c>
      <c r="N7" s="441" t="s">
        <v>518</v>
      </c>
      <c r="O7" s="441" t="s">
        <v>517</v>
      </c>
      <c r="P7" s="441" t="s">
        <v>518</v>
      </c>
      <c r="Q7" s="441" t="s">
        <v>517</v>
      </c>
      <c r="R7" s="441" t="s">
        <v>518</v>
      </c>
    </row>
    <row r="8" spans="1:18" s="261" customFormat="1" ht="25.5" customHeight="1" x14ac:dyDescent="0.2">
      <c r="A8" s="480" t="s">
        <v>558</v>
      </c>
      <c r="B8" s="57"/>
      <c r="C8" s="481"/>
      <c r="D8" s="481"/>
      <c r="E8" s="481"/>
      <c r="F8" s="481"/>
      <c r="G8" s="481"/>
      <c r="H8" s="481"/>
      <c r="I8" s="481"/>
      <c r="J8" s="481"/>
      <c r="K8" s="481"/>
      <c r="L8" s="481"/>
      <c r="M8" s="481"/>
      <c r="N8" s="481"/>
      <c r="O8" s="481"/>
      <c r="P8" s="481"/>
      <c r="Q8" s="482"/>
      <c r="R8" s="482"/>
    </row>
    <row r="9" spans="1:18" s="261" customFormat="1" x14ac:dyDescent="0.2">
      <c r="A9" s="483" t="s">
        <v>172</v>
      </c>
      <c r="B9" s="463">
        <v>55.971440571000002</v>
      </c>
      <c r="C9" s="463">
        <v>9</v>
      </c>
      <c r="D9" s="463">
        <v>14.699916002</v>
      </c>
      <c r="E9" s="463">
        <v>11</v>
      </c>
      <c r="F9" s="463">
        <v>130.42650147000001</v>
      </c>
      <c r="G9" s="463">
        <v>98</v>
      </c>
      <c r="H9" s="463">
        <v>201.09785804000001</v>
      </c>
      <c r="I9" s="463">
        <v>157.5</v>
      </c>
      <c r="J9" s="463"/>
      <c r="K9" s="411">
        <v>59.597464672000001</v>
      </c>
      <c r="L9" s="411">
        <v>10</v>
      </c>
      <c r="M9" s="411">
        <v>16.745116375999999</v>
      </c>
      <c r="N9" s="411">
        <v>11</v>
      </c>
      <c r="O9" s="411">
        <v>117.90243142</v>
      </c>
      <c r="P9" s="411">
        <v>68</v>
      </c>
      <c r="Q9" s="411">
        <v>194.24501247000001</v>
      </c>
      <c r="R9" s="411">
        <v>140</v>
      </c>
    </row>
    <row r="10" spans="1:18" s="261" customFormat="1" x14ac:dyDescent="0.2">
      <c r="A10" s="483" t="s">
        <v>559</v>
      </c>
      <c r="B10" s="463">
        <v>320.27664202</v>
      </c>
      <c r="C10" s="463">
        <v>111</v>
      </c>
      <c r="D10" s="463">
        <v>23.146150500000001</v>
      </c>
      <c r="E10" s="463">
        <v>15</v>
      </c>
      <c r="F10" s="463">
        <v>194.47150934999999</v>
      </c>
      <c r="G10" s="463">
        <v>175</v>
      </c>
      <c r="H10" s="463">
        <v>537.89430187000005</v>
      </c>
      <c r="I10" s="463">
        <v>334</v>
      </c>
      <c r="J10" s="463"/>
      <c r="K10" s="411">
        <v>314.13352506000001</v>
      </c>
      <c r="L10" s="411">
        <v>117</v>
      </c>
      <c r="M10" s="411">
        <v>26.877567790000001</v>
      </c>
      <c r="N10" s="411">
        <v>20</v>
      </c>
      <c r="O10" s="411">
        <v>182.64050945</v>
      </c>
      <c r="P10" s="411">
        <v>155.5</v>
      </c>
      <c r="Q10" s="411">
        <v>523.65160230000004</v>
      </c>
      <c r="R10" s="411">
        <v>339.5</v>
      </c>
    </row>
    <row r="11" spans="1:18" s="261" customFormat="1" x14ac:dyDescent="0.2">
      <c r="A11" s="483" t="s">
        <v>173</v>
      </c>
      <c r="B11" s="463">
        <v>50.024747937999997</v>
      </c>
      <c r="C11" s="463">
        <v>12</v>
      </c>
      <c r="D11" s="463">
        <v>11.01512374</v>
      </c>
      <c r="E11" s="463">
        <v>1</v>
      </c>
      <c r="F11" s="463">
        <v>156.39459212</v>
      </c>
      <c r="G11" s="463">
        <v>135</v>
      </c>
      <c r="H11" s="463">
        <v>217.43446379</v>
      </c>
      <c r="I11" s="463">
        <v>179</v>
      </c>
      <c r="J11" s="463"/>
      <c r="K11" s="411">
        <v>60.337323177000002</v>
      </c>
      <c r="L11" s="411">
        <v>14</v>
      </c>
      <c r="M11" s="411">
        <v>12.823721436</v>
      </c>
      <c r="N11" s="411">
        <v>1</v>
      </c>
      <c r="O11" s="411">
        <v>154.55005441</v>
      </c>
      <c r="P11" s="411">
        <v>119</v>
      </c>
      <c r="Q11" s="411">
        <v>227.71109902000001</v>
      </c>
      <c r="R11" s="411">
        <v>176</v>
      </c>
    </row>
    <row r="12" spans="1:18" s="261" customFormat="1" x14ac:dyDescent="0.2">
      <c r="A12" s="483" t="s">
        <v>560</v>
      </c>
      <c r="B12" s="463">
        <v>40.704976764999998</v>
      </c>
      <c r="C12" s="463">
        <v>5</v>
      </c>
      <c r="D12" s="463">
        <v>16.632726706</v>
      </c>
      <c r="E12" s="463">
        <v>15</v>
      </c>
      <c r="F12" s="463">
        <v>52.021547808000001</v>
      </c>
      <c r="G12" s="463">
        <v>11</v>
      </c>
      <c r="H12" s="463">
        <v>109.35925128</v>
      </c>
      <c r="I12" s="463">
        <v>61</v>
      </c>
      <c r="J12" s="463"/>
      <c r="K12" s="411">
        <v>44.510196616000002</v>
      </c>
      <c r="L12" s="411">
        <v>6</v>
      </c>
      <c r="M12" s="411">
        <v>17.202103338000001</v>
      </c>
      <c r="N12" s="411">
        <v>15</v>
      </c>
      <c r="O12" s="411">
        <v>51.687791494999999</v>
      </c>
      <c r="P12" s="411">
        <v>7</v>
      </c>
      <c r="Q12" s="411">
        <v>113.40009145000001</v>
      </c>
      <c r="R12" s="411">
        <v>59</v>
      </c>
    </row>
    <row r="13" spans="1:18" s="261" customFormat="1" x14ac:dyDescent="0.2">
      <c r="A13" s="483" t="s">
        <v>561</v>
      </c>
      <c r="B13" s="463">
        <v>49.791717417999998</v>
      </c>
      <c r="C13" s="463">
        <v>6</v>
      </c>
      <c r="D13" s="463">
        <v>18.585870888999999</v>
      </c>
      <c r="E13" s="463">
        <v>15</v>
      </c>
      <c r="F13" s="463">
        <v>100.21193666000001</v>
      </c>
      <c r="G13" s="463">
        <v>62</v>
      </c>
      <c r="H13" s="463">
        <v>168.58952497000001</v>
      </c>
      <c r="I13" s="463">
        <v>127</v>
      </c>
      <c r="J13" s="463"/>
      <c r="K13" s="411">
        <v>58.131681876999998</v>
      </c>
      <c r="L13" s="411">
        <v>9</v>
      </c>
      <c r="M13" s="411">
        <v>19.911342894000001</v>
      </c>
      <c r="N13" s="411">
        <v>16</v>
      </c>
      <c r="O13" s="411">
        <v>85.771838330999998</v>
      </c>
      <c r="P13" s="411">
        <v>49</v>
      </c>
      <c r="Q13" s="411">
        <v>163.8148631</v>
      </c>
      <c r="R13" s="411">
        <v>124</v>
      </c>
    </row>
    <row r="14" spans="1:18" s="261" customFormat="1" x14ac:dyDescent="0.2">
      <c r="A14" s="483" t="s">
        <v>562</v>
      </c>
      <c r="B14" s="463">
        <v>60.465395133999998</v>
      </c>
      <c r="C14" s="463">
        <v>19</v>
      </c>
      <c r="D14" s="463">
        <v>22.967183227</v>
      </c>
      <c r="E14" s="463">
        <v>17</v>
      </c>
      <c r="F14" s="463">
        <v>64.130425635999998</v>
      </c>
      <c r="G14" s="463">
        <v>7</v>
      </c>
      <c r="H14" s="463">
        <v>147.56300400000001</v>
      </c>
      <c r="I14" s="463">
        <v>89</v>
      </c>
      <c r="J14" s="463"/>
      <c r="K14" s="411">
        <v>62.999009598999997</v>
      </c>
      <c r="L14" s="411">
        <v>20</v>
      </c>
      <c r="M14" s="411">
        <v>26.628599726000001</v>
      </c>
      <c r="N14" s="411">
        <v>18</v>
      </c>
      <c r="O14" s="411">
        <v>61.157016607999999</v>
      </c>
      <c r="P14" s="411">
        <v>7</v>
      </c>
      <c r="Q14" s="411">
        <v>150.78462593</v>
      </c>
      <c r="R14" s="411">
        <v>94</v>
      </c>
    </row>
    <row r="15" spans="1:18" s="261" customFormat="1" x14ac:dyDescent="0.2">
      <c r="A15" s="484" t="s">
        <v>563</v>
      </c>
      <c r="B15" s="463">
        <v>25.746865468999999</v>
      </c>
      <c r="C15" s="463">
        <v>1</v>
      </c>
      <c r="D15" s="463">
        <v>17.942731278</v>
      </c>
      <c r="E15" s="463">
        <v>15</v>
      </c>
      <c r="F15" s="463">
        <v>88.456794306999996</v>
      </c>
      <c r="G15" s="463">
        <v>41</v>
      </c>
      <c r="H15" s="463">
        <v>132.14639105000001</v>
      </c>
      <c r="I15" s="463">
        <v>88</v>
      </c>
      <c r="J15" s="463"/>
      <c r="K15" s="411">
        <v>30.303629389000001</v>
      </c>
      <c r="L15" s="411">
        <v>1</v>
      </c>
      <c r="M15" s="411">
        <v>20.702272056999998</v>
      </c>
      <c r="N15" s="411">
        <v>17</v>
      </c>
      <c r="O15" s="411">
        <v>78.114488050000006</v>
      </c>
      <c r="P15" s="411">
        <v>30</v>
      </c>
      <c r="Q15" s="411">
        <v>129.12038949999999</v>
      </c>
      <c r="R15" s="411">
        <v>83</v>
      </c>
    </row>
    <row r="16" spans="1:18" s="261" customFormat="1" x14ac:dyDescent="0.2">
      <c r="A16" s="261" t="s">
        <v>564</v>
      </c>
      <c r="B16" s="463">
        <v>40.002191781000001</v>
      </c>
      <c r="C16" s="463">
        <v>4</v>
      </c>
      <c r="D16" s="463">
        <v>15.728219178</v>
      </c>
      <c r="E16" s="463">
        <v>13</v>
      </c>
      <c r="F16" s="463">
        <v>83.977534246999994</v>
      </c>
      <c r="G16" s="463">
        <v>42</v>
      </c>
      <c r="H16" s="463">
        <v>139.70794520999999</v>
      </c>
      <c r="I16" s="463">
        <v>91</v>
      </c>
      <c r="J16" s="463"/>
      <c r="K16" s="411">
        <v>50.031541066999999</v>
      </c>
      <c r="L16" s="411">
        <v>8</v>
      </c>
      <c r="M16" s="411">
        <v>18.418289585</v>
      </c>
      <c r="N16" s="411">
        <v>15</v>
      </c>
      <c r="O16" s="411">
        <v>78.228408129000002</v>
      </c>
      <c r="P16" s="411">
        <v>31</v>
      </c>
      <c r="Q16" s="411">
        <v>146.67823877999999</v>
      </c>
      <c r="R16" s="411">
        <v>89</v>
      </c>
    </row>
    <row r="17" spans="1:18" s="261" customFormat="1" ht="14.25" x14ac:dyDescent="0.2">
      <c r="A17" s="261" t="s">
        <v>565</v>
      </c>
      <c r="B17" s="463">
        <v>133.05633803000001</v>
      </c>
      <c r="C17" s="463">
        <v>45</v>
      </c>
      <c r="D17" s="463">
        <v>22.267366913</v>
      </c>
      <c r="E17" s="463">
        <v>15</v>
      </c>
      <c r="F17" s="463">
        <v>90.809620433999996</v>
      </c>
      <c r="G17" s="463">
        <v>42</v>
      </c>
      <c r="H17" s="463">
        <v>246.13332538</v>
      </c>
      <c r="I17" s="463">
        <v>157</v>
      </c>
      <c r="J17" s="463"/>
      <c r="K17" s="411">
        <v>152.0750123</v>
      </c>
      <c r="L17" s="411">
        <v>57</v>
      </c>
      <c r="M17" s="411">
        <v>26.259222823000002</v>
      </c>
      <c r="N17" s="411">
        <v>19</v>
      </c>
      <c r="O17" s="411">
        <v>85.947860305000006</v>
      </c>
      <c r="P17" s="411">
        <v>31</v>
      </c>
      <c r="Q17" s="411">
        <v>264.28209543000003</v>
      </c>
      <c r="R17" s="411">
        <v>159</v>
      </c>
    </row>
    <row r="18" spans="1:18" s="261" customFormat="1" x14ac:dyDescent="0.2">
      <c r="A18" s="261" t="s">
        <v>566</v>
      </c>
      <c r="B18" s="463">
        <v>487.34779319</v>
      </c>
      <c r="C18" s="463">
        <v>288</v>
      </c>
      <c r="D18" s="463">
        <v>31.418158890000001</v>
      </c>
      <c r="E18" s="463">
        <v>24</v>
      </c>
      <c r="F18" s="463">
        <v>113.91702395999999</v>
      </c>
      <c r="G18" s="463">
        <v>35</v>
      </c>
      <c r="H18" s="463">
        <v>632.68297603999997</v>
      </c>
      <c r="I18" s="463">
        <v>431</v>
      </c>
      <c r="J18" s="463"/>
      <c r="K18" s="411">
        <v>482.95009415999999</v>
      </c>
      <c r="L18" s="411">
        <v>288</v>
      </c>
      <c r="M18" s="411">
        <v>33.299435027999998</v>
      </c>
      <c r="N18" s="411">
        <v>28</v>
      </c>
      <c r="O18" s="411">
        <v>122.65379787000001</v>
      </c>
      <c r="P18" s="411">
        <v>33</v>
      </c>
      <c r="Q18" s="411">
        <v>638.90332706000004</v>
      </c>
      <c r="R18" s="411">
        <v>431</v>
      </c>
    </row>
    <row r="19" spans="1:18" s="261" customFormat="1" ht="25.5" customHeight="1" x14ac:dyDescent="0.2">
      <c r="A19" s="485" t="s">
        <v>567</v>
      </c>
      <c r="B19" s="463">
        <v>77.730980990000006</v>
      </c>
      <c r="C19" s="463">
        <v>72</v>
      </c>
      <c r="D19" s="463">
        <v>31.008691437</v>
      </c>
      <c r="E19" s="463">
        <v>29</v>
      </c>
      <c r="F19" s="463">
        <v>25.513473458</v>
      </c>
      <c r="G19" s="463">
        <v>0</v>
      </c>
      <c r="H19" s="463">
        <v>134.25314588000001</v>
      </c>
      <c r="I19" s="463">
        <v>128</v>
      </c>
      <c r="J19" s="463"/>
      <c r="K19" s="411">
        <v>86.061191906000005</v>
      </c>
      <c r="L19" s="411">
        <v>78</v>
      </c>
      <c r="M19" s="411">
        <v>36.655027289000003</v>
      </c>
      <c r="N19" s="411">
        <v>34</v>
      </c>
      <c r="O19" s="411">
        <v>21.125817506000001</v>
      </c>
      <c r="P19" s="411">
        <v>0</v>
      </c>
      <c r="Q19" s="411">
        <v>143.84203669999999</v>
      </c>
      <c r="R19" s="411">
        <v>138</v>
      </c>
    </row>
    <row r="20" spans="1:18" s="261" customFormat="1" ht="25.5" customHeight="1" x14ac:dyDescent="0.2">
      <c r="A20" s="486" t="s">
        <v>568</v>
      </c>
      <c r="B20" s="463">
        <v>121.08308726</v>
      </c>
      <c r="C20" s="463">
        <v>134</v>
      </c>
      <c r="D20" s="463">
        <v>55.293730228999998</v>
      </c>
      <c r="E20" s="463">
        <v>42</v>
      </c>
      <c r="F20" s="463">
        <v>15.592124736000001</v>
      </c>
      <c r="G20" s="463">
        <v>0</v>
      </c>
      <c r="H20" s="463">
        <v>191.96894223000001</v>
      </c>
      <c r="I20" s="463">
        <v>194</v>
      </c>
      <c r="J20" s="463"/>
      <c r="K20" s="411">
        <v>129.33696938</v>
      </c>
      <c r="L20" s="411">
        <v>140</v>
      </c>
      <c r="M20" s="411">
        <v>53.862947386999998</v>
      </c>
      <c r="N20" s="411">
        <v>38</v>
      </c>
      <c r="O20" s="411">
        <v>15.614097341000001</v>
      </c>
      <c r="P20" s="411">
        <v>0</v>
      </c>
      <c r="Q20" s="411">
        <v>198.81401410999999</v>
      </c>
      <c r="R20" s="411">
        <v>201</v>
      </c>
    </row>
    <row r="21" spans="1:18" s="261" customFormat="1" ht="25.5" customHeight="1" x14ac:dyDescent="0.2">
      <c r="A21" s="487" t="s">
        <v>569</v>
      </c>
      <c r="B21" s="488">
        <v>95.056649518</v>
      </c>
      <c r="C21" s="488">
        <v>90</v>
      </c>
      <c r="D21" s="488">
        <v>37.330662887000003</v>
      </c>
      <c r="E21" s="488">
        <v>30</v>
      </c>
      <c r="F21" s="488">
        <v>34.292665642000003</v>
      </c>
      <c r="G21" s="488">
        <v>0</v>
      </c>
      <c r="H21" s="488">
        <v>166.67997804999999</v>
      </c>
      <c r="I21" s="488">
        <v>151</v>
      </c>
      <c r="J21" s="488"/>
      <c r="K21" s="489">
        <v>102.24758645</v>
      </c>
      <c r="L21" s="489">
        <v>94</v>
      </c>
      <c r="M21" s="489">
        <v>39.599206391999999</v>
      </c>
      <c r="N21" s="489">
        <v>31</v>
      </c>
      <c r="O21" s="489">
        <v>31.23258427</v>
      </c>
      <c r="P21" s="489">
        <v>0</v>
      </c>
      <c r="Q21" s="489">
        <v>173.07937711</v>
      </c>
      <c r="R21" s="489">
        <v>158</v>
      </c>
    </row>
    <row r="22" spans="1:18" x14ac:dyDescent="0.2">
      <c r="A22" s="460"/>
      <c r="B22" s="490"/>
      <c r="K22" s="490"/>
      <c r="L22" s="490"/>
      <c r="M22" s="490"/>
      <c r="N22" s="490"/>
    </row>
    <row r="23" spans="1:18" s="43" customFormat="1" ht="11.25" x14ac:dyDescent="0.2">
      <c r="A23" s="491" t="s">
        <v>18</v>
      </c>
    </row>
    <row r="24" spans="1:18" x14ac:dyDescent="0.2">
      <c r="A24" s="39" t="s">
        <v>552</v>
      </c>
    </row>
    <row r="25" spans="1:18" x14ac:dyDescent="0.2">
      <c r="A25" s="39" t="s">
        <v>545</v>
      </c>
    </row>
    <row r="26" spans="1:18" x14ac:dyDescent="0.2">
      <c r="A26" s="43" t="s">
        <v>532</v>
      </c>
    </row>
    <row r="27" spans="1:18" x14ac:dyDescent="0.2">
      <c r="A27" s="780" t="s">
        <v>533</v>
      </c>
      <c r="B27" s="780"/>
      <c r="C27" s="780"/>
      <c r="D27" s="780"/>
      <c r="E27" s="780"/>
      <c r="F27" s="780"/>
      <c r="G27" s="780"/>
      <c r="H27" s="780"/>
      <c r="I27" s="780"/>
      <c r="J27" s="780"/>
      <c r="K27" s="780"/>
      <c r="L27" s="780"/>
      <c r="M27" s="780"/>
      <c r="N27" s="780"/>
      <c r="O27" s="780"/>
      <c r="P27" s="780"/>
      <c r="Q27" s="780"/>
      <c r="R27" s="780"/>
    </row>
    <row r="28" spans="1:18" x14ac:dyDescent="0.2">
      <c r="A28" s="43" t="s">
        <v>497</v>
      </c>
      <c r="B28" s="237"/>
      <c r="C28" s="237"/>
      <c r="D28" s="237"/>
      <c r="E28" s="237"/>
      <c r="F28" s="237"/>
      <c r="G28" s="237"/>
      <c r="H28" s="237"/>
      <c r="I28" s="237"/>
      <c r="J28" s="237"/>
      <c r="K28" s="237"/>
      <c r="L28" s="237"/>
      <c r="M28" s="237"/>
      <c r="N28" s="237"/>
      <c r="O28" s="237"/>
      <c r="P28" s="237"/>
      <c r="Q28" s="237"/>
      <c r="R28" s="237"/>
    </row>
    <row r="29" spans="1:18" x14ac:dyDescent="0.2">
      <c r="A29" s="39" t="s">
        <v>570</v>
      </c>
    </row>
    <row r="30" spans="1:18" x14ac:dyDescent="0.2">
      <c r="A30" s="43" t="s">
        <v>571</v>
      </c>
    </row>
    <row r="31" spans="1:18" x14ac:dyDescent="0.2">
      <c r="A31" s="43" t="s">
        <v>523</v>
      </c>
    </row>
    <row r="32" spans="1:18" x14ac:dyDescent="0.2">
      <c r="A32" s="39" t="s">
        <v>572</v>
      </c>
    </row>
    <row r="33" spans="1:1" x14ac:dyDescent="0.2">
      <c r="A33" s="43" t="s">
        <v>573</v>
      </c>
    </row>
  </sheetData>
  <mergeCells count="18">
    <mergeCell ref="K4:R4"/>
    <mergeCell ref="B5:E5"/>
    <mergeCell ref="F5:G5"/>
    <mergeCell ref="H5:I5"/>
    <mergeCell ref="K5:N5"/>
    <mergeCell ref="O5:P5"/>
    <mergeCell ref="A27:R27"/>
    <mergeCell ref="Q5:R5"/>
    <mergeCell ref="B6:C6"/>
    <mergeCell ref="D6:E6"/>
    <mergeCell ref="F6:G6"/>
    <mergeCell ref="H6:I6"/>
    <mergeCell ref="K6:L6"/>
    <mergeCell ref="M6:N6"/>
    <mergeCell ref="O6:P6"/>
    <mergeCell ref="Q6:R6"/>
    <mergeCell ref="A4:A7"/>
    <mergeCell ref="B4:I4"/>
  </mergeCells>
  <hyperlinks>
    <hyperlink ref="R1" location="Index!A1" display="Index"/>
  </hyperlinks>
  <pageMargins left="0.70866141732283472" right="0.70866141732283472" top="0.74803149606299213" bottom="0.74803149606299213" header="0.31496062992125984" footer="0.31496062992125984"/>
  <pageSetup paperSize="9" scale="62"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2.75" x14ac:dyDescent="0.2"/>
  <cols>
    <col min="1" max="1" width="21.7109375" style="7" customWidth="1"/>
    <col min="2" max="2" width="19.7109375" style="7" customWidth="1"/>
    <col min="3" max="10" width="9.140625" style="7"/>
    <col min="11" max="11" width="15" style="7" customWidth="1"/>
    <col min="12" max="12" width="9.140625" style="7"/>
    <col min="13" max="13" width="13.5703125" style="7" bestFit="1" customWidth="1"/>
    <col min="14" max="16384" width="9.140625" style="7"/>
  </cols>
  <sheetData>
    <row r="1" spans="1:12" x14ac:dyDescent="0.2">
      <c r="A1" s="492" t="s">
        <v>574</v>
      </c>
      <c r="J1" s="738" t="s">
        <v>44</v>
      </c>
    </row>
    <row r="2" spans="1:12" ht="14.25" x14ac:dyDescent="0.2">
      <c r="A2" s="357" t="s">
        <v>575</v>
      </c>
      <c r="B2" s="357"/>
      <c r="C2" s="357"/>
      <c r="D2" s="357"/>
      <c r="E2" s="357"/>
      <c r="F2" s="357"/>
      <c r="G2" s="357"/>
      <c r="H2" s="357"/>
      <c r="I2" s="357"/>
      <c r="J2" s="357"/>
    </row>
    <row r="3" spans="1:12" x14ac:dyDescent="0.2">
      <c r="A3" s="357"/>
      <c r="B3" s="357"/>
      <c r="C3" s="357"/>
      <c r="D3" s="357"/>
      <c r="E3" s="357"/>
      <c r="F3" s="357"/>
      <c r="G3" s="357"/>
      <c r="H3" s="357"/>
      <c r="I3" s="357"/>
      <c r="J3" s="357"/>
    </row>
    <row r="4" spans="1:12" x14ac:dyDescent="0.2">
      <c r="A4" s="798" t="s">
        <v>197</v>
      </c>
      <c r="B4" s="903" t="s">
        <v>550</v>
      </c>
      <c r="C4" s="903"/>
      <c r="D4" s="903"/>
      <c r="E4" s="903"/>
      <c r="F4" s="903"/>
      <c r="G4" s="903"/>
      <c r="H4" s="903"/>
      <c r="I4" s="903"/>
      <c r="J4" s="903"/>
    </row>
    <row r="5" spans="1:12" x14ac:dyDescent="0.2">
      <c r="A5" s="799"/>
      <c r="B5" s="798" t="s">
        <v>507</v>
      </c>
      <c r="C5" s="903" t="s">
        <v>508</v>
      </c>
      <c r="D5" s="903"/>
      <c r="E5" s="903"/>
      <c r="F5" s="903"/>
      <c r="G5" s="903" t="s">
        <v>509</v>
      </c>
      <c r="H5" s="903"/>
      <c r="I5" s="903" t="s">
        <v>510</v>
      </c>
      <c r="J5" s="903"/>
    </row>
    <row r="6" spans="1:12" ht="48.75" customHeight="1" x14ac:dyDescent="0.25">
      <c r="A6" s="799"/>
      <c r="B6" s="800"/>
      <c r="C6" s="910" t="s">
        <v>513</v>
      </c>
      <c r="D6" s="910"/>
      <c r="E6" s="910" t="s">
        <v>514</v>
      </c>
      <c r="F6" s="910"/>
      <c r="G6" s="910" t="s">
        <v>515</v>
      </c>
      <c r="H6" s="910"/>
      <c r="I6" s="910" t="s">
        <v>516</v>
      </c>
      <c r="J6" s="910"/>
      <c r="K6" s="495"/>
    </row>
    <row r="7" spans="1:12" ht="15" x14ac:dyDescent="0.25">
      <c r="A7" s="800"/>
      <c r="B7" s="441" t="s">
        <v>33</v>
      </c>
      <c r="C7" s="441" t="s">
        <v>517</v>
      </c>
      <c r="D7" s="441" t="s">
        <v>529</v>
      </c>
      <c r="E7" s="441" t="s">
        <v>517</v>
      </c>
      <c r="F7" s="441" t="s">
        <v>529</v>
      </c>
      <c r="G7" s="441" t="s">
        <v>517</v>
      </c>
      <c r="H7" s="441" t="s">
        <v>529</v>
      </c>
      <c r="I7" s="497" t="s">
        <v>517</v>
      </c>
      <c r="J7" s="441" t="s">
        <v>529</v>
      </c>
      <c r="K7" s="329"/>
    </row>
    <row r="8" spans="1:12" ht="27" customHeight="1" x14ac:dyDescent="0.25">
      <c r="A8" s="350" t="s">
        <v>190</v>
      </c>
      <c r="B8" s="444">
        <v>235797</v>
      </c>
      <c r="C8" s="444">
        <v>95.265707367000005</v>
      </c>
      <c r="D8" s="444">
        <v>85</v>
      </c>
      <c r="E8" s="444">
        <v>28.95709445</v>
      </c>
      <c r="F8" s="444">
        <v>27</v>
      </c>
      <c r="G8" s="444">
        <v>43.729046595</v>
      </c>
      <c r="H8" s="444">
        <v>0</v>
      </c>
      <c r="I8" s="498">
        <v>167.95184841</v>
      </c>
      <c r="J8" s="444">
        <v>145</v>
      </c>
      <c r="K8" s="496"/>
      <c r="L8" s="493"/>
    </row>
    <row r="9" spans="1:12" ht="15" x14ac:dyDescent="0.25">
      <c r="A9" s="350" t="s">
        <v>191</v>
      </c>
      <c r="B9" s="444">
        <v>248977</v>
      </c>
      <c r="C9" s="444">
        <v>101.14161951</v>
      </c>
      <c r="D9" s="444">
        <v>96</v>
      </c>
      <c r="E9" s="444">
        <v>43.141093353999999</v>
      </c>
      <c r="F9" s="444">
        <v>32</v>
      </c>
      <c r="G9" s="444">
        <v>33.566863605999998</v>
      </c>
      <c r="H9" s="444">
        <v>0</v>
      </c>
      <c r="I9" s="498">
        <v>177.84957646999999</v>
      </c>
      <c r="J9" s="444">
        <v>166</v>
      </c>
      <c r="K9" s="496"/>
    </row>
    <row r="10" spans="1:12" ht="15" x14ac:dyDescent="0.25">
      <c r="A10" s="350" t="s">
        <v>192</v>
      </c>
      <c r="B10" s="444">
        <v>256604</v>
      </c>
      <c r="C10" s="444">
        <v>91.742466992000004</v>
      </c>
      <c r="D10" s="444">
        <v>79</v>
      </c>
      <c r="E10" s="444">
        <v>35.003222864999998</v>
      </c>
      <c r="F10" s="444">
        <v>28</v>
      </c>
      <c r="G10" s="444">
        <v>26.828806254</v>
      </c>
      <c r="H10" s="444">
        <v>0</v>
      </c>
      <c r="I10" s="498">
        <v>153.57449611000001</v>
      </c>
      <c r="J10" s="444">
        <v>138</v>
      </c>
      <c r="K10" s="496"/>
    </row>
    <row r="11" spans="1:12" ht="15" x14ac:dyDescent="0.25">
      <c r="A11" s="350" t="s">
        <v>193</v>
      </c>
      <c r="B11" s="444">
        <v>207198</v>
      </c>
      <c r="C11" s="444">
        <v>97.162506394999994</v>
      </c>
      <c r="D11" s="444">
        <v>85</v>
      </c>
      <c r="E11" s="444">
        <v>35.423840964</v>
      </c>
      <c r="F11" s="444">
        <v>29</v>
      </c>
      <c r="G11" s="444">
        <v>31.777521984</v>
      </c>
      <c r="H11" s="444">
        <v>0</v>
      </c>
      <c r="I11" s="498">
        <v>164.36386934000001</v>
      </c>
      <c r="J11" s="444">
        <v>146</v>
      </c>
      <c r="K11" s="496"/>
    </row>
    <row r="12" spans="1:12" ht="15" x14ac:dyDescent="0.25">
      <c r="A12" s="350" t="s">
        <v>194</v>
      </c>
      <c r="B12" s="444">
        <v>287001</v>
      </c>
      <c r="C12" s="444">
        <v>101.4327964</v>
      </c>
      <c r="D12" s="444">
        <v>95</v>
      </c>
      <c r="E12" s="444">
        <v>42.735892905999997</v>
      </c>
      <c r="F12" s="444">
        <v>30</v>
      </c>
      <c r="G12" s="444">
        <v>35.391406302</v>
      </c>
      <c r="H12" s="444">
        <v>0</v>
      </c>
      <c r="I12" s="498">
        <v>179.56009560999999</v>
      </c>
      <c r="J12" s="444">
        <v>161</v>
      </c>
      <c r="K12" s="496"/>
    </row>
    <row r="13" spans="1:12" ht="15" x14ac:dyDescent="0.25">
      <c r="A13" s="350" t="s">
        <v>195</v>
      </c>
      <c r="B13" s="444">
        <v>140254</v>
      </c>
      <c r="C13" s="444">
        <v>97.282487486999997</v>
      </c>
      <c r="D13" s="444">
        <v>88</v>
      </c>
      <c r="E13" s="444">
        <v>34.869230111</v>
      </c>
      <c r="F13" s="444">
        <v>27</v>
      </c>
      <c r="G13" s="444">
        <v>33.462182896999998</v>
      </c>
      <c r="H13" s="444">
        <v>0</v>
      </c>
      <c r="I13" s="498">
        <v>165.61390048999999</v>
      </c>
      <c r="J13" s="444">
        <v>148</v>
      </c>
      <c r="K13" s="496"/>
    </row>
    <row r="14" spans="1:12" ht="15" x14ac:dyDescent="0.25">
      <c r="A14" s="135" t="s">
        <v>196</v>
      </c>
      <c r="B14" s="444">
        <v>116236</v>
      </c>
      <c r="C14" s="444">
        <v>102.25652982</v>
      </c>
      <c r="D14" s="444">
        <v>99</v>
      </c>
      <c r="E14" s="444">
        <v>36.488230840999996</v>
      </c>
      <c r="F14" s="444">
        <v>34</v>
      </c>
      <c r="G14" s="444">
        <v>17.098549503000001</v>
      </c>
      <c r="H14" s="444">
        <v>0</v>
      </c>
      <c r="I14" s="498">
        <v>155.84331015999999</v>
      </c>
      <c r="J14" s="444">
        <v>145</v>
      </c>
      <c r="K14" s="496"/>
    </row>
    <row r="15" spans="1:12" ht="26.25" customHeight="1" x14ac:dyDescent="0.25">
      <c r="A15" s="494" t="s">
        <v>198</v>
      </c>
      <c r="B15" s="454">
        <v>1492067</v>
      </c>
      <c r="C15" s="454">
        <v>97.824111115999997</v>
      </c>
      <c r="D15" s="454">
        <v>89</v>
      </c>
      <c r="E15" s="454">
        <v>37.054563233000003</v>
      </c>
      <c r="F15" s="454">
        <v>29</v>
      </c>
      <c r="G15" s="454">
        <v>32.823736468</v>
      </c>
      <c r="H15" s="454">
        <v>0</v>
      </c>
      <c r="I15" s="775">
        <v>167.70241082000001</v>
      </c>
      <c r="J15" s="454">
        <v>150</v>
      </c>
      <c r="K15" s="496"/>
    </row>
    <row r="16" spans="1:12" x14ac:dyDescent="0.2">
      <c r="A16" s="135"/>
      <c r="C16" s="453"/>
      <c r="D16" s="453"/>
      <c r="E16" s="453"/>
      <c r="F16" s="453"/>
      <c r="G16" s="453"/>
      <c r="H16" s="453"/>
      <c r="I16" s="453"/>
      <c r="J16" s="453"/>
    </row>
    <row r="17" spans="1:21" x14ac:dyDescent="0.2">
      <c r="A17" s="37" t="s">
        <v>18</v>
      </c>
      <c r="B17" s="41"/>
      <c r="C17" s="41"/>
      <c r="D17" s="41"/>
      <c r="E17" s="429"/>
      <c r="F17" s="429"/>
      <c r="G17" s="41"/>
      <c r="H17" s="41"/>
      <c r="I17" s="41"/>
      <c r="J17" s="167"/>
      <c r="K17" s="167"/>
      <c r="L17" s="41"/>
      <c r="M17" s="428"/>
      <c r="N17" s="41"/>
      <c r="O17" s="41"/>
      <c r="P17" s="41"/>
      <c r="Q17" s="41"/>
      <c r="R17" s="41"/>
      <c r="S17" s="41"/>
      <c r="T17" s="167"/>
      <c r="U17" s="167"/>
    </row>
    <row r="18" spans="1:21" x14ac:dyDescent="0.2">
      <c r="A18" s="43" t="s">
        <v>552</v>
      </c>
      <c r="B18" s="43"/>
      <c r="C18" s="43"/>
      <c r="D18" s="43"/>
      <c r="E18" s="43"/>
      <c r="F18" s="43"/>
      <c r="G18" s="43"/>
      <c r="H18" s="43"/>
      <c r="I18" s="43"/>
      <c r="J18" s="43"/>
      <c r="K18" s="43"/>
      <c r="L18" s="43"/>
      <c r="M18" s="43"/>
      <c r="N18" s="43"/>
      <c r="O18" s="43"/>
      <c r="P18" s="43"/>
      <c r="Q18" s="43"/>
      <c r="R18" s="43"/>
      <c r="S18" s="43"/>
      <c r="T18" s="43"/>
      <c r="U18" s="43"/>
    </row>
    <row r="19" spans="1:21" x14ac:dyDescent="0.2">
      <c r="A19" s="43" t="s">
        <v>545</v>
      </c>
      <c r="B19" s="43"/>
      <c r="C19" s="43"/>
      <c r="D19" s="43"/>
      <c r="E19" s="43"/>
      <c r="F19" s="43"/>
      <c r="G19" s="43"/>
      <c r="H19" s="43"/>
      <c r="I19" s="43"/>
      <c r="J19" s="43"/>
      <c r="K19" s="43"/>
      <c r="L19" s="43"/>
      <c r="M19" s="43"/>
      <c r="N19" s="43"/>
      <c r="O19" s="43"/>
      <c r="P19" s="43"/>
      <c r="Q19" s="43"/>
      <c r="R19" s="43"/>
      <c r="S19" s="43"/>
      <c r="T19" s="43"/>
      <c r="U19" s="43"/>
    </row>
    <row r="20" spans="1:21" x14ac:dyDescent="0.2">
      <c r="A20" s="43" t="s">
        <v>532</v>
      </c>
      <c r="B20" s="43"/>
      <c r="C20" s="43"/>
      <c r="D20" s="43"/>
      <c r="E20" s="43"/>
      <c r="F20" s="43"/>
      <c r="G20" s="43"/>
      <c r="H20" s="43"/>
      <c r="I20" s="43"/>
      <c r="J20" s="43"/>
      <c r="K20" s="43"/>
      <c r="L20" s="43"/>
      <c r="M20" s="43"/>
      <c r="N20" s="43"/>
      <c r="O20" s="43"/>
      <c r="P20" s="43"/>
      <c r="Q20" s="43"/>
      <c r="R20" s="43"/>
      <c r="S20" s="43"/>
      <c r="T20" s="43"/>
      <c r="U20" s="43"/>
    </row>
    <row r="21" spans="1:21" s="699" customFormat="1" ht="24.75" customHeight="1" x14ac:dyDescent="0.2">
      <c r="A21" s="780" t="s">
        <v>533</v>
      </c>
      <c r="B21" s="780"/>
      <c r="C21" s="780"/>
      <c r="D21" s="780"/>
      <c r="E21" s="780"/>
      <c r="F21" s="780"/>
      <c r="G21" s="780"/>
      <c r="H21" s="780"/>
      <c r="I21" s="780"/>
      <c r="J21" s="780"/>
      <c r="K21" s="780"/>
      <c r="L21" s="692"/>
      <c r="M21" s="692"/>
      <c r="N21" s="692"/>
      <c r="O21" s="692"/>
      <c r="P21" s="692"/>
      <c r="Q21" s="692"/>
      <c r="R21" s="692"/>
      <c r="S21" s="692"/>
      <c r="T21" s="692"/>
      <c r="U21" s="692"/>
    </row>
    <row r="22" spans="1:21" x14ac:dyDescent="0.2">
      <c r="A22" s="39" t="s">
        <v>325</v>
      </c>
      <c r="B22" s="38"/>
      <c r="C22" s="38"/>
      <c r="D22" s="38"/>
      <c r="E22" s="38"/>
      <c r="F22" s="38"/>
      <c r="G22" s="38"/>
      <c r="H22" s="38"/>
      <c r="I22" s="38"/>
      <c r="J22" s="38"/>
      <c r="K22" s="38"/>
      <c r="L22" s="38"/>
      <c r="M22" s="38"/>
      <c r="N22" s="38"/>
      <c r="O22" s="38"/>
      <c r="P22" s="38"/>
      <c r="Q22" s="38"/>
      <c r="R22" s="38"/>
      <c r="S22" s="38"/>
      <c r="T22" s="38"/>
      <c r="U22" s="38"/>
    </row>
    <row r="23" spans="1:21" x14ac:dyDescent="0.2">
      <c r="A23" s="43" t="s">
        <v>521</v>
      </c>
      <c r="B23" s="38"/>
      <c r="C23" s="352"/>
      <c r="D23" s="352"/>
      <c r="E23" s="352"/>
      <c r="F23" s="352"/>
      <c r="G23" s="352"/>
      <c r="H23" s="352"/>
      <c r="I23" s="352"/>
      <c r="J23" s="38"/>
      <c r="K23" s="38"/>
      <c r="L23" s="38"/>
      <c r="M23" s="38"/>
      <c r="N23" s="38"/>
      <c r="O23" s="38"/>
      <c r="P23" s="38"/>
      <c r="Q23" s="38"/>
      <c r="R23" s="38"/>
      <c r="S23" s="38"/>
      <c r="T23" s="38"/>
      <c r="U23" s="38"/>
    </row>
    <row r="24" spans="1:21" x14ac:dyDescent="0.2">
      <c r="A24" s="43" t="s">
        <v>534</v>
      </c>
      <c r="B24" s="43"/>
      <c r="C24" s="476"/>
      <c r="D24" s="43"/>
      <c r="E24" s="43"/>
      <c r="F24" s="476"/>
      <c r="G24" s="476"/>
      <c r="H24" s="43"/>
      <c r="I24" s="476"/>
      <c r="J24" s="43"/>
      <c r="K24" s="43"/>
      <c r="L24" s="43"/>
      <c r="M24" s="43"/>
      <c r="N24" s="43"/>
      <c r="O24" s="43"/>
      <c r="P24" s="43"/>
      <c r="Q24" s="43"/>
      <c r="R24" s="43"/>
      <c r="S24" s="43"/>
      <c r="T24" s="43"/>
      <c r="U24" s="43"/>
    </row>
    <row r="25" spans="1:21" x14ac:dyDescent="0.2">
      <c r="A25" s="39"/>
    </row>
  </sheetData>
  <mergeCells count="11">
    <mergeCell ref="A21:K21"/>
    <mergeCell ref="A4:A7"/>
    <mergeCell ref="B4:J4"/>
    <mergeCell ref="B5:B6"/>
    <mergeCell ref="C5:F5"/>
    <mergeCell ref="G5:H5"/>
    <mergeCell ref="I5:J5"/>
    <mergeCell ref="C6:D6"/>
    <mergeCell ref="E6:F6"/>
    <mergeCell ref="G6:H6"/>
    <mergeCell ref="I6:J6"/>
  </mergeCells>
  <conditionalFormatting sqref="B16">
    <cfRule type="cellIs" dxfId="0" priority="1" operator="equal">
      <formula>TRUE</formula>
    </cfRule>
  </conditionalFormatting>
  <hyperlinks>
    <hyperlink ref="J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80" zoomScaleNormal="80" workbookViewId="0">
      <pane ySplit="4" topLeftCell="A5" activePane="bottomLeft" state="frozen"/>
      <selection pane="bottomLeft"/>
    </sheetView>
  </sheetViews>
  <sheetFormatPr defaultRowHeight="12.75" x14ac:dyDescent="0.2"/>
  <cols>
    <col min="1" max="1" width="11.5703125" style="7" customWidth="1"/>
    <col min="2" max="2" width="9.28515625" style="7" customWidth="1"/>
    <col min="3" max="3" width="14.28515625" style="7" customWidth="1"/>
    <col min="4" max="4" width="15" style="7" bestFit="1" customWidth="1"/>
    <col min="5" max="16384" width="9.140625" style="7"/>
  </cols>
  <sheetData>
    <row r="1" spans="1:12" x14ac:dyDescent="0.2">
      <c r="A1" s="435" t="s">
        <v>677</v>
      </c>
      <c r="B1" s="435"/>
      <c r="D1" s="738" t="s">
        <v>44</v>
      </c>
      <c r="L1" s="616"/>
    </row>
    <row r="2" spans="1:12" s="460" customFormat="1" ht="44.25" customHeight="1" x14ac:dyDescent="0.2">
      <c r="A2" s="917" t="s">
        <v>678</v>
      </c>
      <c r="B2" s="918"/>
      <c r="C2" s="918"/>
      <c r="D2" s="918"/>
      <c r="H2" s="87"/>
      <c r="L2" s="617"/>
    </row>
    <row r="3" spans="1:12" x14ac:dyDescent="0.2">
      <c r="A3" s="618"/>
      <c r="B3" s="618"/>
      <c r="C3" s="619"/>
      <c r="L3" s="86"/>
    </row>
    <row r="4" spans="1:12" ht="27" x14ac:dyDescent="0.2">
      <c r="A4" s="620" t="s">
        <v>9</v>
      </c>
      <c r="B4" s="620" t="s">
        <v>10</v>
      </c>
      <c r="C4" s="621" t="s">
        <v>679</v>
      </c>
      <c r="H4" s="86"/>
    </row>
    <row r="5" spans="1:12" ht="26.25" customHeight="1" x14ac:dyDescent="0.2">
      <c r="A5" s="286" t="s">
        <v>680</v>
      </c>
      <c r="B5" s="108"/>
      <c r="C5" s="227">
        <v>225</v>
      </c>
    </row>
    <row r="6" spans="1:12" x14ac:dyDescent="0.2">
      <c r="A6" s="6">
        <v>2005</v>
      </c>
      <c r="B6" s="108"/>
      <c r="C6" s="227">
        <v>228</v>
      </c>
    </row>
    <row r="7" spans="1:12" x14ac:dyDescent="0.2">
      <c r="A7" s="6">
        <v>2006</v>
      </c>
      <c r="B7" s="108"/>
      <c r="C7" s="227">
        <v>242</v>
      </c>
    </row>
    <row r="8" spans="1:12" x14ac:dyDescent="0.2">
      <c r="A8" s="6">
        <v>2007</v>
      </c>
      <c r="B8" s="108"/>
      <c r="C8" s="227">
        <v>255</v>
      </c>
    </row>
    <row r="9" spans="1:12" x14ac:dyDescent="0.2">
      <c r="A9" s="622">
        <v>2008</v>
      </c>
      <c r="B9" s="623"/>
      <c r="C9" s="481">
        <v>251</v>
      </c>
    </row>
    <row r="10" spans="1:12" x14ac:dyDescent="0.2">
      <c r="A10" s="29">
        <v>2009</v>
      </c>
      <c r="B10" s="25"/>
      <c r="C10" s="227">
        <v>251</v>
      </c>
    </row>
    <row r="11" spans="1:12" x14ac:dyDescent="0.2">
      <c r="A11" s="6">
        <v>2010</v>
      </c>
      <c r="B11" s="25"/>
      <c r="C11" s="227">
        <v>281</v>
      </c>
    </row>
    <row r="12" spans="1:12" x14ac:dyDescent="0.2">
      <c r="A12" s="138">
        <v>2011</v>
      </c>
      <c r="B12" s="25"/>
      <c r="C12" s="227">
        <v>275</v>
      </c>
      <c r="F12" s="61"/>
    </row>
    <row r="13" spans="1:12" x14ac:dyDescent="0.2">
      <c r="A13" s="138">
        <v>2012</v>
      </c>
      <c r="B13" s="25"/>
      <c r="C13" s="227">
        <v>283</v>
      </c>
      <c r="D13" s="519"/>
      <c r="E13" s="519"/>
      <c r="F13" s="624"/>
    </row>
    <row r="14" spans="1:12" x14ac:dyDescent="0.2">
      <c r="A14" s="138">
        <v>2013</v>
      </c>
      <c r="B14" s="25"/>
      <c r="C14" s="227">
        <v>289</v>
      </c>
      <c r="D14" s="519"/>
      <c r="E14" s="519"/>
      <c r="F14" s="624"/>
    </row>
    <row r="15" spans="1:12" x14ac:dyDescent="0.2">
      <c r="A15" s="138">
        <v>2014</v>
      </c>
      <c r="B15" s="25"/>
      <c r="C15" s="227">
        <v>299</v>
      </c>
      <c r="D15" s="519"/>
      <c r="E15" s="519"/>
      <c r="F15" s="624"/>
    </row>
    <row r="16" spans="1:12" x14ac:dyDescent="0.2">
      <c r="A16" s="625">
        <v>2015</v>
      </c>
      <c r="B16" s="25"/>
      <c r="C16" s="227">
        <f>SUM(C41:C44)</f>
        <v>359.93312879999996</v>
      </c>
      <c r="D16" s="227"/>
      <c r="E16" s="519"/>
      <c r="F16" s="624"/>
    </row>
    <row r="17" spans="1:8" ht="26.25" customHeight="1" x14ac:dyDescent="0.2">
      <c r="A17" s="25">
        <v>2009</v>
      </c>
      <c r="B17" s="29" t="s">
        <v>11</v>
      </c>
      <c r="C17" s="227">
        <v>59</v>
      </c>
      <c r="D17" s="519"/>
      <c r="E17" s="519"/>
      <c r="F17" s="624"/>
    </row>
    <row r="18" spans="1:8" x14ac:dyDescent="0.2">
      <c r="B18" s="29" t="s">
        <v>15</v>
      </c>
      <c r="C18" s="227">
        <v>60</v>
      </c>
    </row>
    <row r="19" spans="1:8" x14ac:dyDescent="0.2">
      <c r="A19" s="25"/>
      <c r="B19" s="29" t="s">
        <v>19</v>
      </c>
      <c r="C19" s="227">
        <v>62</v>
      </c>
    </row>
    <row r="20" spans="1:8" x14ac:dyDescent="0.2">
      <c r="A20" s="25"/>
      <c r="B20" s="29" t="s">
        <v>16</v>
      </c>
      <c r="C20" s="227">
        <v>70</v>
      </c>
    </row>
    <row r="21" spans="1:8" ht="26.25" customHeight="1" x14ac:dyDescent="0.2">
      <c r="A21" s="25">
        <v>2010</v>
      </c>
      <c r="B21" s="108" t="s">
        <v>11</v>
      </c>
      <c r="C21" s="227">
        <v>67</v>
      </c>
    </row>
    <row r="22" spans="1:8" x14ac:dyDescent="0.2">
      <c r="A22" s="25"/>
      <c r="B22" s="108" t="s">
        <v>15</v>
      </c>
      <c r="C22" s="227">
        <v>70</v>
      </c>
    </row>
    <row r="23" spans="1:8" x14ac:dyDescent="0.2">
      <c r="A23" s="25"/>
      <c r="B23" s="108" t="s">
        <v>19</v>
      </c>
      <c r="C23" s="227">
        <v>76</v>
      </c>
    </row>
    <row r="24" spans="1:8" x14ac:dyDescent="0.2">
      <c r="A24" s="25"/>
      <c r="B24" s="108" t="s">
        <v>14</v>
      </c>
      <c r="C24" s="626">
        <v>68</v>
      </c>
    </row>
    <row r="25" spans="1:8" ht="26.25" customHeight="1" x14ac:dyDescent="0.2">
      <c r="A25" s="25">
        <v>2011</v>
      </c>
      <c r="B25" s="29" t="s">
        <v>17</v>
      </c>
      <c r="C25" s="627">
        <v>68</v>
      </c>
    </row>
    <row r="26" spans="1:8" x14ac:dyDescent="0.2">
      <c r="A26" s="25"/>
      <c r="B26" s="29" t="s">
        <v>12</v>
      </c>
      <c r="C26" s="227">
        <v>69</v>
      </c>
    </row>
    <row r="27" spans="1:8" x14ac:dyDescent="0.2">
      <c r="A27" s="25"/>
      <c r="B27" s="29" t="s">
        <v>13</v>
      </c>
      <c r="C27" s="227">
        <v>69</v>
      </c>
    </row>
    <row r="28" spans="1:8" x14ac:dyDescent="0.2">
      <c r="A28" s="25"/>
      <c r="B28" s="108" t="s">
        <v>16</v>
      </c>
      <c r="C28" s="227">
        <v>69</v>
      </c>
    </row>
    <row r="29" spans="1:8" ht="26.25" customHeight="1" x14ac:dyDescent="0.2">
      <c r="A29" s="25">
        <v>2012</v>
      </c>
      <c r="B29" s="138" t="s">
        <v>17</v>
      </c>
      <c r="C29" s="227">
        <v>71</v>
      </c>
      <c r="D29" s="519"/>
      <c r="H29" s="61"/>
    </row>
    <row r="30" spans="1:8" x14ac:dyDescent="0.2">
      <c r="A30" s="25"/>
      <c r="B30" s="138" t="s">
        <v>12</v>
      </c>
      <c r="C30" s="227">
        <v>75</v>
      </c>
      <c r="D30" s="519"/>
      <c r="E30" s="23"/>
      <c r="F30" s="61"/>
      <c r="G30" s="61"/>
      <c r="H30" s="23"/>
    </row>
    <row r="31" spans="1:8" x14ac:dyDescent="0.2">
      <c r="A31" s="25"/>
      <c r="B31" s="29" t="s">
        <v>13</v>
      </c>
      <c r="C31" s="227">
        <v>68</v>
      </c>
      <c r="D31" s="519"/>
      <c r="E31" s="23"/>
      <c r="F31" s="61"/>
      <c r="G31" s="61"/>
    </row>
    <row r="32" spans="1:8" x14ac:dyDescent="0.2">
      <c r="A32" s="25"/>
      <c r="B32" s="108" t="s">
        <v>16</v>
      </c>
      <c r="C32" s="227">
        <v>69</v>
      </c>
      <c r="D32" s="519"/>
      <c r="E32" s="23"/>
      <c r="F32" s="61"/>
      <c r="G32" s="61"/>
    </row>
    <row r="33" spans="1:6" ht="26.25" customHeight="1" x14ac:dyDescent="0.2">
      <c r="A33" s="25">
        <v>2013</v>
      </c>
      <c r="B33" s="138" t="s">
        <v>11</v>
      </c>
      <c r="C33" s="227">
        <v>73</v>
      </c>
      <c r="D33" s="519"/>
      <c r="E33" s="23"/>
    </row>
    <row r="34" spans="1:6" s="36" customFormat="1" x14ac:dyDescent="0.2">
      <c r="A34" s="25"/>
      <c r="B34" s="138" t="s">
        <v>12</v>
      </c>
      <c r="C34" s="227">
        <v>70</v>
      </c>
      <c r="D34" s="628"/>
      <c r="E34" s="45"/>
    </row>
    <row r="35" spans="1:6" s="36" customFormat="1" x14ac:dyDescent="0.2">
      <c r="A35" s="25"/>
      <c r="B35" s="138" t="s">
        <v>13</v>
      </c>
      <c r="C35" s="227">
        <v>74</v>
      </c>
      <c r="D35" s="628"/>
      <c r="E35" s="45"/>
    </row>
    <row r="36" spans="1:6" x14ac:dyDescent="0.2">
      <c r="A36" s="25"/>
      <c r="B36" s="138" t="s">
        <v>14</v>
      </c>
      <c r="C36" s="227">
        <v>72</v>
      </c>
      <c r="D36" s="519"/>
      <c r="E36" s="23"/>
    </row>
    <row r="37" spans="1:6" ht="26.25" customHeight="1" x14ac:dyDescent="0.2">
      <c r="A37" s="25">
        <v>2014</v>
      </c>
      <c r="B37" s="138" t="s">
        <v>11</v>
      </c>
      <c r="C37" s="227">
        <v>75</v>
      </c>
      <c r="D37" s="519"/>
      <c r="E37" s="23"/>
    </row>
    <row r="38" spans="1:6" x14ac:dyDescent="0.2">
      <c r="A38" s="25"/>
      <c r="B38" s="138" t="s">
        <v>12</v>
      </c>
      <c r="C38" s="227">
        <v>70</v>
      </c>
      <c r="D38" s="519"/>
      <c r="E38" s="23"/>
    </row>
    <row r="39" spans="1:6" x14ac:dyDescent="0.2">
      <c r="A39" s="25"/>
      <c r="B39" s="138" t="s">
        <v>13</v>
      </c>
      <c r="C39" s="227">
        <v>76</v>
      </c>
      <c r="D39" s="519"/>
      <c r="E39" s="23"/>
    </row>
    <row r="40" spans="1:6" x14ac:dyDescent="0.2">
      <c r="A40" s="25"/>
      <c r="B40" s="138" t="s">
        <v>14</v>
      </c>
      <c r="C40" s="227">
        <v>78</v>
      </c>
      <c r="D40" s="519"/>
      <c r="E40" s="227"/>
      <c r="F40" s="61"/>
    </row>
    <row r="41" spans="1:6" ht="26.25" customHeight="1" x14ac:dyDescent="0.2">
      <c r="A41" s="25">
        <v>2015</v>
      </c>
      <c r="B41" s="138" t="s">
        <v>11</v>
      </c>
      <c r="C41" s="629">
        <v>86.212285629999997</v>
      </c>
      <c r="D41" s="630"/>
    </row>
    <row r="42" spans="1:6" x14ac:dyDescent="0.2">
      <c r="A42" s="25"/>
      <c r="B42" s="138" t="s">
        <v>12</v>
      </c>
      <c r="C42" s="227">
        <v>86.025872140000004</v>
      </c>
      <c r="D42" s="630"/>
    </row>
    <row r="43" spans="1:6" x14ac:dyDescent="0.2">
      <c r="A43" s="25"/>
      <c r="B43" s="138" t="s">
        <v>13</v>
      </c>
      <c r="C43" s="227">
        <v>91.457459239999991</v>
      </c>
      <c r="D43" s="630"/>
      <c r="E43" s="227"/>
    </row>
    <row r="44" spans="1:6" x14ac:dyDescent="0.2">
      <c r="A44" s="25"/>
      <c r="B44" s="138" t="s">
        <v>14</v>
      </c>
      <c r="C44" s="227">
        <v>96.237511790000013</v>
      </c>
      <c r="D44" s="630"/>
      <c r="E44" s="227"/>
    </row>
    <row r="45" spans="1:6" ht="26.25" customHeight="1" x14ac:dyDescent="0.2">
      <c r="A45" s="631">
        <v>2016</v>
      </c>
      <c r="B45" s="632" t="s">
        <v>203</v>
      </c>
      <c r="C45" s="633">
        <v>109.48997652</v>
      </c>
      <c r="D45" s="630"/>
    </row>
    <row r="46" spans="1:6" s="57" customFormat="1" x14ac:dyDescent="0.2">
      <c r="A46" s="6"/>
      <c r="B46" s="6"/>
      <c r="C46" s="227"/>
    </row>
    <row r="47" spans="1:6" x14ac:dyDescent="0.2">
      <c r="A47" s="37" t="s">
        <v>18</v>
      </c>
      <c r="B47" s="43"/>
      <c r="C47" s="43"/>
    </row>
    <row r="48" spans="1:6" x14ac:dyDescent="0.2">
      <c r="A48" s="780" t="s">
        <v>681</v>
      </c>
      <c r="B48" s="780"/>
      <c r="C48" s="780"/>
      <c r="D48" s="780"/>
    </row>
    <row r="49" spans="1:4" ht="47.25" customHeight="1" x14ac:dyDescent="0.2">
      <c r="A49" s="780" t="s">
        <v>682</v>
      </c>
      <c r="B49" s="780"/>
      <c r="C49" s="780"/>
      <c r="D49" s="780"/>
    </row>
    <row r="50" spans="1:4" ht="24.75" customHeight="1" x14ac:dyDescent="0.2">
      <c r="A50" s="780" t="s">
        <v>683</v>
      </c>
      <c r="B50" s="780"/>
      <c r="C50" s="780"/>
      <c r="D50" s="780"/>
    </row>
    <row r="51" spans="1:4" ht="48" customHeight="1" x14ac:dyDescent="0.2">
      <c r="A51" s="780" t="s">
        <v>684</v>
      </c>
      <c r="B51" s="780"/>
      <c r="C51" s="780"/>
      <c r="D51" s="780"/>
    </row>
  </sheetData>
  <protectedRanges>
    <protectedRange sqref="C30:C32" name="Range1_1_1"/>
  </protectedRanges>
  <mergeCells count="5">
    <mergeCell ref="A2:D2"/>
    <mergeCell ref="A48:D48"/>
    <mergeCell ref="A49:D49"/>
    <mergeCell ref="A50:D50"/>
    <mergeCell ref="A51:D51"/>
  </mergeCells>
  <hyperlinks>
    <hyperlink ref="D1" location="Index!A1" display="Index"/>
  </hyperlinks>
  <pageMargins left="0.70866141732283472" right="0.70866141732283472" top="0.74803149606299213" bottom="0.74803149606299213" header="0.31496062992125984" footer="0.31496062992125984"/>
  <pageSetup paperSize="9" scale="65" orientation="landscape" r:id="rId1"/>
  <ignoredErrors>
    <ignoredError sqref="A5"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zoomScale="80" zoomScaleNormal="80" workbookViewId="0">
      <pane xSplit="2" ySplit="6" topLeftCell="C7" activePane="bottomRight" state="frozen"/>
      <selection pane="topRight" activeCell="C1" sqref="C1"/>
      <selection pane="bottomLeft" activeCell="A7" sqref="A7"/>
      <selection pane="bottomRight"/>
    </sheetView>
  </sheetViews>
  <sheetFormatPr defaultRowHeight="12.75" x14ac:dyDescent="0.2"/>
  <cols>
    <col min="1" max="1" width="25.28515625" style="108" customWidth="1"/>
    <col min="2" max="2" width="7.7109375" style="108" bestFit="1" customWidth="1"/>
    <col min="3" max="3" width="10" style="108" bestFit="1" customWidth="1"/>
    <col min="4" max="4" width="16.42578125" style="108" customWidth="1"/>
    <col min="5" max="5" width="13.85546875" style="108" customWidth="1"/>
    <col min="6" max="6" width="13.7109375" style="108" customWidth="1"/>
    <col min="7" max="14" width="13.85546875" style="108" customWidth="1"/>
    <col min="15" max="16384" width="9.140625" style="108"/>
  </cols>
  <sheetData>
    <row r="1" spans="1:14" x14ac:dyDescent="0.2">
      <c r="A1" s="634" t="s">
        <v>685</v>
      </c>
      <c r="B1" s="634"/>
      <c r="C1" s="634"/>
      <c r="D1" s="634"/>
      <c r="E1" s="634"/>
      <c r="F1" s="634"/>
      <c r="G1" s="634"/>
      <c r="H1" s="634"/>
      <c r="I1" s="634"/>
      <c r="J1" s="634"/>
      <c r="K1" s="634"/>
      <c r="L1" s="634"/>
      <c r="M1" s="634"/>
      <c r="N1" s="738" t="s">
        <v>44</v>
      </c>
    </row>
    <row r="2" spans="1:14" ht="14.25" x14ac:dyDescent="0.2">
      <c r="A2" s="330" t="s">
        <v>686</v>
      </c>
      <c r="B2" s="105"/>
      <c r="C2" s="105"/>
      <c r="D2" s="105"/>
      <c r="E2" s="105"/>
      <c r="F2" s="105"/>
      <c r="G2" s="105"/>
      <c r="H2" s="105"/>
      <c r="I2" s="105"/>
      <c r="J2" s="105"/>
      <c r="K2" s="105"/>
      <c r="L2" s="105"/>
      <c r="M2" s="105"/>
      <c r="N2" s="105"/>
    </row>
    <row r="4" spans="1:14" x14ac:dyDescent="0.2">
      <c r="A4" s="919" t="s">
        <v>687</v>
      </c>
      <c r="B4" s="919" t="s">
        <v>9</v>
      </c>
      <c r="C4" s="919" t="s">
        <v>10</v>
      </c>
      <c r="D4" s="921" t="s">
        <v>688</v>
      </c>
      <c r="E4" s="924" t="s">
        <v>689</v>
      </c>
      <c r="F4" s="924"/>
      <c r="G4" s="924"/>
      <c r="H4" s="924"/>
      <c r="I4" s="924"/>
      <c r="J4" s="924"/>
      <c r="K4" s="924"/>
      <c r="L4" s="924"/>
      <c r="M4" s="924"/>
      <c r="N4" s="924"/>
    </row>
    <row r="5" spans="1:14" ht="30.75" customHeight="1" x14ac:dyDescent="0.2">
      <c r="A5" s="920"/>
      <c r="B5" s="920"/>
      <c r="C5" s="920"/>
      <c r="D5" s="922"/>
      <c r="E5" s="925" t="s">
        <v>690</v>
      </c>
      <c r="F5" s="925"/>
      <c r="G5" s="924" t="s">
        <v>691</v>
      </c>
      <c r="H5" s="924"/>
      <c r="I5" s="924" t="s">
        <v>692</v>
      </c>
      <c r="J5" s="924"/>
      <c r="K5" s="924" t="s">
        <v>693</v>
      </c>
      <c r="L5" s="924"/>
      <c r="M5" s="924" t="s">
        <v>694</v>
      </c>
      <c r="N5" s="924"/>
    </row>
    <row r="6" spans="1:14" ht="17.25" customHeight="1" x14ac:dyDescent="0.2">
      <c r="A6" s="920"/>
      <c r="B6" s="920"/>
      <c r="C6" s="920"/>
      <c r="D6" s="923"/>
      <c r="E6" s="442" t="s">
        <v>695</v>
      </c>
      <c r="F6" s="442" t="s">
        <v>696</v>
      </c>
      <c r="G6" s="442" t="s">
        <v>695</v>
      </c>
      <c r="H6" s="442" t="s">
        <v>696</v>
      </c>
      <c r="I6" s="442" t="s">
        <v>695</v>
      </c>
      <c r="J6" s="442" t="s">
        <v>696</v>
      </c>
      <c r="K6" s="442" t="s">
        <v>695</v>
      </c>
      <c r="L6" s="442" t="s">
        <v>696</v>
      </c>
      <c r="M6" s="442" t="s">
        <v>695</v>
      </c>
      <c r="N6" s="442" t="s">
        <v>696</v>
      </c>
    </row>
    <row r="7" spans="1:14" ht="26.25" customHeight="1" x14ac:dyDescent="0.2">
      <c r="A7" s="635" t="s">
        <v>697</v>
      </c>
      <c r="B7" s="636">
        <v>2011</v>
      </c>
      <c r="C7" s="637" t="s">
        <v>698</v>
      </c>
      <c r="D7" s="645">
        <v>30.674680930000001</v>
      </c>
      <c r="E7" s="645">
        <v>2.0703727000000001</v>
      </c>
      <c r="F7" s="757">
        <v>6.749451460390464E-2</v>
      </c>
      <c r="G7" s="645">
        <v>7.3069133599999994</v>
      </c>
      <c r="H7" s="757">
        <v>0.23820666225263973</v>
      </c>
      <c r="I7" s="645">
        <v>9.9232129399999991</v>
      </c>
      <c r="J7" s="757">
        <v>0.32349848927996655</v>
      </c>
      <c r="K7" s="645">
        <v>13.146592720000001</v>
      </c>
      <c r="L7" s="757">
        <v>0.42858123773155743</v>
      </c>
      <c r="M7" s="645">
        <v>14.943446179999999</v>
      </c>
      <c r="N7" s="757">
        <v>0.48715897694587684</v>
      </c>
    </row>
    <row r="8" spans="1:14" ht="12.75" customHeight="1" x14ac:dyDescent="0.2">
      <c r="A8" s="622"/>
      <c r="B8" s="29">
        <v>2012</v>
      </c>
      <c r="C8" s="382"/>
      <c r="D8" s="645">
        <v>39.707002840000001</v>
      </c>
      <c r="E8" s="645">
        <v>3.1089734600000001</v>
      </c>
      <c r="F8" s="757">
        <v>7.8297862785757413E-2</v>
      </c>
      <c r="G8" s="645">
        <v>14.811140999999999</v>
      </c>
      <c r="H8" s="757">
        <v>0.37301080264561209</v>
      </c>
      <c r="I8" s="645">
        <v>18.767336279999999</v>
      </c>
      <c r="J8" s="757">
        <v>0.47264550174243264</v>
      </c>
      <c r="K8" s="645">
        <v>22.535433210000001</v>
      </c>
      <c r="L8" s="757">
        <v>0.56754304274253298</v>
      </c>
      <c r="M8" s="645">
        <v>25.171049860000004</v>
      </c>
      <c r="N8" s="757">
        <v>0.63391966302335001</v>
      </c>
    </row>
    <row r="9" spans="1:14" ht="12.75" customHeight="1" x14ac:dyDescent="0.2">
      <c r="A9" s="622"/>
      <c r="B9" s="29">
        <v>2013</v>
      </c>
      <c r="C9" s="382"/>
      <c r="D9" s="645">
        <v>33.731249990000002</v>
      </c>
      <c r="E9" s="645">
        <v>3.0394503400000001</v>
      </c>
      <c r="F9" s="757">
        <v>9.0107847793991572E-2</v>
      </c>
      <c r="G9" s="645">
        <v>9.3182694900000005</v>
      </c>
      <c r="H9" s="757">
        <v>0.27625034627422651</v>
      </c>
      <c r="I9" s="645">
        <v>12.493227859999999</v>
      </c>
      <c r="J9" s="757">
        <v>0.37037547863490838</v>
      </c>
      <c r="K9" s="645">
        <v>16.33741388</v>
      </c>
      <c r="L9" s="757">
        <v>0.48434060062533718</v>
      </c>
      <c r="M9" s="645">
        <v>18.576869029999997</v>
      </c>
      <c r="N9" s="757">
        <v>0.55073171126202891</v>
      </c>
    </row>
    <row r="10" spans="1:14" ht="12.75" customHeight="1" x14ac:dyDescent="0.2">
      <c r="A10" s="622"/>
      <c r="B10" s="29" t="s">
        <v>699</v>
      </c>
      <c r="C10" s="382"/>
      <c r="D10" s="645">
        <v>38.835295719999998</v>
      </c>
      <c r="E10" s="645">
        <v>3.3773165999999999</v>
      </c>
      <c r="F10" s="757">
        <v>8.696513152237173E-2</v>
      </c>
      <c r="G10" s="645">
        <v>10.750564870000002</v>
      </c>
      <c r="H10" s="757">
        <v>0.27682459141063037</v>
      </c>
      <c r="I10" s="645">
        <v>14.223749400000001</v>
      </c>
      <c r="J10" s="757">
        <v>0.36625830024708256</v>
      </c>
      <c r="K10" s="645">
        <v>19.831957119999998</v>
      </c>
      <c r="L10" s="757">
        <v>0.51066836887215028</v>
      </c>
      <c r="M10" s="645" t="s">
        <v>189</v>
      </c>
      <c r="N10" s="760" t="s">
        <v>189</v>
      </c>
    </row>
    <row r="11" spans="1:14" ht="12.75" customHeight="1" x14ac:dyDescent="0.2">
      <c r="A11" s="622"/>
      <c r="B11" s="29" t="s">
        <v>202</v>
      </c>
      <c r="C11" s="382"/>
      <c r="D11" s="645">
        <v>40.353178329999999</v>
      </c>
      <c r="E11" s="645">
        <v>2.9992117800000004</v>
      </c>
      <c r="F11" s="757">
        <v>7.4324053373765575E-2</v>
      </c>
      <c r="G11" s="645">
        <v>10.570546999999999</v>
      </c>
      <c r="H11" s="757">
        <v>0.26195079142357114</v>
      </c>
      <c r="I11" s="645" t="s">
        <v>189</v>
      </c>
      <c r="J11" s="757" t="s">
        <v>189</v>
      </c>
      <c r="K11" s="645" t="s">
        <v>189</v>
      </c>
      <c r="L11" s="757" t="s">
        <v>189</v>
      </c>
      <c r="M11" s="645" t="s">
        <v>189</v>
      </c>
      <c r="N11" s="760" t="s">
        <v>189</v>
      </c>
    </row>
    <row r="12" spans="1:14" ht="26.25" customHeight="1" x14ac:dyDescent="0.2">
      <c r="B12" s="6">
        <v>2011</v>
      </c>
      <c r="C12" s="108" t="s">
        <v>12</v>
      </c>
      <c r="D12" s="638">
        <v>12.735028509999999</v>
      </c>
      <c r="E12" s="638">
        <v>0.69403387999999999</v>
      </c>
      <c r="F12" s="758">
        <v>5.4498023263553734E-2</v>
      </c>
      <c r="G12" s="638">
        <v>2.3947550799999999</v>
      </c>
      <c r="H12" s="758">
        <v>0.18804473646207803</v>
      </c>
      <c r="I12" s="638">
        <v>3.2230298899999998</v>
      </c>
      <c r="J12" s="758">
        <v>0.25308383781545218</v>
      </c>
      <c r="K12" s="638">
        <v>4.3721521699999997</v>
      </c>
      <c r="L12" s="758">
        <v>0.34331703039116324</v>
      </c>
      <c r="M12" s="638">
        <v>4.9179215100000002</v>
      </c>
      <c r="N12" s="758">
        <v>0.3861727915362162</v>
      </c>
    </row>
    <row r="13" spans="1:14" ht="12.75" customHeight="1" x14ac:dyDescent="0.2">
      <c r="B13" s="6"/>
      <c r="C13" s="108" t="s">
        <v>13</v>
      </c>
      <c r="D13" s="638">
        <v>9.4010720299999999</v>
      </c>
      <c r="E13" s="638">
        <v>0.73318673999999995</v>
      </c>
      <c r="F13" s="758">
        <v>7.7989694968861975E-2</v>
      </c>
      <c r="G13" s="638">
        <v>2.58974343</v>
      </c>
      <c r="H13" s="758">
        <v>0.27547320366611427</v>
      </c>
      <c r="I13" s="638">
        <v>3.5509602</v>
      </c>
      <c r="J13" s="758">
        <v>0.37771864619996964</v>
      </c>
      <c r="K13" s="638">
        <v>4.6951053000000007</v>
      </c>
      <c r="L13" s="758">
        <v>0.49942233024247989</v>
      </c>
      <c r="M13" s="638">
        <v>5.2944855199999994</v>
      </c>
      <c r="N13" s="758">
        <v>0.56317891226709382</v>
      </c>
    </row>
    <row r="14" spans="1:14" ht="12.75" customHeight="1" x14ac:dyDescent="0.2">
      <c r="B14" s="6"/>
      <c r="C14" s="108" t="s">
        <v>14</v>
      </c>
      <c r="D14" s="638">
        <v>8.5385803899999999</v>
      </c>
      <c r="E14" s="638">
        <v>0.6431520799999999</v>
      </c>
      <c r="F14" s="758">
        <v>7.5323069014286093E-2</v>
      </c>
      <c r="G14" s="638">
        <v>2.3224148499999999</v>
      </c>
      <c r="H14" s="758">
        <v>0.27199074599331607</v>
      </c>
      <c r="I14" s="638">
        <v>3.1492228500000001</v>
      </c>
      <c r="J14" s="758">
        <v>0.36882276750456405</v>
      </c>
      <c r="K14" s="638">
        <v>4.0793352499999997</v>
      </c>
      <c r="L14" s="758">
        <v>0.4777533341230274</v>
      </c>
      <c r="M14" s="638">
        <v>4.73103915</v>
      </c>
      <c r="N14" s="758">
        <v>0.55407795370068536</v>
      </c>
    </row>
    <row r="15" spans="1:14" ht="26.25" customHeight="1" x14ac:dyDescent="0.2">
      <c r="B15" s="6">
        <v>2012</v>
      </c>
      <c r="C15" s="108" t="s">
        <v>11</v>
      </c>
      <c r="D15" s="638">
        <v>9.0516590299999997</v>
      </c>
      <c r="E15" s="638">
        <v>0.82811900000000005</v>
      </c>
      <c r="F15" s="758">
        <v>9.1488090443459846E-2</v>
      </c>
      <c r="G15" s="638">
        <v>2.5801411799999996</v>
      </c>
      <c r="H15" s="758">
        <v>0.28504621875930297</v>
      </c>
      <c r="I15" s="638">
        <v>3.4901421999999998</v>
      </c>
      <c r="J15" s="758">
        <v>0.38558038790818217</v>
      </c>
      <c r="K15" s="638">
        <v>4.4473174800000006</v>
      </c>
      <c r="L15" s="758">
        <v>0.49132622707729201</v>
      </c>
      <c r="M15" s="638">
        <v>5.3239963600000006</v>
      </c>
      <c r="N15" s="758">
        <v>0.5881790666611092</v>
      </c>
    </row>
    <row r="16" spans="1:14" ht="12.75" customHeight="1" x14ac:dyDescent="0.2">
      <c r="B16" s="6"/>
      <c r="C16" s="108" t="s">
        <v>12</v>
      </c>
      <c r="D16" s="638">
        <v>9.1280780400000001</v>
      </c>
      <c r="E16" s="638">
        <v>0.68465166</v>
      </c>
      <c r="F16" s="758">
        <v>7.5005018252451303E-2</v>
      </c>
      <c r="G16" s="638">
        <v>2.4186256299999997</v>
      </c>
      <c r="H16" s="758">
        <v>0.26496548554924487</v>
      </c>
      <c r="I16" s="638">
        <v>3.7415440399999995</v>
      </c>
      <c r="J16" s="758">
        <v>0.40989395835621045</v>
      </c>
      <c r="K16" s="638">
        <v>4.6419421299999994</v>
      </c>
      <c r="L16" s="758">
        <v>0.50853444828786754</v>
      </c>
      <c r="M16" s="638">
        <v>5.3436127199999994</v>
      </c>
      <c r="N16" s="758">
        <v>0.58540392584110723</v>
      </c>
    </row>
    <row r="17" spans="1:15" ht="12.75" customHeight="1" x14ac:dyDescent="0.2">
      <c r="B17" s="6"/>
      <c r="C17" s="108" t="s">
        <v>13</v>
      </c>
      <c r="D17" s="638">
        <v>8.2865608999999996</v>
      </c>
      <c r="E17" s="638">
        <v>0.82343157</v>
      </c>
      <c r="F17" s="758">
        <v>9.9369518903795181E-2</v>
      </c>
      <c r="G17" s="638">
        <v>2.42491594</v>
      </c>
      <c r="H17" s="758">
        <v>0.29263236815166593</v>
      </c>
      <c r="I17" s="638">
        <v>3.2747259900000003</v>
      </c>
      <c r="J17" s="758">
        <v>0.3951851714503179</v>
      </c>
      <c r="K17" s="638">
        <v>4.2258805200000005</v>
      </c>
      <c r="L17" s="758">
        <v>0.50996795546388862</v>
      </c>
      <c r="M17" s="638">
        <v>4.7747005200000006</v>
      </c>
      <c r="N17" s="758">
        <v>0.57619808478086498</v>
      </c>
    </row>
    <row r="18" spans="1:15" ht="12.75" customHeight="1" x14ac:dyDescent="0.2">
      <c r="B18" s="6"/>
      <c r="C18" s="108" t="s">
        <v>14</v>
      </c>
      <c r="D18" s="638">
        <v>13.240704869999998</v>
      </c>
      <c r="E18" s="638">
        <v>0.77277123000000003</v>
      </c>
      <c r="F18" s="758">
        <v>5.8363299959271732E-2</v>
      </c>
      <c r="G18" s="638">
        <v>7.3874582499999999</v>
      </c>
      <c r="H18" s="758">
        <v>0.55793542130359408</v>
      </c>
      <c r="I18" s="638">
        <v>8.2609240499999999</v>
      </c>
      <c r="J18" s="758">
        <v>0.62390364645292484</v>
      </c>
      <c r="K18" s="638">
        <v>9.2202930799999994</v>
      </c>
      <c r="L18" s="758">
        <v>0.69635968557012329</v>
      </c>
      <c r="M18" s="638">
        <v>9.7287402600000021</v>
      </c>
      <c r="N18" s="758">
        <v>0.73475999620252863</v>
      </c>
    </row>
    <row r="19" spans="1:15" ht="26.25" customHeight="1" x14ac:dyDescent="0.2">
      <c r="B19" s="6">
        <v>2013</v>
      </c>
      <c r="C19" s="108" t="s">
        <v>11</v>
      </c>
      <c r="D19" s="638">
        <v>7.8645230599999998</v>
      </c>
      <c r="E19" s="638">
        <v>0.72101161000000002</v>
      </c>
      <c r="F19" s="758">
        <v>9.1679000048605616E-2</v>
      </c>
      <c r="G19" s="638">
        <v>2.3237291400000002</v>
      </c>
      <c r="H19" s="758">
        <v>0.29546981072746709</v>
      </c>
      <c r="I19" s="638">
        <v>3.12626296</v>
      </c>
      <c r="J19" s="758">
        <v>0.39751462817886379</v>
      </c>
      <c r="K19" s="638">
        <v>3.9553538700000002</v>
      </c>
      <c r="L19" s="758">
        <v>0.50293626705953109</v>
      </c>
      <c r="M19" s="638">
        <v>4.4907442499999997</v>
      </c>
      <c r="N19" s="758">
        <v>0.57101291657983899</v>
      </c>
    </row>
    <row r="20" spans="1:15" ht="12.75" customHeight="1" x14ac:dyDescent="0.2">
      <c r="B20" s="6"/>
      <c r="C20" s="108" t="s">
        <v>12</v>
      </c>
      <c r="D20" s="638">
        <v>8.4281208600000017</v>
      </c>
      <c r="E20" s="638">
        <v>0.65683639999999999</v>
      </c>
      <c r="F20" s="758">
        <v>7.7933908508284008E-2</v>
      </c>
      <c r="G20" s="638">
        <v>2.1897407700000002</v>
      </c>
      <c r="H20" s="758">
        <v>0.25981364130556617</v>
      </c>
      <c r="I20" s="638">
        <v>2.9670905100000002</v>
      </c>
      <c r="J20" s="758">
        <v>0.35204650707868468</v>
      </c>
      <c r="K20" s="638">
        <v>3.9824012199999999</v>
      </c>
      <c r="L20" s="758">
        <v>0.47251353963141901</v>
      </c>
      <c r="M20" s="638">
        <v>4.5876890299999991</v>
      </c>
      <c r="N20" s="758">
        <v>0.54433118677417713</v>
      </c>
    </row>
    <row r="21" spans="1:15" ht="12.75" customHeight="1" x14ac:dyDescent="0.2">
      <c r="B21" s="6"/>
      <c r="C21" s="108" t="s">
        <v>13</v>
      </c>
      <c r="D21" s="638">
        <v>9.5188164799999999</v>
      </c>
      <c r="E21" s="638">
        <v>1.0511705999999998</v>
      </c>
      <c r="F21" s="758">
        <v>0.11043080851580823</v>
      </c>
      <c r="G21" s="638">
        <v>2.65054035</v>
      </c>
      <c r="H21" s="758">
        <v>0.27845272104668206</v>
      </c>
      <c r="I21" s="638">
        <v>3.4565291199999999</v>
      </c>
      <c r="J21" s="758">
        <v>0.36312593348789934</v>
      </c>
      <c r="K21" s="638">
        <v>4.4912235899999997</v>
      </c>
      <c r="L21" s="758">
        <v>0.47182584089487556</v>
      </c>
      <c r="M21" s="638">
        <v>5.045065909999999</v>
      </c>
      <c r="N21" s="758">
        <v>0.53000978856984948</v>
      </c>
      <c r="O21" s="639"/>
    </row>
    <row r="22" spans="1:15" ht="12.75" customHeight="1" x14ac:dyDescent="0.2">
      <c r="B22" s="6"/>
      <c r="C22" s="108" t="s">
        <v>14</v>
      </c>
      <c r="D22" s="638">
        <v>7.9197895899999997</v>
      </c>
      <c r="E22" s="638">
        <v>0.61043173000000006</v>
      </c>
      <c r="F22" s="758">
        <v>7.7076761075921471E-2</v>
      </c>
      <c r="G22" s="638">
        <v>2.1542592300000001</v>
      </c>
      <c r="H22" s="758">
        <v>0.27200965448881326</v>
      </c>
      <c r="I22" s="638">
        <v>2.94334527</v>
      </c>
      <c r="J22" s="758">
        <v>0.37164437723401689</v>
      </c>
      <c r="K22" s="638">
        <v>3.9084352</v>
      </c>
      <c r="L22" s="758">
        <v>0.49350240376777488</v>
      </c>
      <c r="M22" s="638">
        <v>4.4533698399999997</v>
      </c>
      <c r="N22" s="758">
        <v>0.56230911053787225</v>
      </c>
      <c r="O22" s="639"/>
    </row>
    <row r="23" spans="1:15" ht="26.25" customHeight="1" x14ac:dyDescent="0.2">
      <c r="B23" s="6">
        <v>2014</v>
      </c>
      <c r="C23" s="108" t="s">
        <v>11</v>
      </c>
      <c r="D23" s="638">
        <v>9.5031247899999993</v>
      </c>
      <c r="E23" s="638">
        <v>0.86470089999999999</v>
      </c>
      <c r="F23" s="758">
        <v>9.0991218058076251E-2</v>
      </c>
      <c r="G23" s="638">
        <v>3.07062568</v>
      </c>
      <c r="H23" s="758">
        <v>0.32311747428921223</v>
      </c>
      <c r="I23" s="638">
        <v>3.92312365</v>
      </c>
      <c r="J23" s="758">
        <v>0.41282459577172409</v>
      </c>
      <c r="K23" s="638">
        <v>4.6896793499999996</v>
      </c>
      <c r="L23" s="758">
        <v>0.49348813717934981</v>
      </c>
      <c r="M23" s="638">
        <v>5.5286868</v>
      </c>
      <c r="N23" s="758">
        <v>0.58177567086330984</v>
      </c>
    </row>
    <row r="24" spans="1:15" ht="12.75" customHeight="1" x14ac:dyDescent="0.2">
      <c r="B24" s="6"/>
      <c r="C24" s="640" t="s">
        <v>63</v>
      </c>
      <c r="D24" s="638">
        <v>9.3670936300000012</v>
      </c>
      <c r="E24" s="638">
        <v>0.57555741000000005</v>
      </c>
      <c r="F24" s="758">
        <v>6.1444609473813916E-2</v>
      </c>
      <c r="G24" s="638">
        <v>2.2874538000000002</v>
      </c>
      <c r="H24" s="758">
        <v>0.2442010179842731</v>
      </c>
      <c r="I24" s="638">
        <v>3.08619581</v>
      </c>
      <c r="J24" s="758">
        <v>0.32947207873697743</v>
      </c>
      <c r="K24" s="638">
        <v>4.0050320299999997</v>
      </c>
      <c r="L24" s="758">
        <v>0.42756400098031255</v>
      </c>
      <c r="M24" s="638">
        <v>4.6044564900000005</v>
      </c>
      <c r="N24" s="758">
        <v>0.49155657793931967</v>
      </c>
    </row>
    <row r="25" spans="1:15" ht="12.75" customHeight="1" x14ac:dyDescent="0.2">
      <c r="B25" s="6"/>
      <c r="C25" s="640" t="s">
        <v>107</v>
      </c>
      <c r="D25" s="638">
        <v>11.00415286</v>
      </c>
      <c r="E25" s="638">
        <v>1.2467561800000002</v>
      </c>
      <c r="F25" s="758">
        <v>0.11329869694303758</v>
      </c>
      <c r="G25" s="638">
        <v>2.8563641500000001</v>
      </c>
      <c r="H25" s="758">
        <v>0.25957147145627713</v>
      </c>
      <c r="I25" s="638">
        <v>3.7677861099999999</v>
      </c>
      <c r="J25" s="758">
        <v>0.34239674402341952</v>
      </c>
      <c r="K25" s="638">
        <v>6.6964994800000008</v>
      </c>
      <c r="L25" s="758">
        <v>0.60854293512603941</v>
      </c>
      <c r="M25" s="638">
        <v>7.3465138799999998</v>
      </c>
      <c r="N25" s="758">
        <v>0.66761285248085878</v>
      </c>
    </row>
    <row r="26" spans="1:15" ht="12.75" customHeight="1" x14ac:dyDescent="0.2">
      <c r="B26" s="6"/>
      <c r="C26" s="108" t="s">
        <v>188</v>
      </c>
      <c r="D26" s="638">
        <v>8.9609244400000012</v>
      </c>
      <c r="E26" s="638">
        <v>0.69030210999999997</v>
      </c>
      <c r="F26" s="758">
        <v>7.703469821914935E-2</v>
      </c>
      <c r="G26" s="638">
        <v>2.5361212399999999</v>
      </c>
      <c r="H26" s="758">
        <v>0.28302004519524765</v>
      </c>
      <c r="I26" s="638">
        <v>3.4466438300000002</v>
      </c>
      <c r="J26" s="758">
        <v>0.3846303864158015</v>
      </c>
      <c r="K26" s="638">
        <v>4.4407462600000001</v>
      </c>
      <c r="L26" s="758">
        <v>0.49556787245937306</v>
      </c>
      <c r="M26" s="638" t="s">
        <v>189</v>
      </c>
      <c r="N26" s="758" t="s">
        <v>189</v>
      </c>
    </row>
    <row r="27" spans="1:15" ht="26.25" customHeight="1" x14ac:dyDescent="0.2">
      <c r="B27" s="6">
        <v>2015</v>
      </c>
      <c r="C27" s="138" t="s">
        <v>136</v>
      </c>
      <c r="D27" s="638">
        <v>9.2332512399999995</v>
      </c>
      <c r="E27" s="638">
        <v>0.68561896</v>
      </c>
      <c r="F27" s="758">
        <v>7.4255421213903841E-2</v>
      </c>
      <c r="G27" s="638">
        <v>2.5392948200000003</v>
      </c>
      <c r="H27" s="758">
        <v>0.27501632458557473</v>
      </c>
      <c r="I27" s="638">
        <v>3.4910287199999996</v>
      </c>
      <c r="J27" s="758">
        <v>0.37809311468491996</v>
      </c>
      <c r="K27" s="638">
        <v>4.6260968099999999</v>
      </c>
      <c r="L27" s="758">
        <v>0.50102576976991253</v>
      </c>
      <c r="M27" s="638" t="s">
        <v>189</v>
      </c>
      <c r="N27" s="758" t="s">
        <v>189</v>
      </c>
    </row>
    <row r="28" spans="1:15" ht="12.75" customHeight="1" x14ac:dyDescent="0.2">
      <c r="B28" s="6"/>
      <c r="C28" s="138" t="s">
        <v>63</v>
      </c>
      <c r="D28" s="638">
        <v>10.567804619999999</v>
      </c>
      <c r="E28" s="638">
        <v>0.82902624000000003</v>
      </c>
      <c r="F28" s="758">
        <v>7.8448293643793729E-2</v>
      </c>
      <c r="G28" s="638">
        <v>2.9315689700000003</v>
      </c>
      <c r="H28" s="758">
        <v>0.2774056746329211</v>
      </c>
      <c r="I28" s="638">
        <v>3.9448085500000003</v>
      </c>
      <c r="J28" s="758">
        <v>0.37328553014069638</v>
      </c>
      <c r="K28" s="638" t="s">
        <v>189</v>
      </c>
      <c r="L28" s="758" t="s">
        <v>189</v>
      </c>
      <c r="M28" s="638" t="s">
        <v>189</v>
      </c>
      <c r="N28" s="758" t="s">
        <v>189</v>
      </c>
    </row>
    <row r="29" spans="1:15" ht="12.75" customHeight="1" x14ac:dyDescent="0.2">
      <c r="B29" s="6"/>
      <c r="C29" s="138" t="s">
        <v>107</v>
      </c>
      <c r="D29" s="638">
        <v>10.44583089</v>
      </c>
      <c r="E29" s="638">
        <v>0.77030025000000002</v>
      </c>
      <c r="F29" s="758">
        <v>7.374236268150039E-2</v>
      </c>
      <c r="G29" s="638">
        <v>2.5912366699999998</v>
      </c>
      <c r="H29" s="758">
        <v>0.24806419874944</v>
      </c>
      <c r="I29" s="638">
        <v>3.6196774199999999</v>
      </c>
      <c r="J29" s="758">
        <v>0.34651886078925404</v>
      </c>
      <c r="K29" s="638" t="s">
        <v>189</v>
      </c>
      <c r="L29" s="758" t="s">
        <v>189</v>
      </c>
      <c r="M29" s="638" t="s">
        <v>189</v>
      </c>
      <c r="N29" s="758" t="s">
        <v>189</v>
      </c>
    </row>
    <row r="30" spans="1:15" ht="12.75" customHeight="1" x14ac:dyDescent="0.2">
      <c r="B30" s="6"/>
      <c r="C30" s="108" t="s">
        <v>188</v>
      </c>
      <c r="D30" s="638">
        <v>10.106291580000001</v>
      </c>
      <c r="E30" s="638">
        <v>0.71426632999999995</v>
      </c>
      <c r="F30" s="758">
        <v>7.0675412869890694E-2</v>
      </c>
      <c r="G30" s="638">
        <v>2.50844654</v>
      </c>
      <c r="H30" s="758">
        <v>0.24820642865322912</v>
      </c>
      <c r="I30" s="638" t="s">
        <v>189</v>
      </c>
      <c r="J30" s="758" t="s">
        <v>189</v>
      </c>
      <c r="K30" s="638" t="s">
        <v>189</v>
      </c>
      <c r="L30" s="758" t="s">
        <v>189</v>
      </c>
      <c r="M30" s="638" t="s">
        <v>189</v>
      </c>
      <c r="N30" s="758" t="s">
        <v>189</v>
      </c>
    </row>
    <row r="31" spans="1:15" ht="12.75" customHeight="1" x14ac:dyDescent="0.2">
      <c r="B31" s="6"/>
      <c r="D31" s="638"/>
      <c r="E31" s="638"/>
      <c r="F31" s="758"/>
      <c r="G31" s="638"/>
      <c r="H31" s="758"/>
      <c r="I31" s="638"/>
      <c r="J31" s="758"/>
      <c r="K31" s="638"/>
      <c r="L31" s="758"/>
      <c r="M31" s="638"/>
      <c r="N31" s="758"/>
    </row>
    <row r="32" spans="1:15" ht="26.25" customHeight="1" x14ac:dyDescent="0.2">
      <c r="A32" s="505"/>
      <c r="B32" s="262">
        <v>2016</v>
      </c>
      <c r="C32" s="632" t="s">
        <v>203</v>
      </c>
      <c r="D32" s="641">
        <v>10.479903800000001</v>
      </c>
      <c r="E32" s="641">
        <v>0.71537876</v>
      </c>
      <c r="F32" s="759">
        <v>6.8261958664162542E-2</v>
      </c>
      <c r="G32" s="641" t="s">
        <v>189</v>
      </c>
      <c r="H32" s="759" t="s">
        <v>189</v>
      </c>
      <c r="I32" s="641" t="s">
        <v>189</v>
      </c>
      <c r="J32" s="759" t="s">
        <v>189</v>
      </c>
      <c r="K32" s="641" t="s">
        <v>189</v>
      </c>
      <c r="L32" s="759" t="s">
        <v>189</v>
      </c>
      <c r="M32" s="641" t="s">
        <v>189</v>
      </c>
      <c r="N32" s="759" t="s">
        <v>189</v>
      </c>
    </row>
    <row r="33" spans="1:14" ht="26.25" customHeight="1" x14ac:dyDescent="0.2">
      <c r="A33" s="108" t="s">
        <v>700</v>
      </c>
      <c r="B33" s="29">
        <v>2011</v>
      </c>
      <c r="C33" s="138" t="s">
        <v>698</v>
      </c>
      <c r="D33" s="645">
        <v>9.1246086300000009</v>
      </c>
      <c r="E33" s="645">
        <v>1.4371308600000001</v>
      </c>
      <c r="F33" s="757">
        <v>0.15750054805364294</v>
      </c>
      <c r="G33" s="645">
        <v>4.8090882099999996</v>
      </c>
      <c r="H33" s="757">
        <v>0.52704597040892476</v>
      </c>
      <c r="I33" s="645">
        <v>5.6660221599999998</v>
      </c>
      <c r="J33" s="757">
        <v>0.62096056825617507</v>
      </c>
      <c r="K33" s="645">
        <v>6.3138882899999995</v>
      </c>
      <c r="L33" s="757">
        <v>0.6919626414705744</v>
      </c>
      <c r="M33" s="645">
        <v>6.5952460899999998</v>
      </c>
      <c r="N33" s="757">
        <v>0.72279769548866657</v>
      </c>
    </row>
    <row r="34" spans="1:14" ht="12.75" customHeight="1" x14ac:dyDescent="0.2">
      <c r="B34" s="29">
        <v>2012</v>
      </c>
      <c r="C34" s="382"/>
      <c r="D34" s="645">
        <v>13.027889669999999</v>
      </c>
      <c r="E34" s="645">
        <v>2.0598164099999998</v>
      </c>
      <c r="F34" s="757">
        <v>0.15810821723055013</v>
      </c>
      <c r="G34" s="645">
        <v>6.8261843300000002</v>
      </c>
      <c r="H34" s="757">
        <v>0.52396700485720349</v>
      </c>
      <c r="I34" s="645">
        <v>7.9899887599999992</v>
      </c>
      <c r="J34" s="757">
        <v>0.61329877381437792</v>
      </c>
      <c r="K34" s="645">
        <v>8.8251104700000003</v>
      </c>
      <c r="L34" s="757">
        <v>0.67740138223015833</v>
      </c>
      <c r="M34" s="645">
        <v>9.298973010000001</v>
      </c>
      <c r="N34" s="757">
        <v>0.71377431384096157</v>
      </c>
    </row>
    <row r="35" spans="1:14" ht="12.75" customHeight="1" x14ac:dyDescent="0.2">
      <c r="B35" s="29">
        <v>2013</v>
      </c>
      <c r="C35" s="382"/>
      <c r="D35" s="645">
        <v>30.501323369999998</v>
      </c>
      <c r="E35" s="645">
        <v>4.0268847899999995</v>
      </c>
      <c r="F35" s="757">
        <v>0.13202328112624445</v>
      </c>
      <c r="G35" s="645">
        <v>13.23724275</v>
      </c>
      <c r="H35" s="757">
        <v>0.43398912858383304</v>
      </c>
      <c r="I35" s="645">
        <v>16.000784790000001</v>
      </c>
      <c r="J35" s="757">
        <v>0.52459313308804811</v>
      </c>
      <c r="K35" s="645">
        <v>18.26740405</v>
      </c>
      <c r="L35" s="757">
        <v>0.59890529431805439</v>
      </c>
      <c r="M35" s="645">
        <v>19.653829860000002</v>
      </c>
      <c r="N35" s="757">
        <v>0.64435990601413706</v>
      </c>
    </row>
    <row r="36" spans="1:14" ht="12.75" customHeight="1" x14ac:dyDescent="0.2">
      <c r="B36" s="29" t="s">
        <v>699</v>
      </c>
      <c r="C36" s="382"/>
      <c r="D36" s="645">
        <v>37.616632680000002</v>
      </c>
      <c r="E36" s="645">
        <v>4.7380954699999993</v>
      </c>
      <c r="F36" s="757">
        <v>0.12595745903963246</v>
      </c>
      <c r="G36" s="645">
        <v>15.77848169</v>
      </c>
      <c r="H36" s="757">
        <v>0.41945492102457904</v>
      </c>
      <c r="I36" s="645">
        <v>19.244277960000002</v>
      </c>
      <c r="J36" s="757">
        <v>0.51158959717922314</v>
      </c>
      <c r="K36" s="645">
        <v>22.038045649999997</v>
      </c>
      <c r="L36" s="757">
        <v>0.58585907562420336</v>
      </c>
      <c r="M36" s="645" t="s">
        <v>189</v>
      </c>
      <c r="N36" s="757" t="s">
        <v>189</v>
      </c>
    </row>
    <row r="37" spans="1:14" ht="12.75" customHeight="1" x14ac:dyDescent="0.2">
      <c r="B37" s="29" t="s">
        <v>202</v>
      </c>
      <c r="C37" s="382"/>
      <c r="D37" s="645">
        <v>41.617651610000003</v>
      </c>
      <c r="E37" s="645">
        <v>4.6762778899999997</v>
      </c>
      <c r="F37" s="757">
        <v>0.112362848673479</v>
      </c>
      <c r="G37" s="645">
        <v>16.394572560000004</v>
      </c>
      <c r="H37" s="757">
        <v>0.3939331491751128</v>
      </c>
      <c r="I37" s="645" t="s">
        <v>189</v>
      </c>
      <c r="J37" s="757" t="s">
        <v>189</v>
      </c>
      <c r="K37" s="645" t="s">
        <v>189</v>
      </c>
      <c r="L37" s="757" t="s">
        <v>189</v>
      </c>
      <c r="M37" s="645" t="s">
        <v>189</v>
      </c>
      <c r="N37" s="757" t="s">
        <v>189</v>
      </c>
    </row>
    <row r="38" spans="1:14" ht="26.25" customHeight="1" x14ac:dyDescent="0.2">
      <c r="B38" s="6">
        <v>2011</v>
      </c>
      <c r="C38" s="108" t="s">
        <v>12</v>
      </c>
      <c r="D38" s="638">
        <v>3.0197408100000001</v>
      </c>
      <c r="E38" s="638">
        <v>0.46870221000000001</v>
      </c>
      <c r="F38" s="758">
        <v>0.15521272834008559</v>
      </c>
      <c r="G38" s="638">
        <v>1.5831466699999999</v>
      </c>
      <c r="H38" s="758">
        <v>0.52426574650292579</v>
      </c>
      <c r="I38" s="638">
        <v>1.8681819099999999</v>
      </c>
      <c r="J38" s="758">
        <v>0.61865637733325862</v>
      </c>
      <c r="K38" s="638">
        <v>2.0896880499999999</v>
      </c>
      <c r="L38" s="758">
        <v>0.69200907676576384</v>
      </c>
      <c r="M38" s="638">
        <v>2.1815879100000002</v>
      </c>
      <c r="N38" s="758">
        <v>0.72244210588391533</v>
      </c>
    </row>
    <row r="39" spans="1:14" ht="12.75" customHeight="1" x14ac:dyDescent="0.2">
      <c r="B39" s="6"/>
      <c r="C39" s="108" t="s">
        <v>13</v>
      </c>
      <c r="D39" s="638">
        <v>3.1005787300000001</v>
      </c>
      <c r="E39" s="638">
        <v>0.47568808000000001</v>
      </c>
      <c r="F39" s="758">
        <v>0.15341912637064373</v>
      </c>
      <c r="G39" s="638">
        <v>1.61694928</v>
      </c>
      <c r="H39" s="758">
        <v>0.52149918476670964</v>
      </c>
      <c r="I39" s="638">
        <v>1.9115433799999999</v>
      </c>
      <c r="J39" s="758">
        <v>0.61651180197575561</v>
      </c>
      <c r="K39" s="638">
        <v>2.1378138399999997</v>
      </c>
      <c r="L39" s="758">
        <v>0.68948864910777474</v>
      </c>
      <c r="M39" s="638">
        <v>2.2310259599999998</v>
      </c>
      <c r="N39" s="758">
        <v>0.71955146257485936</v>
      </c>
    </row>
    <row r="40" spans="1:14" ht="12.75" customHeight="1" x14ac:dyDescent="0.2">
      <c r="B40" s="6"/>
      <c r="C40" s="108" t="s">
        <v>14</v>
      </c>
      <c r="D40" s="638">
        <v>3.0042890899999999</v>
      </c>
      <c r="E40" s="638">
        <v>0.49274056999999999</v>
      </c>
      <c r="F40" s="758">
        <v>0.16401236872980157</v>
      </c>
      <c r="G40" s="638">
        <v>1.60899226</v>
      </c>
      <c r="H40" s="758">
        <v>0.53556505775547725</v>
      </c>
      <c r="I40" s="638">
        <v>1.88629687</v>
      </c>
      <c r="J40" s="758">
        <v>0.62786796260009725</v>
      </c>
      <c r="K40" s="638">
        <v>2.0863863999999999</v>
      </c>
      <c r="L40" s="758">
        <v>0.69446925295727779</v>
      </c>
      <c r="M40" s="638">
        <v>2.1826322200000003</v>
      </c>
      <c r="N40" s="758">
        <v>0.72650539099750888</v>
      </c>
    </row>
    <row r="41" spans="1:14" ht="26.25" customHeight="1" x14ac:dyDescent="0.2">
      <c r="B41" s="6">
        <v>2012</v>
      </c>
      <c r="C41" s="108" t="s">
        <v>11</v>
      </c>
      <c r="D41" s="638">
        <v>3.1684832699999999</v>
      </c>
      <c r="E41" s="638">
        <v>0.52727285999999995</v>
      </c>
      <c r="F41" s="758">
        <v>0.16641175447961257</v>
      </c>
      <c r="G41" s="638">
        <v>1.71173094</v>
      </c>
      <c r="H41" s="758">
        <v>0.54023669817262443</v>
      </c>
      <c r="I41" s="638">
        <v>1.97182525</v>
      </c>
      <c r="J41" s="758">
        <v>0.62232465251426117</v>
      </c>
      <c r="K41" s="638">
        <v>2.1700930600000001</v>
      </c>
      <c r="L41" s="758">
        <v>0.68489964285025251</v>
      </c>
      <c r="M41" s="638">
        <v>2.29172909</v>
      </c>
      <c r="N41" s="758">
        <v>0.72328899814579106</v>
      </c>
    </row>
    <row r="42" spans="1:14" ht="12.75" customHeight="1" x14ac:dyDescent="0.2">
      <c r="B42" s="6"/>
      <c r="C42" s="108" t="s">
        <v>12</v>
      </c>
      <c r="D42" s="638">
        <v>2.8929416400000001</v>
      </c>
      <c r="E42" s="638">
        <v>0.45145959999999996</v>
      </c>
      <c r="F42" s="758">
        <v>0.15605555043274222</v>
      </c>
      <c r="G42" s="638">
        <v>1.54519987</v>
      </c>
      <c r="H42" s="758">
        <v>0.53412756366561198</v>
      </c>
      <c r="I42" s="638">
        <v>1.8057049999999999</v>
      </c>
      <c r="J42" s="758">
        <v>0.62417608949760905</v>
      </c>
      <c r="K42" s="638">
        <v>1.99059524</v>
      </c>
      <c r="L42" s="758">
        <v>0.6880868982894518</v>
      </c>
      <c r="M42" s="638">
        <v>2.08742026</v>
      </c>
      <c r="N42" s="758">
        <v>0.721556297969426</v>
      </c>
    </row>
    <row r="43" spans="1:14" ht="12.75" customHeight="1" x14ac:dyDescent="0.2">
      <c r="B43" s="6"/>
      <c r="C43" s="108" t="s">
        <v>13</v>
      </c>
      <c r="D43" s="638">
        <v>2.9879140799999999</v>
      </c>
      <c r="E43" s="638">
        <v>0.45752109999999996</v>
      </c>
      <c r="F43" s="758">
        <v>0.1531239144600838</v>
      </c>
      <c r="G43" s="638">
        <v>1.57538384</v>
      </c>
      <c r="H43" s="758">
        <v>0.52725205538708131</v>
      </c>
      <c r="I43" s="638">
        <v>1.8472955</v>
      </c>
      <c r="J43" s="758">
        <v>0.61825589710397566</v>
      </c>
      <c r="K43" s="638">
        <v>2.0330354499999999</v>
      </c>
      <c r="L43" s="758">
        <v>0.68041964914867958</v>
      </c>
      <c r="M43" s="638">
        <v>2.1373873900000002</v>
      </c>
      <c r="N43" s="758">
        <v>0.71534432810731963</v>
      </c>
    </row>
    <row r="44" spans="1:14" ht="12.75" customHeight="1" x14ac:dyDescent="0.2">
      <c r="B44" s="6"/>
      <c r="C44" s="108" t="s">
        <v>14</v>
      </c>
      <c r="D44" s="638">
        <v>3.9785506800000001</v>
      </c>
      <c r="E44" s="638">
        <v>0.62356285</v>
      </c>
      <c r="F44" s="758">
        <v>0.15673115668341819</v>
      </c>
      <c r="G44" s="638">
        <v>1.99386968</v>
      </c>
      <c r="H44" s="758">
        <v>0.50115477729694269</v>
      </c>
      <c r="I44" s="638">
        <v>2.3651630099999998</v>
      </c>
      <c r="J44" s="758">
        <v>0.594478542623466</v>
      </c>
      <c r="K44" s="638">
        <v>2.6313867200000001</v>
      </c>
      <c r="L44" s="758">
        <v>0.66139328907580996</v>
      </c>
      <c r="M44" s="638">
        <v>2.7824362699999998</v>
      </c>
      <c r="N44" s="758">
        <v>0.69935926265491233</v>
      </c>
    </row>
    <row r="45" spans="1:14" ht="26.25" customHeight="1" x14ac:dyDescent="0.2">
      <c r="B45" s="6">
        <v>2013</v>
      </c>
      <c r="C45" s="108" t="s">
        <v>11</v>
      </c>
      <c r="D45" s="638">
        <v>5.8587632000000003</v>
      </c>
      <c r="E45" s="638">
        <v>0.80726726000000004</v>
      </c>
      <c r="F45" s="758">
        <v>0.13778799935112584</v>
      </c>
      <c r="G45" s="638">
        <v>2.7192088299999999</v>
      </c>
      <c r="H45" s="758">
        <v>0.46412676825716392</v>
      </c>
      <c r="I45" s="638">
        <v>3.2798801800000001</v>
      </c>
      <c r="J45" s="758">
        <v>0.55982467084520504</v>
      </c>
      <c r="K45" s="638">
        <v>3.7092823199999998</v>
      </c>
      <c r="L45" s="758">
        <v>0.63311695546937274</v>
      </c>
      <c r="M45" s="638">
        <v>3.9391150600000002</v>
      </c>
      <c r="N45" s="758">
        <v>0.67234583913546808</v>
      </c>
    </row>
    <row r="46" spans="1:14" ht="12.75" customHeight="1" x14ac:dyDescent="0.2">
      <c r="B46" s="6"/>
      <c r="C46" s="108" t="s">
        <v>12</v>
      </c>
      <c r="D46" s="638">
        <v>7.5273002999999994</v>
      </c>
      <c r="E46" s="638">
        <v>0.96552567</v>
      </c>
      <c r="F46" s="758">
        <v>0.12826984862022844</v>
      </c>
      <c r="G46" s="638">
        <v>3.25036294</v>
      </c>
      <c r="H46" s="758">
        <v>0.43180991995231011</v>
      </c>
      <c r="I46" s="638">
        <v>3.9382631400000001</v>
      </c>
      <c r="J46" s="758">
        <v>0.52319729292585815</v>
      </c>
      <c r="K46" s="638">
        <v>4.5021478899999998</v>
      </c>
      <c r="L46" s="758">
        <v>0.59810924376167107</v>
      </c>
      <c r="M46" s="638">
        <v>4.82033545</v>
      </c>
      <c r="N46" s="758">
        <v>0.64038038312354828</v>
      </c>
    </row>
    <row r="47" spans="1:14" ht="12.75" customHeight="1" x14ac:dyDescent="0.2">
      <c r="B47" s="6"/>
      <c r="C47" s="108" t="s">
        <v>13</v>
      </c>
      <c r="D47" s="638">
        <v>8.4755901199999997</v>
      </c>
      <c r="E47" s="638">
        <v>1.1017901399999999</v>
      </c>
      <c r="F47" s="758">
        <v>0.12999568459546978</v>
      </c>
      <c r="G47" s="638">
        <v>3.5985011600000001</v>
      </c>
      <c r="H47" s="758">
        <v>0.42457234352432327</v>
      </c>
      <c r="I47" s="638">
        <v>4.3581506500000007</v>
      </c>
      <c r="J47" s="758">
        <v>0.51420026078372949</v>
      </c>
      <c r="K47" s="638">
        <v>4.9803271599999999</v>
      </c>
      <c r="L47" s="758">
        <v>0.58760830685380061</v>
      </c>
      <c r="M47" s="638">
        <v>5.3823002999999998</v>
      </c>
      <c r="N47" s="758">
        <v>0.63503546346575812</v>
      </c>
    </row>
    <row r="48" spans="1:14" ht="12.75" customHeight="1" x14ac:dyDescent="0.2">
      <c r="B48" s="6"/>
      <c r="C48" s="108" t="s">
        <v>14</v>
      </c>
      <c r="D48" s="638">
        <v>8.6396697499999995</v>
      </c>
      <c r="E48" s="638">
        <v>1.1523017199999999</v>
      </c>
      <c r="F48" s="758">
        <v>0.13337335260991892</v>
      </c>
      <c r="G48" s="638">
        <v>3.66916982</v>
      </c>
      <c r="H48" s="758">
        <v>0.4246886659064717</v>
      </c>
      <c r="I48" s="638">
        <v>4.4244908199999999</v>
      </c>
      <c r="J48" s="758">
        <v>0.51211341961305878</v>
      </c>
      <c r="K48" s="638">
        <v>5.0756466799999993</v>
      </c>
      <c r="L48" s="758">
        <v>0.58748156201225166</v>
      </c>
      <c r="M48" s="638">
        <v>5.5120790499999996</v>
      </c>
      <c r="N48" s="758">
        <v>0.63799649865088881</v>
      </c>
    </row>
    <row r="49" spans="1:15" ht="26.25" customHeight="1" x14ac:dyDescent="0.2">
      <c r="B49" s="6">
        <v>2014</v>
      </c>
      <c r="C49" s="108" t="s">
        <v>11</v>
      </c>
      <c r="D49" s="638">
        <v>9.2661122200000001</v>
      </c>
      <c r="E49" s="638">
        <v>1.19260535</v>
      </c>
      <c r="F49" s="758">
        <v>0.12870611985746055</v>
      </c>
      <c r="G49" s="638">
        <v>3.9350194199999997</v>
      </c>
      <c r="H49" s="758">
        <v>0.42466779233545693</v>
      </c>
      <c r="I49" s="638">
        <v>4.7726803699999998</v>
      </c>
      <c r="J49" s="758">
        <v>0.51506826775728387</v>
      </c>
      <c r="K49" s="638">
        <v>5.2265758600000005</v>
      </c>
      <c r="L49" s="758">
        <v>0.56405272631157488</v>
      </c>
      <c r="M49" s="638">
        <v>5.9872594400000008</v>
      </c>
      <c r="N49" s="758">
        <v>0.64614579424983476</v>
      </c>
    </row>
    <row r="50" spans="1:15" ht="12.75" customHeight="1" x14ac:dyDescent="0.2">
      <c r="B50" s="6"/>
      <c r="C50" s="640" t="s">
        <v>63</v>
      </c>
      <c r="D50" s="638">
        <v>8.97088763</v>
      </c>
      <c r="E50" s="638">
        <v>1.13214025</v>
      </c>
      <c r="F50" s="758">
        <v>0.12620158636409093</v>
      </c>
      <c r="G50" s="638">
        <v>3.7980592</v>
      </c>
      <c r="H50" s="758">
        <v>0.42337607566264879</v>
      </c>
      <c r="I50" s="638">
        <v>4.6054377899999999</v>
      </c>
      <c r="J50" s="758">
        <v>0.51337593111730906</v>
      </c>
      <c r="K50" s="638">
        <v>5.3122528200000003</v>
      </c>
      <c r="L50" s="758">
        <v>0.5921657966414634</v>
      </c>
      <c r="M50" s="638">
        <v>5.8001085400000001</v>
      </c>
      <c r="N50" s="758">
        <v>0.64654789795867718</v>
      </c>
    </row>
    <row r="51" spans="1:15" ht="12.75" customHeight="1" x14ac:dyDescent="0.2">
      <c r="B51" s="6"/>
      <c r="C51" s="640" t="s">
        <v>107</v>
      </c>
      <c r="D51" s="638">
        <v>9.5458190799999993</v>
      </c>
      <c r="E51" s="638">
        <v>1.23339595</v>
      </c>
      <c r="F51" s="758">
        <v>0.12920797468120462</v>
      </c>
      <c r="G51" s="638">
        <v>4.0528549600000003</v>
      </c>
      <c r="H51" s="758">
        <v>0.42456859134187569</v>
      </c>
      <c r="I51" s="638">
        <v>4.9132041100000006</v>
      </c>
      <c r="J51" s="758">
        <v>0.5146969651136527</v>
      </c>
      <c r="K51" s="638">
        <v>5.7203031399999995</v>
      </c>
      <c r="L51" s="758">
        <v>0.59924696791969789</v>
      </c>
      <c r="M51" s="638">
        <v>6.1884349699999994</v>
      </c>
      <c r="N51" s="758">
        <v>0.64828747728581504</v>
      </c>
    </row>
    <row r="52" spans="1:15" ht="12.75" customHeight="1" x14ac:dyDescent="0.2">
      <c r="B52" s="6"/>
      <c r="C52" s="108" t="s">
        <v>188</v>
      </c>
      <c r="D52" s="638">
        <v>9.8338137499999991</v>
      </c>
      <c r="E52" s="638">
        <v>1.17995392</v>
      </c>
      <c r="F52" s="758">
        <v>0.11998945170178761</v>
      </c>
      <c r="G52" s="638">
        <v>3.99254811</v>
      </c>
      <c r="H52" s="758">
        <v>0.40600200608843134</v>
      </c>
      <c r="I52" s="638">
        <v>4.9529556900000005</v>
      </c>
      <c r="J52" s="758">
        <v>0.50366580209026235</v>
      </c>
      <c r="K52" s="638">
        <v>5.7789138300000005</v>
      </c>
      <c r="L52" s="758">
        <v>0.58765744165126166</v>
      </c>
      <c r="M52" s="638" t="s">
        <v>189</v>
      </c>
      <c r="N52" s="758" t="s">
        <v>189</v>
      </c>
    </row>
    <row r="53" spans="1:15" ht="26.25" customHeight="1" x14ac:dyDescent="0.2">
      <c r="B53" s="6">
        <v>2015</v>
      </c>
      <c r="C53" s="138" t="s">
        <v>136</v>
      </c>
      <c r="D53" s="638">
        <v>10.52984316</v>
      </c>
      <c r="E53" s="638">
        <v>1.2437984199999998</v>
      </c>
      <c r="F53" s="758">
        <v>0.1181212674396567</v>
      </c>
      <c r="G53" s="638">
        <v>4.2669433699999999</v>
      </c>
      <c r="H53" s="758">
        <v>0.40522382956366848</v>
      </c>
      <c r="I53" s="638">
        <v>5.3553704099999999</v>
      </c>
      <c r="J53" s="758">
        <v>0.5085897604195655</v>
      </c>
      <c r="K53" s="638">
        <v>6.1993314000000002</v>
      </c>
      <c r="L53" s="758">
        <v>0.58873919637754613</v>
      </c>
      <c r="M53" s="638" t="s">
        <v>189</v>
      </c>
      <c r="N53" s="758" t="s">
        <v>189</v>
      </c>
    </row>
    <row r="54" spans="1:15" ht="12.75" customHeight="1" x14ac:dyDescent="0.2">
      <c r="B54" s="6"/>
      <c r="C54" s="138" t="s">
        <v>63</v>
      </c>
      <c r="D54" s="638">
        <v>10.304821560000001</v>
      </c>
      <c r="E54" s="638">
        <v>1.1813652100000001</v>
      </c>
      <c r="F54" s="758">
        <v>0.11464198609568159</v>
      </c>
      <c r="G54" s="638">
        <v>4.1255784100000001</v>
      </c>
      <c r="H54" s="758">
        <v>0.40035418235810771</v>
      </c>
      <c r="I54" s="638">
        <v>5.1767842100000001</v>
      </c>
      <c r="J54" s="758">
        <v>0.50236524522604153</v>
      </c>
      <c r="K54" s="638" t="s">
        <v>189</v>
      </c>
      <c r="L54" s="758" t="s">
        <v>189</v>
      </c>
      <c r="M54" s="638" t="s">
        <v>189</v>
      </c>
      <c r="N54" s="758" t="s">
        <v>189</v>
      </c>
    </row>
    <row r="55" spans="1:15" ht="12.75" customHeight="1" x14ac:dyDescent="0.2">
      <c r="B55" s="6"/>
      <c r="C55" s="138" t="s">
        <v>107</v>
      </c>
      <c r="D55" s="638">
        <v>10.386148619999998</v>
      </c>
      <c r="E55" s="638">
        <v>1.1396694299999999</v>
      </c>
      <c r="F55" s="758">
        <v>0.10972974407523932</v>
      </c>
      <c r="G55" s="638">
        <v>4.0667862399999999</v>
      </c>
      <c r="H55" s="758">
        <v>0.39155864110868083</v>
      </c>
      <c r="I55" s="638">
        <v>5.1189952999999999</v>
      </c>
      <c r="J55" s="758">
        <v>0.49286751877810125</v>
      </c>
      <c r="K55" s="638" t="s">
        <v>189</v>
      </c>
      <c r="L55" s="758" t="s">
        <v>189</v>
      </c>
      <c r="M55" s="638" t="s">
        <v>189</v>
      </c>
      <c r="N55" s="758" t="s">
        <v>189</v>
      </c>
    </row>
    <row r="56" spans="1:15" ht="12.75" customHeight="1" x14ac:dyDescent="0.2">
      <c r="B56" s="6"/>
      <c r="C56" s="108" t="s">
        <v>188</v>
      </c>
      <c r="D56" s="638">
        <v>10.39683827</v>
      </c>
      <c r="E56" s="638">
        <v>1.1114448300000002</v>
      </c>
      <c r="F56" s="758">
        <v>0.10690219479580307</v>
      </c>
      <c r="G56" s="638">
        <v>3.9352645399999999</v>
      </c>
      <c r="H56" s="758">
        <v>0.37850589167623938</v>
      </c>
      <c r="I56" s="638" t="s">
        <v>189</v>
      </c>
      <c r="J56" s="758" t="s">
        <v>189</v>
      </c>
      <c r="K56" s="638" t="s">
        <v>189</v>
      </c>
      <c r="L56" s="758" t="s">
        <v>189</v>
      </c>
      <c r="M56" s="638" t="s">
        <v>189</v>
      </c>
      <c r="N56" s="758" t="s">
        <v>189</v>
      </c>
    </row>
    <row r="57" spans="1:15" ht="12.75" customHeight="1" x14ac:dyDescent="0.2">
      <c r="B57" s="6"/>
      <c r="D57" s="638"/>
      <c r="E57" s="638"/>
      <c r="F57" s="758"/>
      <c r="G57" s="638"/>
      <c r="H57" s="758"/>
      <c r="I57" s="638"/>
      <c r="J57" s="758"/>
      <c r="K57" s="638"/>
      <c r="L57" s="758"/>
      <c r="M57" s="638"/>
      <c r="N57" s="758"/>
    </row>
    <row r="58" spans="1:15" ht="26.25" customHeight="1" x14ac:dyDescent="0.2">
      <c r="A58" s="505"/>
      <c r="B58" s="262">
        <v>2016</v>
      </c>
      <c r="C58" s="632" t="s">
        <v>203</v>
      </c>
      <c r="D58" s="641">
        <v>10.842397759999999</v>
      </c>
      <c r="E58" s="641">
        <v>1.22337706</v>
      </c>
      <c r="F58" s="759">
        <v>0.11283270426706796</v>
      </c>
      <c r="G58" s="641" t="s">
        <v>189</v>
      </c>
      <c r="H58" s="759" t="s">
        <v>189</v>
      </c>
      <c r="I58" s="641" t="s">
        <v>189</v>
      </c>
      <c r="J58" s="759" t="s">
        <v>189</v>
      </c>
      <c r="K58" s="641" t="s">
        <v>189</v>
      </c>
      <c r="L58" s="759" t="s">
        <v>189</v>
      </c>
      <c r="M58" s="641" t="s">
        <v>189</v>
      </c>
      <c r="N58" s="759" t="s">
        <v>189</v>
      </c>
    </row>
    <row r="59" spans="1:15" ht="26.25" customHeight="1" x14ac:dyDescent="0.2">
      <c r="A59" s="108" t="s">
        <v>701</v>
      </c>
      <c r="B59" s="29">
        <v>2011</v>
      </c>
      <c r="C59" s="138" t="s">
        <v>698</v>
      </c>
      <c r="D59" s="645">
        <v>80.020113019999997</v>
      </c>
      <c r="E59" s="645">
        <v>11.336657800000001</v>
      </c>
      <c r="F59" s="757">
        <v>0.14167260420097819</v>
      </c>
      <c r="G59" s="645">
        <v>31.054554949999996</v>
      </c>
      <c r="H59" s="757">
        <v>0.38808436751693054</v>
      </c>
      <c r="I59" s="645">
        <v>39.720806119999999</v>
      </c>
      <c r="J59" s="757">
        <v>0.49638527891196921</v>
      </c>
      <c r="K59" s="645">
        <v>47.894694099999995</v>
      </c>
      <c r="L59" s="757">
        <v>0.59853319737288213</v>
      </c>
      <c r="M59" s="645">
        <v>51.81026885</v>
      </c>
      <c r="N59" s="757">
        <v>0.64746557952312178</v>
      </c>
      <c r="O59" s="639"/>
    </row>
    <row r="60" spans="1:15" ht="12.75" customHeight="1" x14ac:dyDescent="0.2">
      <c r="B60" s="29">
        <v>2012</v>
      </c>
      <c r="C60" s="382"/>
      <c r="D60" s="645">
        <v>109.89602925</v>
      </c>
      <c r="E60" s="645">
        <v>16.319155890000001</v>
      </c>
      <c r="F60" s="757">
        <v>0.14849631967025781</v>
      </c>
      <c r="G60" s="645">
        <v>44.240168740000001</v>
      </c>
      <c r="H60" s="757">
        <v>0.40256385095915559</v>
      </c>
      <c r="I60" s="645">
        <v>56.539865050000003</v>
      </c>
      <c r="J60" s="757">
        <v>0.51448505861279792</v>
      </c>
      <c r="K60" s="645">
        <v>66.533997099999993</v>
      </c>
      <c r="L60" s="757">
        <v>0.60542676158611064</v>
      </c>
      <c r="M60" s="645">
        <v>71.683657769999996</v>
      </c>
      <c r="N60" s="757">
        <v>0.65228614954711839</v>
      </c>
      <c r="O60" s="639"/>
    </row>
    <row r="61" spans="1:15" ht="12.75" customHeight="1" x14ac:dyDescent="0.2">
      <c r="B61" s="29">
        <v>2013</v>
      </c>
      <c r="C61" s="382"/>
      <c r="D61" s="645">
        <v>114.72177267000001</v>
      </c>
      <c r="E61" s="645">
        <v>15.226578459999999</v>
      </c>
      <c r="F61" s="757">
        <v>0.13272614348280362</v>
      </c>
      <c r="G61" s="645">
        <v>42.289640490000004</v>
      </c>
      <c r="H61" s="757">
        <v>0.36862785071886217</v>
      </c>
      <c r="I61" s="645">
        <v>54.951433930000007</v>
      </c>
      <c r="J61" s="757">
        <v>0.47899742700166564</v>
      </c>
      <c r="K61" s="645">
        <v>66.766046859999989</v>
      </c>
      <c r="L61" s="757">
        <v>0.58198235004661369</v>
      </c>
      <c r="M61" s="645">
        <v>73.523165879999993</v>
      </c>
      <c r="N61" s="757">
        <v>0.64088240766198046</v>
      </c>
      <c r="O61" s="639"/>
    </row>
    <row r="62" spans="1:15" ht="12.75" customHeight="1" x14ac:dyDescent="0.2">
      <c r="B62" s="29" t="s">
        <v>699</v>
      </c>
      <c r="C62" s="382"/>
      <c r="D62" s="645">
        <v>124.15323145999999</v>
      </c>
      <c r="E62" s="645">
        <v>14.89222511</v>
      </c>
      <c r="F62" s="757">
        <v>0.11995036242611225</v>
      </c>
      <c r="G62" s="645">
        <v>43.990679480000004</v>
      </c>
      <c r="H62" s="757">
        <v>0.35432569062185898</v>
      </c>
      <c r="I62" s="645">
        <v>58.443362130000004</v>
      </c>
      <c r="J62" s="757">
        <v>0.47073573069928054</v>
      </c>
      <c r="K62" s="645">
        <v>72.388450259999999</v>
      </c>
      <c r="L62" s="757">
        <v>0.58305731883686251</v>
      </c>
      <c r="M62" s="645" t="s">
        <v>189</v>
      </c>
      <c r="N62" s="757" t="s">
        <v>189</v>
      </c>
      <c r="O62" s="639"/>
    </row>
    <row r="63" spans="1:15" ht="12.75" customHeight="1" x14ac:dyDescent="0.2">
      <c r="B63" s="29" t="s">
        <v>202</v>
      </c>
      <c r="C63" s="382"/>
      <c r="D63" s="645">
        <v>139.18846019</v>
      </c>
      <c r="E63" s="645">
        <v>16.78903253</v>
      </c>
      <c r="F63" s="757">
        <v>0.12062086545883213</v>
      </c>
      <c r="G63" s="645">
        <v>50.063408330000001</v>
      </c>
      <c r="H63" s="757">
        <v>0.35968073978015602</v>
      </c>
      <c r="I63" s="645" t="s">
        <v>189</v>
      </c>
      <c r="J63" s="757" t="s">
        <v>189</v>
      </c>
      <c r="K63" s="645" t="s">
        <v>189</v>
      </c>
      <c r="L63" s="757" t="s">
        <v>189</v>
      </c>
      <c r="M63" s="645" t="s">
        <v>189</v>
      </c>
      <c r="N63" s="757" t="s">
        <v>189</v>
      </c>
      <c r="O63" s="639"/>
    </row>
    <row r="64" spans="1:15" ht="26.25" customHeight="1" x14ac:dyDescent="0.2">
      <c r="B64" s="6">
        <v>2011</v>
      </c>
      <c r="C64" s="108" t="s">
        <v>12</v>
      </c>
      <c r="D64" s="638">
        <v>26.233300979999996</v>
      </c>
      <c r="E64" s="638">
        <v>3.5955062899999999</v>
      </c>
      <c r="F64" s="758">
        <v>0.13705885861413999</v>
      </c>
      <c r="G64" s="638">
        <v>10.210742140000001</v>
      </c>
      <c r="H64" s="758">
        <v>0.38922826173437219</v>
      </c>
      <c r="I64" s="638">
        <v>13.041084919999999</v>
      </c>
      <c r="J64" s="758">
        <v>0.49711947916666649</v>
      </c>
      <c r="K64" s="638">
        <v>15.89099573</v>
      </c>
      <c r="L64" s="758">
        <v>0.60575661988230667</v>
      </c>
      <c r="M64" s="638">
        <v>17.194983649999998</v>
      </c>
      <c r="N64" s="758">
        <v>0.65546397165607484</v>
      </c>
    </row>
    <row r="65" spans="2:14" ht="12.75" customHeight="1" x14ac:dyDescent="0.2">
      <c r="B65" s="6"/>
      <c r="C65" s="108" t="s">
        <v>13</v>
      </c>
      <c r="D65" s="638">
        <v>27.687259210000001</v>
      </c>
      <c r="E65" s="638">
        <v>3.7658573300000002</v>
      </c>
      <c r="F65" s="758">
        <v>0.13601408869823631</v>
      </c>
      <c r="G65" s="638">
        <v>10.477798469999998</v>
      </c>
      <c r="H65" s="758">
        <v>0.37843393564270383</v>
      </c>
      <c r="I65" s="638">
        <v>13.358554810000001</v>
      </c>
      <c r="J65" s="758">
        <v>0.48248021621349929</v>
      </c>
      <c r="K65" s="638">
        <v>16.17411856</v>
      </c>
      <c r="L65" s="758">
        <v>0.58417189066364072</v>
      </c>
      <c r="M65" s="638">
        <v>17.547538979999999</v>
      </c>
      <c r="N65" s="758">
        <v>0.63377667131682835</v>
      </c>
    </row>
    <row r="66" spans="2:14" ht="12.75" customHeight="1" x14ac:dyDescent="0.2">
      <c r="B66" s="6"/>
      <c r="C66" s="108" t="s">
        <v>14</v>
      </c>
      <c r="D66" s="638">
        <v>26.099552829999997</v>
      </c>
      <c r="E66" s="638">
        <v>3.9752941800000001</v>
      </c>
      <c r="F66" s="758">
        <v>0.15231273140552118</v>
      </c>
      <c r="G66" s="638">
        <v>10.36601434</v>
      </c>
      <c r="H66" s="758">
        <v>0.39717210511303619</v>
      </c>
      <c r="I66" s="638">
        <v>13.32116639</v>
      </c>
      <c r="J66" s="758">
        <v>0.51039826148622947</v>
      </c>
      <c r="K66" s="638">
        <v>15.829579809999998</v>
      </c>
      <c r="L66" s="758">
        <v>0.60650770199421844</v>
      </c>
      <c r="M66" s="638">
        <v>17.06774622</v>
      </c>
      <c r="N66" s="758">
        <v>0.6539478408373941</v>
      </c>
    </row>
    <row r="67" spans="2:14" ht="26.25" customHeight="1" x14ac:dyDescent="0.2">
      <c r="B67" s="6">
        <v>2012</v>
      </c>
      <c r="C67" s="108" t="s">
        <v>11</v>
      </c>
      <c r="D67" s="638">
        <v>28.901282399999999</v>
      </c>
      <c r="E67" s="638">
        <v>5.00052158</v>
      </c>
      <c r="F67" s="758">
        <v>0.17302075080239349</v>
      </c>
      <c r="G67" s="638">
        <v>12.02340469</v>
      </c>
      <c r="H67" s="758">
        <v>0.4160163041761773</v>
      </c>
      <c r="I67" s="638">
        <v>15.066100259999997</v>
      </c>
      <c r="J67" s="758">
        <v>0.52129521629808362</v>
      </c>
      <c r="K67" s="638">
        <v>17.671266679999999</v>
      </c>
      <c r="L67" s="758">
        <v>0.61143538322714708</v>
      </c>
      <c r="M67" s="638">
        <v>19.18010572</v>
      </c>
      <c r="N67" s="758">
        <v>0.66364202994674037</v>
      </c>
    </row>
    <row r="68" spans="2:14" ht="12.75" customHeight="1" x14ac:dyDescent="0.2">
      <c r="B68" s="6"/>
      <c r="C68" s="108" t="s">
        <v>12</v>
      </c>
      <c r="D68" s="638">
        <v>26.942762569999999</v>
      </c>
      <c r="E68" s="638">
        <v>3.7863042200000003</v>
      </c>
      <c r="F68" s="758">
        <v>0.14053140282711551</v>
      </c>
      <c r="G68" s="638">
        <v>10.871458579999999</v>
      </c>
      <c r="H68" s="758">
        <v>0.40350199990646313</v>
      </c>
      <c r="I68" s="638">
        <v>14.017135719999999</v>
      </c>
      <c r="J68" s="758">
        <v>0.52025606815864089</v>
      </c>
      <c r="K68" s="638">
        <v>16.415057130000001</v>
      </c>
      <c r="L68" s="758">
        <v>0.60925664498404852</v>
      </c>
      <c r="M68" s="638">
        <v>17.581289880000003</v>
      </c>
      <c r="N68" s="758">
        <v>0.65254221182115413</v>
      </c>
    </row>
    <row r="69" spans="2:14" ht="12.75" customHeight="1" x14ac:dyDescent="0.2">
      <c r="B69" s="6"/>
      <c r="C69" s="108" t="s">
        <v>13</v>
      </c>
      <c r="D69" s="638">
        <v>27.450537780000001</v>
      </c>
      <c r="E69" s="638">
        <v>4.0584390399999997</v>
      </c>
      <c r="F69" s="758">
        <v>0.14784552027818232</v>
      </c>
      <c r="G69" s="638">
        <v>11.22071964</v>
      </c>
      <c r="H69" s="758">
        <v>0.4087613776432179</v>
      </c>
      <c r="I69" s="638">
        <v>14.34827993</v>
      </c>
      <c r="J69" s="758">
        <v>0.52269576811183327</v>
      </c>
      <c r="K69" s="638">
        <v>16.765613720000001</v>
      </c>
      <c r="L69" s="758">
        <v>0.61075720462624761</v>
      </c>
      <c r="M69" s="638">
        <v>17.97002539</v>
      </c>
      <c r="N69" s="758">
        <v>0.65463290861618961</v>
      </c>
    </row>
    <row r="70" spans="2:14" ht="12.75" customHeight="1" x14ac:dyDescent="0.2">
      <c r="B70" s="6"/>
      <c r="C70" s="108" t="s">
        <v>14</v>
      </c>
      <c r="D70" s="638">
        <v>26.601446500000002</v>
      </c>
      <c r="E70" s="638">
        <v>3.4738910499999998</v>
      </c>
      <c r="F70" s="758">
        <v>0.13059030643314828</v>
      </c>
      <c r="G70" s="638">
        <v>10.124585830000001</v>
      </c>
      <c r="H70" s="758">
        <v>0.38060283037616016</v>
      </c>
      <c r="I70" s="638">
        <v>13.108349140000001</v>
      </c>
      <c r="J70" s="758">
        <v>0.4927682838600525</v>
      </c>
      <c r="K70" s="638">
        <v>15.68205957</v>
      </c>
      <c r="L70" s="758">
        <v>0.58951905378528946</v>
      </c>
      <c r="M70" s="638">
        <v>16.95223678</v>
      </c>
      <c r="N70" s="758">
        <v>0.63726748017255386</v>
      </c>
    </row>
    <row r="71" spans="2:14" ht="26.25" customHeight="1" x14ac:dyDescent="0.2">
      <c r="B71" s="6">
        <v>2013</v>
      </c>
      <c r="C71" s="108" t="s">
        <v>11</v>
      </c>
      <c r="D71" s="638">
        <v>27.866527039999998</v>
      </c>
      <c r="E71" s="638">
        <v>3.6752579999999999</v>
      </c>
      <c r="F71" s="758">
        <v>0.13188790963166969</v>
      </c>
      <c r="G71" s="638">
        <v>10.477930929999999</v>
      </c>
      <c r="H71" s="758">
        <v>0.37600419007936769</v>
      </c>
      <c r="I71" s="638">
        <v>13.629442640000001</v>
      </c>
      <c r="J71" s="758">
        <v>0.48909728221375093</v>
      </c>
      <c r="K71" s="638">
        <v>16.397856219999998</v>
      </c>
      <c r="L71" s="758">
        <v>0.58844276491513592</v>
      </c>
      <c r="M71" s="638">
        <v>17.893930899999997</v>
      </c>
      <c r="N71" s="758">
        <v>0.64212992434668315</v>
      </c>
    </row>
    <row r="72" spans="2:14" ht="12.75" customHeight="1" x14ac:dyDescent="0.2">
      <c r="B72" s="6"/>
      <c r="C72" s="108" t="s">
        <v>12</v>
      </c>
      <c r="D72" s="638">
        <v>29.649073990000002</v>
      </c>
      <c r="E72" s="638">
        <v>3.4249807999999997</v>
      </c>
      <c r="F72" s="758">
        <v>0.11551729410352488</v>
      </c>
      <c r="G72" s="638">
        <v>10.65526423</v>
      </c>
      <c r="H72" s="758">
        <v>0.35937932609948603</v>
      </c>
      <c r="I72" s="638">
        <v>13.858868630000002</v>
      </c>
      <c r="J72" s="758">
        <v>0.46743006660762154</v>
      </c>
      <c r="K72" s="638">
        <v>17.038917079999997</v>
      </c>
      <c r="L72" s="758">
        <v>0.57468631518633129</v>
      </c>
      <c r="M72" s="638">
        <v>18.668761369999999</v>
      </c>
      <c r="N72" s="758">
        <v>0.62965748529942522</v>
      </c>
    </row>
    <row r="73" spans="2:14" ht="12.75" customHeight="1" x14ac:dyDescent="0.2">
      <c r="B73" s="6"/>
      <c r="C73" s="108" t="s">
        <v>13</v>
      </c>
      <c r="D73" s="638">
        <v>28.829652100000001</v>
      </c>
      <c r="E73" s="638">
        <v>4.1069570099999995</v>
      </c>
      <c r="F73" s="758">
        <v>0.14245600313713114</v>
      </c>
      <c r="G73" s="638">
        <v>10.70060816</v>
      </c>
      <c r="H73" s="758">
        <v>0.37116674606004002</v>
      </c>
      <c r="I73" s="638">
        <v>13.740641929999999</v>
      </c>
      <c r="J73" s="758">
        <v>0.47661490615074048</v>
      </c>
      <c r="K73" s="638">
        <v>16.617329529999999</v>
      </c>
      <c r="L73" s="758">
        <v>0.57639715777215361</v>
      </c>
      <c r="M73" s="638">
        <v>18.552633759999999</v>
      </c>
      <c r="N73" s="758">
        <v>0.6435261062342128</v>
      </c>
    </row>
    <row r="74" spans="2:14" ht="12.75" customHeight="1" x14ac:dyDescent="0.2">
      <c r="B74" s="6"/>
      <c r="C74" s="108" t="s">
        <v>14</v>
      </c>
      <c r="D74" s="638">
        <v>28.37651954</v>
      </c>
      <c r="E74" s="638">
        <v>4.0193826500000007</v>
      </c>
      <c r="F74" s="758">
        <v>0.14164466661720843</v>
      </c>
      <c r="G74" s="638">
        <v>10.455837170000001</v>
      </c>
      <c r="H74" s="758">
        <v>0.36846792134818662</v>
      </c>
      <c r="I74" s="638">
        <v>13.722480730000001</v>
      </c>
      <c r="J74" s="758">
        <v>0.48358575866418607</v>
      </c>
      <c r="K74" s="638">
        <v>16.711944029999998</v>
      </c>
      <c r="L74" s="758">
        <v>0.58893565176104745</v>
      </c>
      <c r="M74" s="638">
        <v>18.407839850000002</v>
      </c>
      <c r="N74" s="758">
        <v>0.64869970484054651</v>
      </c>
    </row>
    <row r="75" spans="2:14" ht="26.25" customHeight="1" x14ac:dyDescent="0.2">
      <c r="B75" s="6">
        <v>2014</v>
      </c>
      <c r="C75" s="108" t="s">
        <v>11</v>
      </c>
      <c r="D75" s="638">
        <v>30.24470071</v>
      </c>
      <c r="E75" s="638">
        <v>4.0335060899999995</v>
      </c>
      <c r="F75" s="758">
        <v>0.13336240714282802</v>
      </c>
      <c r="G75" s="638">
        <v>11.147057740000001</v>
      </c>
      <c r="H75" s="758">
        <v>0.36856234243754232</v>
      </c>
      <c r="I75" s="638">
        <v>14.602794379999999</v>
      </c>
      <c r="J75" s="758">
        <v>0.48282158649934276</v>
      </c>
      <c r="K75" s="638">
        <v>17.232715119999998</v>
      </c>
      <c r="L75" s="758">
        <v>0.5697763481026028</v>
      </c>
      <c r="M75" s="638">
        <v>19.712684210000003</v>
      </c>
      <c r="N75" s="758">
        <v>0.6517731618181386</v>
      </c>
    </row>
    <row r="76" spans="2:14" ht="12.75" customHeight="1" x14ac:dyDescent="0.2">
      <c r="B76" s="6"/>
      <c r="C76" s="640" t="s">
        <v>63</v>
      </c>
      <c r="D76" s="638">
        <v>29.936059599999997</v>
      </c>
      <c r="E76" s="638">
        <v>3.2059700599999998</v>
      </c>
      <c r="F76" s="758">
        <v>0.10709392294235011</v>
      </c>
      <c r="G76" s="638">
        <v>10.36200974</v>
      </c>
      <c r="H76" s="758">
        <v>0.34613806487744969</v>
      </c>
      <c r="I76" s="638">
        <v>13.881817980000001</v>
      </c>
      <c r="J76" s="758">
        <v>0.46371560470837658</v>
      </c>
      <c r="K76" s="638">
        <v>17.315013520000001</v>
      </c>
      <c r="L76" s="758">
        <v>0.57839988800663666</v>
      </c>
      <c r="M76" s="638">
        <v>19.284267420000003</v>
      </c>
      <c r="N76" s="758">
        <v>0.64418188892168038</v>
      </c>
    </row>
    <row r="77" spans="2:14" ht="12.75" customHeight="1" x14ac:dyDescent="0.2">
      <c r="B77" s="6"/>
      <c r="C77" s="640" t="s">
        <v>107</v>
      </c>
      <c r="D77" s="638">
        <v>32.548809299999995</v>
      </c>
      <c r="E77" s="638">
        <v>3.7683727699999996</v>
      </c>
      <c r="F77" s="758">
        <v>0.11577605605376169</v>
      </c>
      <c r="G77" s="638">
        <v>11.261987810000001</v>
      </c>
      <c r="H77" s="758">
        <v>0.34600306592474955</v>
      </c>
      <c r="I77" s="638">
        <v>14.801367059999999</v>
      </c>
      <c r="J77" s="758">
        <v>0.45474373343666369</v>
      </c>
      <c r="K77" s="638">
        <v>18.66786634</v>
      </c>
      <c r="L77" s="758">
        <v>0.5735345390960277</v>
      </c>
      <c r="M77" s="638">
        <v>21.304237579999999</v>
      </c>
      <c r="N77" s="758">
        <v>0.65453201017709728</v>
      </c>
    </row>
    <row r="78" spans="2:14" ht="12.75" customHeight="1" x14ac:dyDescent="0.2">
      <c r="B78" s="6"/>
      <c r="C78" s="108" t="s">
        <v>188</v>
      </c>
      <c r="D78" s="638">
        <v>31.423661849999998</v>
      </c>
      <c r="E78" s="638">
        <v>3.8843761899999998</v>
      </c>
      <c r="F78" s="758">
        <v>0.12361309794326215</v>
      </c>
      <c r="G78" s="638">
        <v>11.219624190000001</v>
      </c>
      <c r="H78" s="758">
        <v>0.35704381760332626</v>
      </c>
      <c r="I78" s="638">
        <v>15.15738271</v>
      </c>
      <c r="J78" s="758">
        <v>0.48235570960358976</v>
      </c>
      <c r="K78" s="638">
        <v>19.17285528</v>
      </c>
      <c r="L78" s="758">
        <v>0.61014070771004059</v>
      </c>
      <c r="M78" s="638" t="s">
        <v>189</v>
      </c>
      <c r="N78" s="758" t="s">
        <v>189</v>
      </c>
    </row>
    <row r="79" spans="2:14" ht="26.25" customHeight="1" x14ac:dyDescent="0.2">
      <c r="B79" s="6">
        <v>2015</v>
      </c>
      <c r="C79" s="138" t="s">
        <v>136</v>
      </c>
      <c r="D79" s="638">
        <v>34.282764189999995</v>
      </c>
      <c r="E79" s="638">
        <v>4.7014741899999999</v>
      </c>
      <c r="F79" s="758">
        <v>0.13713813051782392</v>
      </c>
      <c r="G79" s="638">
        <v>13.256468740000001</v>
      </c>
      <c r="H79" s="758">
        <v>0.38668027661161591</v>
      </c>
      <c r="I79" s="638">
        <v>17.559748559999999</v>
      </c>
      <c r="J79" s="758">
        <v>0.51220340526456243</v>
      </c>
      <c r="K79" s="638">
        <v>21.476964149999997</v>
      </c>
      <c r="L79" s="758">
        <v>0.62646535824741501</v>
      </c>
      <c r="M79" s="638" t="s">
        <v>189</v>
      </c>
      <c r="N79" s="758" t="s">
        <v>189</v>
      </c>
    </row>
    <row r="80" spans="2:14" ht="12.75" customHeight="1" x14ac:dyDescent="0.2">
      <c r="B80" s="6"/>
      <c r="C80" s="138" t="s">
        <v>63</v>
      </c>
      <c r="D80" s="638">
        <v>34.068588009999999</v>
      </c>
      <c r="E80" s="638">
        <v>3.7824432099999998</v>
      </c>
      <c r="F80" s="758">
        <v>0.11102436088310312</v>
      </c>
      <c r="G80" s="638">
        <v>11.882850250000001</v>
      </c>
      <c r="H80" s="758">
        <v>0.34879197947716767</v>
      </c>
      <c r="I80" s="638">
        <v>16.206756769999998</v>
      </c>
      <c r="J80" s="758">
        <v>0.47570967030517686</v>
      </c>
      <c r="K80" s="638" t="s">
        <v>189</v>
      </c>
      <c r="L80" s="758" t="s">
        <v>189</v>
      </c>
      <c r="M80" s="638" t="s">
        <v>189</v>
      </c>
      <c r="N80" s="758" t="s">
        <v>189</v>
      </c>
    </row>
    <row r="81" spans="1:14" ht="12.75" customHeight="1" x14ac:dyDescent="0.2">
      <c r="B81" s="6"/>
      <c r="C81" s="138" t="s">
        <v>107</v>
      </c>
      <c r="D81" s="638">
        <v>35.193202700000001</v>
      </c>
      <c r="E81" s="638">
        <v>3.8972271600000004</v>
      </c>
      <c r="F81" s="758">
        <v>0.11073806476839915</v>
      </c>
      <c r="G81" s="638">
        <v>12.096155980000001</v>
      </c>
      <c r="H81" s="758">
        <v>0.3437071664978078</v>
      </c>
      <c r="I81" s="638">
        <v>16.403636859999999</v>
      </c>
      <c r="J81" s="758">
        <v>0.46610241755576276</v>
      </c>
      <c r="K81" s="638" t="s">
        <v>189</v>
      </c>
      <c r="L81" s="758" t="s">
        <v>189</v>
      </c>
      <c r="M81" s="638" t="s">
        <v>189</v>
      </c>
      <c r="N81" s="758" t="s">
        <v>189</v>
      </c>
    </row>
    <row r="82" spans="1:14" ht="12.75" customHeight="1" x14ac:dyDescent="0.2">
      <c r="B82" s="6"/>
      <c r="C82" s="108" t="s">
        <v>188</v>
      </c>
      <c r="D82" s="638">
        <v>35.643905289999999</v>
      </c>
      <c r="E82" s="638">
        <v>4.4078879700000009</v>
      </c>
      <c r="F82" s="758">
        <v>0.1236645629634934</v>
      </c>
      <c r="G82" s="638">
        <v>12.827933359999999</v>
      </c>
      <c r="H82" s="758">
        <v>0.35989135465464589</v>
      </c>
      <c r="I82" s="638" t="s">
        <v>189</v>
      </c>
      <c r="J82" s="758" t="s">
        <v>189</v>
      </c>
      <c r="K82" s="638" t="s">
        <v>189</v>
      </c>
      <c r="L82" s="758" t="s">
        <v>189</v>
      </c>
      <c r="M82" s="638" t="s">
        <v>189</v>
      </c>
      <c r="N82" s="758" t="s">
        <v>189</v>
      </c>
    </row>
    <row r="83" spans="1:14" ht="12.75" customHeight="1" x14ac:dyDescent="0.2">
      <c r="B83" s="6"/>
      <c r="D83" s="638"/>
      <c r="E83" s="638"/>
      <c r="F83" s="758"/>
      <c r="G83" s="638"/>
      <c r="H83" s="758"/>
      <c r="I83" s="638"/>
      <c r="J83" s="758"/>
      <c r="K83" s="638"/>
      <c r="L83" s="758"/>
      <c r="M83" s="638"/>
      <c r="N83" s="758"/>
    </row>
    <row r="84" spans="1:14" ht="26.25" customHeight="1" x14ac:dyDescent="0.2">
      <c r="A84" s="505"/>
      <c r="B84" s="262">
        <v>2016</v>
      </c>
      <c r="C84" s="632" t="s">
        <v>203</v>
      </c>
      <c r="D84" s="641">
        <v>37.408907129999996</v>
      </c>
      <c r="E84" s="641">
        <v>4.4227068300000001</v>
      </c>
      <c r="F84" s="759">
        <v>0.11822603677329081</v>
      </c>
      <c r="G84" s="641" t="s">
        <v>189</v>
      </c>
      <c r="H84" s="759" t="s">
        <v>189</v>
      </c>
      <c r="I84" s="641" t="s">
        <v>189</v>
      </c>
      <c r="J84" s="759" t="s">
        <v>189</v>
      </c>
      <c r="K84" s="641" t="s">
        <v>189</v>
      </c>
      <c r="L84" s="759" t="s">
        <v>189</v>
      </c>
      <c r="M84" s="641" t="s">
        <v>189</v>
      </c>
      <c r="N84" s="759" t="s">
        <v>189</v>
      </c>
    </row>
    <row r="85" spans="1:14" ht="26.25" customHeight="1" x14ac:dyDescent="0.2">
      <c r="A85" s="108" t="s">
        <v>702</v>
      </c>
      <c r="B85" s="29">
        <v>2011</v>
      </c>
      <c r="C85" s="138" t="s">
        <v>698</v>
      </c>
      <c r="D85" s="645">
        <v>171.74871285999998</v>
      </c>
      <c r="E85" s="645">
        <v>23.608648379999998</v>
      </c>
      <c r="F85" s="757">
        <v>0.13746040937869769</v>
      </c>
      <c r="G85" s="645">
        <v>52.917748579999994</v>
      </c>
      <c r="H85" s="757">
        <v>0.30811147110683507</v>
      </c>
      <c r="I85" s="645">
        <v>65.499027769999998</v>
      </c>
      <c r="J85" s="757">
        <v>0.38136546515717512</v>
      </c>
      <c r="K85" s="645">
        <v>79.980594740000001</v>
      </c>
      <c r="L85" s="757">
        <v>0.46568380867689962</v>
      </c>
      <c r="M85" s="645">
        <v>87.598031920000011</v>
      </c>
      <c r="N85" s="757">
        <v>0.51003603148633236</v>
      </c>
    </row>
    <row r="86" spans="1:14" ht="12.75" customHeight="1" x14ac:dyDescent="0.2">
      <c r="B86" s="29">
        <v>2012</v>
      </c>
      <c r="C86" s="382"/>
      <c r="D86" s="645">
        <v>238.43866252999999</v>
      </c>
      <c r="E86" s="645">
        <v>28.260012940000003</v>
      </c>
      <c r="F86" s="757">
        <v>0.11852110157028066</v>
      </c>
      <c r="G86" s="645">
        <v>73.508041349999999</v>
      </c>
      <c r="H86" s="757">
        <v>0.30828910282430111</v>
      </c>
      <c r="I86" s="645">
        <v>91.035192259999988</v>
      </c>
      <c r="J86" s="757">
        <v>0.38179710997391658</v>
      </c>
      <c r="K86" s="645">
        <v>111.44762634</v>
      </c>
      <c r="L86" s="757">
        <v>0.46740585254699551</v>
      </c>
      <c r="M86" s="645">
        <v>122.38346835999999</v>
      </c>
      <c r="N86" s="757">
        <v>0.51327023504253177</v>
      </c>
    </row>
    <row r="87" spans="1:14" ht="12.75" customHeight="1" x14ac:dyDescent="0.2">
      <c r="B87" s="29">
        <v>2013</v>
      </c>
      <c r="C87" s="382"/>
      <c r="D87" s="645">
        <v>232.64417054</v>
      </c>
      <c r="E87" s="645">
        <v>27.99472883</v>
      </c>
      <c r="F87" s="757">
        <v>0.12033281884957735</v>
      </c>
      <c r="G87" s="645">
        <v>67.951314929999995</v>
      </c>
      <c r="H87" s="757">
        <v>0.29208260311133261</v>
      </c>
      <c r="I87" s="645">
        <v>86.310183469999998</v>
      </c>
      <c r="J87" s="757">
        <v>0.37099654493668105</v>
      </c>
      <c r="K87" s="645">
        <v>106.13580425000001</v>
      </c>
      <c r="L87" s="757">
        <v>0.45621518907455882</v>
      </c>
      <c r="M87" s="645">
        <v>117.72641343999999</v>
      </c>
      <c r="N87" s="757">
        <v>0.50603637807360635</v>
      </c>
    </row>
    <row r="88" spans="1:14" ht="12.75" customHeight="1" x14ac:dyDescent="0.2">
      <c r="B88" s="29" t="s">
        <v>699</v>
      </c>
      <c r="C88" s="382"/>
      <c r="D88" s="645">
        <v>241.35552432999998</v>
      </c>
      <c r="E88" s="645">
        <v>26.289246299999999</v>
      </c>
      <c r="F88" s="757">
        <v>0.10892332534330269</v>
      </c>
      <c r="G88" s="645">
        <v>68.490156330000019</v>
      </c>
      <c r="H88" s="757">
        <v>0.28377289693338431</v>
      </c>
      <c r="I88" s="645">
        <v>90.084273979999992</v>
      </c>
      <c r="J88" s="757">
        <v>0.37324305805749775</v>
      </c>
      <c r="K88" s="645">
        <v>110.86726329999999</v>
      </c>
      <c r="L88" s="757">
        <v>0.45935249921362348</v>
      </c>
      <c r="M88" s="645" t="s">
        <v>189</v>
      </c>
      <c r="N88" s="760" t="s">
        <v>189</v>
      </c>
    </row>
    <row r="89" spans="1:14" ht="12.75" customHeight="1" x14ac:dyDescent="0.2">
      <c r="B89" s="29" t="s">
        <v>202</v>
      </c>
      <c r="C89" s="382"/>
      <c r="D89" s="645">
        <v>280.14582306</v>
      </c>
      <c r="E89" s="645">
        <v>32.954960769999992</v>
      </c>
      <c r="F89" s="757">
        <v>0.11763502453842367</v>
      </c>
      <c r="G89" s="645">
        <v>86.216696089999985</v>
      </c>
      <c r="H89" s="757">
        <v>0.3077564932015231</v>
      </c>
      <c r="I89" s="645" t="s">
        <v>189</v>
      </c>
      <c r="J89" s="757" t="s">
        <v>189</v>
      </c>
      <c r="K89" s="645" t="s">
        <v>189</v>
      </c>
      <c r="L89" s="757" t="s">
        <v>189</v>
      </c>
      <c r="M89" s="645" t="s">
        <v>189</v>
      </c>
      <c r="N89" s="760" t="s">
        <v>189</v>
      </c>
    </row>
    <row r="90" spans="1:14" ht="26.25" customHeight="1" x14ac:dyDescent="0.2">
      <c r="B90" s="6">
        <v>2011</v>
      </c>
      <c r="C90" s="108" t="s">
        <v>12</v>
      </c>
      <c r="D90" s="638">
        <v>62.132650649999995</v>
      </c>
      <c r="E90" s="638">
        <v>9.72790234</v>
      </c>
      <c r="F90" s="758">
        <v>0.15656667208354486</v>
      </c>
      <c r="G90" s="638">
        <v>20.339441789999999</v>
      </c>
      <c r="H90" s="758">
        <v>0.32735512773427766</v>
      </c>
      <c r="I90" s="638">
        <v>24.542431740000001</v>
      </c>
      <c r="J90" s="758">
        <v>0.3950005590176765</v>
      </c>
      <c r="K90" s="638">
        <v>29.504941800000001</v>
      </c>
      <c r="L90" s="758">
        <v>0.47487016071798638</v>
      </c>
      <c r="M90" s="638">
        <v>32.127932020000003</v>
      </c>
      <c r="N90" s="758">
        <v>0.51708613239406365</v>
      </c>
    </row>
    <row r="91" spans="1:14" ht="12.75" customHeight="1" x14ac:dyDescent="0.2">
      <c r="B91" s="6"/>
      <c r="C91" s="108" t="s">
        <v>13</v>
      </c>
      <c r="D91" s="638">
        <v>55.868837119999995</v>
      </c>
      <c r="E91" s="638">
        <v>6.7101123199999995</v>
      </c>
      <c r="F91" s="758">
        <v>0.1201047429282881</v>
      </c>
      <c r="G91" s="638">
        <v>16.315519510000001</v>
      </c>
      <c r="H91" s="758">
        <v>0.29203255967107555</v>
      </c>
      <c r="I91" s="638">
        <v>20.520896</v>
      </c>
      <c r="J91" s="758">
        <v>0.36730487079806973</v>
      </c>
      <c r="K91" s="638">
        <v>25.426961909999996</v>
      </c>
      <c r="L91" s="758">
        <v>0.45511886806209573</v>
      </c>
      <c r="M91" s="638">
        <v>27.891155559999998</v>
      </c>
      <c r="N91" s="758">
        <v>0.49922563270992959</v>
      </c>
    </row>
    <row r="92" spans="1:14" ht="12.75" customHeight="1" x14ac:dyDescent="0.2">
      <c r="B92" s="6"/>
      <c r="C92" s="108" t="s">
        <v>14</v>
      </c>
      <c r="D92" s="638">
        <v>53.747225089999993</v>
      </c>
      <c r="E92" s="638">
        <v>7.1706337199999997</v>
      </c>
      <c r="F92" s="758">
        <v>0.13341402664031005</v>
      </c>
      <c r="G92" s="638">
        <v>16.262787280000001</v>
      </c>
      <c r="H92" s="758">
        <v>0.30257910529832716</v>
      </c>
      <c r="I92" s="638">
        <v>20.435700029999996</v>
      </c>
      <c r="J92" s="758">
        <v>0.38021869958458909</v>
      </c>
      <c r="K92" s="638">
        <v>25.048691029999997</v>
      </c>
      <c r="L92" s="758">
        <v>0.46604621890815462</v>
      </c>
      <c r="M92" s="638">
        <v>27.57894434</v>
      </c>
      <c r="N92" s="758">
        <v>0.51312312949773542</v>
      </c>
    </row>
    <row r="93" spans="1:14" ht="26.25" customHeight="1" x14ac:dyDescent="0.2">
      <c r="B93" s="6">
        <v>2012</v>
      </c>
      <c r="C93" s="108" t="s">
        <v>11</v>
      </c>
      <c r="D93" s="638">
        <v>56.784326650000004</v>
      </c>
      <c r="E93" s="638">
        <v>6.741939069999999</v>
      </c>
      <c r="F93" s="758">
        <v>0.11872887234456621</v>
      </c>
      <c r="G93" s="638">
        <v>17.865549359999999</v>
      </c>
      <c r="H93" s="758">
        <v>0.31462113604194686</v>
      </c>
      <c r="I93" s="638">
        <v>22.24879073</v>
      </c>
      <c r="J93" s="758">
        <v>0.39181217851070527</v>
      </c>
      <c r="K93" s="638">
        <v>27.112435140000002</v>
      </c>
      <c r="L93" s="758">
        <v>0.47746335546271723</v>
      </c>
      <c r="M93" s="638">
        <v>30.019367129999999</v>
      </c>
      <c r="N93" s="758">
        <v>0.52865586159063838</v>
      </c>
    </row>
    <row r="94" spans="1:14" ht="12.75" customHeight="1" x14ac:dyDescent="0.2">
      <c r="B94" s="6"/>
      <c r="C94" s="108" t="s">
        <v>12</v>
      </c>
      <c r="D94" s="638">
        <v>62.164507039999997</v>
      </c>
      <c r="E94" s="638">
        <v>8.1812093500000014</v>
      </c>
      <c r="F94" s="758">
        <v>0.13160579468177508</v>
      </c>
      <c r="G94" s="638">
        <v>21.564834140000002</v>
      </c>
      <c r="H94" s="758">
        <v>0.34689946348523321</v>
      </c>
      <c r="I94" s="638">
        <v>25.933813839999999</v>
      </c>
      <c r="J94" s="758">
        <v>0.4171803988297178</v>
      </c>
      <c r="K94" s="638">
        <v>31.006654860000001</v>
      </c>
      <c r="L94" s="758">
        <v>0.49878389351738356</v>
      </c>
      <c r="M94" s="638">
        <v>33.715995629999995</v>
      </c>
      <c r="N94" s="758">
        <v>0.54236729663609018</v>
      </c>
    </row>
    <row r="95" spans="1:14" ht="12.75" customHeight="1" x14ac:dyDescent="0.2">
      <c r="B95" s="6"/>
      <c r="C95" s="108" t="s">
        <v>13</v>
      </c>
      <c r="D95" s="638">
        <v>60.899406749999997</v>
      </c>
      <c r="E95" s="638">
        <v>7.099440640000001</v>
      </c>
      <c r="F95" s="758">
        <v>0.11657651558321626</v>
      </c>
      <c r="G95" s="638">
        <v>17.743827899999999</v>
      </c>
      <c r="H95" s="758">
        <v>0.29136290231595724</v>
      </c>
      <c r="I95" s="638">
        <v>21.928867700000001</v>
      </c>
      <c r="J95" s="758">
        <v>0.36008343710179086</v>
      </c>
      <c r="K95" s="638">
        <v>27.308964560000003</v>
      </c>
      <c r="L95" s="758">
        <v>0.44842743168429966</v>
      </c>
      <c r="M95" s="638">
        <v>29.958313960000002</v>
      </c>
      <c r="N95" s="758">
        <v>0.49193112969035613</v>
      </c>
    </row>
    <row r="96" spans="1:14" ht="12.75" customHeight="1" x14ac:dyDescent="0.2">
      <c r="B96" s="6"/>
      <c r="C96" s="108" t="s">
        <v>14</v>
      </c>
      <c r="D96" s="638">
        <v>58.590422089999997</v>
      </c>
      <c r="E96" s="638">
        <v>6.2374238799999997</v>
      </c>
      <c r="F96" s="758">
        <v>0.10645808064701724</v>
      </c>
      <c r="G96" s="638">
        <v>16.333829949999998</v>
      </c>
      <c r="H96" s="758">
        <v>0.27877986482005218</v>
      </c>
      <c r="I96" s="638">
        <v>20.923719989999999</v>
      </c>
      <c r="J96" s="758">
        <v>0.35711843751286415</v>
      </c>
      <c r="K96" s="638">
        <v>26.01957178</v>
      </c>
      <c r="L96" s="758">
        <v>0.44409258120775563</v>
      </c>
      <c r="M96" s="638">
        <v>28.689791639999996</v>
      </c>
      <c r="N96" s="758">
        <v>0.48966692194041506</v>
      </c>
    </row>
    <row r="97" spans="1:14" ht="26.25" customHeight="1" x14ac:dyDescent="0.2">
      <c r="B97" s="6">
        <v>2013</v>
      </c>
      <c r="C97" s="108" t="s">
        <v>11</v>
      </c>
      <c r="D97" s="638">
        <v>57.246946350000002</v>
      </c>
      <c r="E97" s="638">
        <v>7.1578243700000002</v>
      </c>
      <c r="F97" s="758">
        <v>0.12503416909328299</v>
      </c>
      <c r="G97" s="638">
        <v>16.510117130000001</v>
      </c>
      <c r="H97" s="758">
        <v>0.28840170843453206</v>
      </c>
      <c r="I97" s="638">
        <v>20.84020203</v>
      </c>
      <c r="J97" s="758">
        <v>0.36404041365954887</v>
      </c>
      <c r="K97" s="638">
        <v>25.581797479999999</v>
      </c>
      <c r="L97" s="758">
        <v>0.44686745950773321</v>
      </c>
      <c r="M97" s="638">
        <v>28.140206610000003</v>
      </c>
      <c r="N97" s="758">
        <v>0.49155821234471841</v>
      </c>
    </row>
    <row r="98" spans="1:14" ht="12.75" customHeight="1" x14ac:dyDescent="0.2">
      <c r="B98" s="6"/>
      <c r="C98" s="108" t="s">
        <v>12</v>
      </c>
      <c r="D98" s="638">
        <v>60.218322469999997</v>
      </c>
      <c r="E98" s="638">
        <v>6.2155571300000005</v>
      </c>
      <c r="F98" s="758">
        <v>0.10321704217344334</v>
      </c>
      <c r="G98" s="638">
        <v>17.615327419999996</v>
      </c>
      <c r="H98" s="758">
        <v>0.29252437958190763</v>
      </c>
      <c r="I98" s="638">
        <v>22.195488309999998</v>
      </c>
      <c r="J98" s="758">
        <v>0.36858363699947816</v>
      </c>
      <c r="K98" s="638">
        <v>27.300653420000003</v>
      </c>
      <c r="L98" s="758">
        <v>0.45336124123352722</v>
      </c>
      <c r="M98" s="638">
        <v>30.10163094</v>
      </c>
      <c r="N98" s="758">
        <v>0.4998749501033718</v>
      </c>
    </row>
    <row r="99" spans="1:14" ht="12.75" customHeight="1" x14ac:dyDescent="0.2">
      <c r="B99" s="6"/>
      <c r="C99" s="108" t="s">
        <v>13</v>
      </c>
      <c r="D99" s="638">
        <v>59.044949860000003</v>
      </c>
      <c r="E99" s="638">
        <v>7.8400705799999999</v>
      </c>
      <c r="F99" s="758">
        <v>0.13278139110270049</v>
      </c>
      <c r="G99" s="638">
        <v>17.960103499999999</v>
      </c>
      <c r="H99" s="758">
        <v>0.30417679314801266</v>
      </c>
      <c r="I99" s="638">
        <v>22.73788029</v>
      </c>
      <c r="J99" s="758">
        <v>0.38509441271291139</v>
      </c>
      <c r="K99" s="638">
        <v>27.499723899999999</v>
      </c>
      <c r="L99" s="758">
        <v>0.46574218396668815</v>
      </c>
      <c r="M99" s="638">
        <v>30.622970969999997</v>
      </c>
      <c r="N99" s="758">
        <v>0.51863827545978713</v>
      </c>
    </row>
    <row r="100" spans="1:14" ht="12.75" customHeight="1" x14ac:dyDescent="0.2">
      <c r="B100" s="6"/>
      <c r="C100" s="108" t="s">
        <v>14</v>
      </c>
      <c r="D100" s="638">
        <v>56.133951860000003</v>
      </c>
      <c r="E100" s="638">
        <v>6.78127675</v>
      </c>
      <c r="F100" s="758">
        <v>0.12080526179437243</v>
      </c>
      <c r="G100" s="638">
        <v>15.865766879999999</v>
      </c>
      <c r="H100" s="758">
        <v>0.28264118869752414</v>
      </c>
      <c r="I100" s="638">
        <v>20.53661284</v>
      </c>
      <c r="J100" s="758">
        <v>0.36585011672114254</v>
      </c>
      <c r="K100" s="638">
        <v>25.753629449999998</v>
      </c>
      <c r="L100" s="758">
        <v>0.45878881847175895</v>
      </c>
      <c r="M100" s="638">
        <v>28.861604919999998</v>
      </c>
      <c r="N100" s="758">
        <v>0.51415594241399265</v>
      </c>
    </row>
    <row r="101" spans="1:14" ht="26.25" customHeight="1" x14ac:dyDescent="0.2">
      <c r="B101" s="6">
        <v>2014</v>
      </c>
      <c r="C101" s="108" t="s">
        <v>11</v>
      </c>
      <c r="D101" s="638">
        <v>58.957001239999997</v>
      </c>
      <c r="E101" s="638">
        <v>7.0893076899999992</v>
      </c>
      <c r="F101" s="758">
        <v>0.12024539140213571</v>
      </c>
      <c r="G101" s="638">
        <v>17.133695840000001</v>
      </c>
      <c r="H101" s="758">
        <v>0.29061342130093726</v>
      </c>
      <c r="I101" s="638">
        <v>22.041583370000001</v>
      </c>
      <c r="J101" s="758">
        <v>0.37385862419077137</v>
      </c>
      <c r="K101" s="638">
        <v>26.281118580000001</v>
      </c>
      <c r="L101" s="758">
        <v>0.44576755986987515</v>
      </c>
      <c r="M101" s="638">
        <v>30.571926340000001</v>
      </c>
      <c r="N101" s="758">
        <v>0.51854615562194095</v>
      </c>
    </row>
    <row r="102" spans="1:14" ht="12.75" customHeight="1" x14ac:dyDescent="0.2">
      <c r="B102" s="6"/>
      <c r="C102" s="640" t="s">
        <v>63</v>
      </c>
      <c r="D102" s="638">
        <v>57.381445669999991</v>
      </c>
      <c r="E102" s="638">
        <v>5.9525138699999989</v>
      </c>
      <c r="F102" s="758">
        <v>0.10373586445055488</v>
      </c>
      <c r="G102" s="638">
        <v>15.983565690000001</v>
      </c>
      <c r="H102" s="758">
        <v>0.27854937259547791</v>
      </c>
      <c r="I102" s="638">
        <v>20.741563039999999</v>
      </c>
      <c r="J102" s="758">
        <v>0.36146811565683584</v>
      </c>
      <c r="K102" s="638">
        <v>25.733787920000001</v>
      </c>
      <c r="L102" s="758">
        <v>0.44846879717870314</v>
      </c>
      <c r="M102" s="638">
        <v>29.035265070000001</v>
      </c>
      <c r="N102" s="758">
        <v>0.50600441886705783</v>
      </c>
    </row>
    <row r="103" spans="1:14" ht="12.75" customHeight="1" x14ac:dyDescent="0.2">
      <c r="B103" s="6"/>
      <c r="C103" s="640" t="s">
        <v>107</v>
      </c>
      <c r="D103" s="638">
        <v>63.327902939999994</v>
      </c>
      <c r="E103" s="638">
        <v>6.8177961499999995</v>
      </c>
      <c r="F103" s="758">
        <v>0.1076586438755049</v>
      </c>
      <c r="G103" s="638">
        <v>18.734587730000001</v>
      </c>
      <c r="H103" s="758">
        <v>0.29583464571296603</v>
      </c>
      <c r="I103" s="638">
        <v>24.33977544</v>
      </c>
      <c r="J103" s="758">
        <v>0.38434519872007628</v>
      </c>
      <c r="K103" s="638">
        <v>30.226433249999999</v>
      </c>
      <c r="L103" s="758">
        <v>0.47730039756153025</v>
      </c>
      <c r="M103" s="638">
        <v>33.382892679999998</v>
      </c>
      <c r="N103" s="758">
        <v>0.52714350436692359</v>
      </c>
    </row>
    <row r="104" spans="1:14" ht="12.75" customHeight="1" x14ac:dyDescent="0.2">
      <c r="B104" s="6"/>
      <c r="C104" s="108" t="s">
        <v>188</v>
      </c>
      <c r="D104" s="638">
        <v>61.689174480000005</v>
      </c>
      <c r="E104" s="638">
        <v>6.429628590000001</v>
      </c>
      <c r="F104" s="758">
        <v>0.10422620571919834</v>
      </c>
      <c r="G104" s="638">
        <v>16.63830707</v>
      </c>
      <c r="H104" s="758">
        <v>0.26971194233429463</v>
      </c>
      <c r="I104" s="638">
        <v>22.961352130000002</v>
      </c>
      <c r="J104" s="758">
        <v>0.37221039710045412</v>
      </c>
      <c r="K104" s="638">
        <v>28.62592355</v>
      </c>
      <c r="L104" s="758">
        <v>0.46403479688775368</v>
      </c>
      <c r="M104" s="638" t="s">
        <v>189</v>
      </c>
      <c r="N104" s="758" t="s">
        <v>189</v>
      </c>
    </row>
    <row r="105" spans="1:14" ht="26.25" customHeight="1" x14ac:dyDescent="0.2">
      <c r="B105" s="6">
        <v>2015</v>
      </c>
      <c r="C105" s="138" t="s">
        <v>136</v>
      </c>
      <c r="D105" s="638">
        <v>69.826949290000002</v>
      </c>
      <c r="E105" s="638">
        <v>9.254798619999999</v>
      </c>
      <c r="F105" s="758">
        <v>0.13253906570604523</v>
      </c>
      <c r="G105" s="638">
        <v>22.009653270000001</v>
      </c>
      <c r="H105" s="758">
        <v>0.31520284780867586</v>
      </c>
      <c r="I105" s="638">
        <v>28.67634288</v>
      </c>
      <c r="J105" s="758">
        <v>0.41067729825777693</v>
      </c>
      <c r="K105" s="638">
        <v>35.344975759999997</v>
      </c>
      <c r="L105" s="758">
        <v>0.50617957850640038</v>
      </c>
      <c r="M105" s="638" t="s">
        <v>189</v>
      </c>
      <c r="N105" s="758" t="s">
        <v>189</v>
      </c>
    </row>
    <row r="106" spans="1:14" ht="12.75" customHeight="1" x14ac:dyDescent="0.2">
      <c r="B106" s="6"/>
      <c r="C106" s="138" t="s">
        <v>63</v>
      </c>
      <c r="D106" s="638">
        <v>63.52568531</v>
      </c>
      <c r="E106" s="638">
        <v>6.5705473200000002</v>
      </c>
      <c r="F106" s="758">
        <v>0.10343134887780088</v>
      </c>
      <c r="G106" s="638">
        <v>17.61102133</v>
      </c>
      <c r="H106" s="758">
        <v>0.27722678227019032</v>
      </c>
      <c r="I106" s="638">
        <v>23.877784720000001</v>
      </c>
      <c r="J106" s="758">
        <v>0.37587606656234279</v>
      </c>
      <c r="K106" s="638" t="s">
        <v>189</v>
      </c>
      <c r="L106" s="758" t="s">
        <v>189</v>
      </c>
      <c r="M106" s="638" t="s">
        <v>189</v>
      </c>
      <c r="N106" s="758" t="s">
        <v>189</v>
      </c>
    </row>
    <row r="107" spans="1:14" ht="12.75" customHeight="1" x14ac:dyDescent="0.2">
      <c r="B107" s="6"/>
      <c r="C107" s="138" t="s">
        <v>107</v>
      </c>
      <c r="D107" s="638">
        <v>69.099700139999982</v>
      </c>
      <c r="E107" s="638">
        <v>8.421261320000001</v>
      </c>
      <c r="F107" s="758">
        <v>0.12187117025020425</v>
      </c>
      <c r="G107" s="638">
        <v>22.26715102</v>
      </c>
      <c r="H107" s="758">
        <v>0.32224670982486847</v>
      </c>
      <c r="I107" s="638">
        <v>27.340146369999999</v>
      </c>
      <c r="J107" s="758">
        <v>0.39566230120546519</v>
      </c>
      <c r="K107" s="638" t="s">
        <v>189</v>
      </c>
      <c r="L107" s="758" t="s">
        <v>189</v>
      </c>
      <c r="M107" s="638" t="s">
        <v>189</v>
      </c>
      <c r="N107" s="758" t="s">
        <v>189</v>
      </c>
    </row>
    <row r="108" spans="1:14" ht="12.75" customHeight="1" x14ac:dyDescent="0.2">
      <c r="B108" s="6"/>
      <c r="C108" s="108" t="s">
        <v>188</v>
      </c>
      <c r="D108" s="638">
        <v>77.693488320000014</v>
      </c>
      <c r="E108" s="638">
        <v>8.7083535100000002</v>
      </c>
      <c r="F108" s="758">
        <v>0.11208601516426285</v>
      </c>
      <c r="G108" s="638">
        <v>24.328870469999998</v>
      </c>
      <c r="H108" s="758">
        <v>0.31313911881257639</v>
      </c>
      <c r="I108" s="638" t="s">
        <v>189</v>
      </c>
      <c r="J108" s="758" t="s">
        <v>189</v>
      </c>
      <c r="K108" s="638" t="s">
        <v>189</v>
      </c>
      <c r="L108" s="758" t="s">
        <v>189</v>
      </c>
      <c r="M108" s="638" t="s">
        <v>189</v>
      </c>
      <c r="N108" s="758" t="s">
        <v>189</v>
      </c>
    </row>
    <row r="109" spans="1:14" ht="12.75" customHeight="1" x14ac:dyDescent="0.2">
      <c r="B109" s="6"/>
      <c r="D109" s="638"/>
      <c r="E109" s="638"/>
      <c r="F109" s="758"/>
      <c r="G109" s="638"/>
      <c r="H109" s="758"/>
      <c r="I109" s="638"/>
      <c r="J109" s="758"/>
      <c r="K109" s="638"/>
      <c r="L109" s="758"/>
      <c r="M109" s="638"/>
      <c r="N109" s="758"/>
    </row>
    <row r="110" spans="1:14" ht="26.25" customHeight="1" x14ac:dyDescent="0.2">
      <c r="A110" s="505"/>
      <c r="B110" s="262">
        <v>2016</v>
      </c>
      <c r="C110" s="632" t="s">
        <v>203</v>
      </c>
      <c r="D110" s="641">
        <v>92.249183349999996</v>
      </c>
      <c r="E110" s="641">
        <v>13.458248059999999</v>
      </c>
      <c r="F110" s="759">
        <v>0.14589015936258692</v>
      </c>
      <c r="G110" s="641" t="s">
        <v>189</v>
      </c>
      <c r="H110" s="759" t="s">
        <v>189</v>
      </c>
      <c r="I110" s="641" t="s">
        <v>189</v>
      </c>
      <c r="J110" s="759" t="s">
        <v>189</v>
      </c>
      <c r="K110" s="641" t="s">
        <v>189</v>
      </c>
      <c r="L110" s="759" t="s">
        <v>189</v>
      </c>
      <c r="M110" s="641" t="s">
        <v>189</v>
      </c>
      <c r="N110" s="759" t="s">
        <v>189</v>
      </c>
    </row>
    <row r="111" spans="1:14" ht="26.25" customHeight="1" x14ac:dyDescent="0.2">
      <c r="A111" s="36" t="s">
        <v>703</v>
      </c>
      <c r="B111" s="29">
        <v>2011</v>
      </c>
      <c r="C111" s="138" t="s">
        <v>698</v>
      </c>
      <c r="D111" s="651">
        <v>2.2360448100000001</v>
      </c>
      <c r="E111" s="651">
        <v>6.2153690000000004E-2</v>
      </c>
      <c r="F111" s="757">
        <v>2.7796263170593617E-2</v>
      </c>
      <c r="G111" s="651">
        <v>0.27396900000000002</v>
      </c>
      <c r="H111" s="757">
        <v>0.12252393099403049</v>
      </c>
      <c r="I111" s="651">
        <v>0.45265615999999997</v>
      </c>
      <c r="J111" s="757">
        <v>0.20243608624283338</v>
      </c>
      <c r="K111" s="651">
        <v>0.68403879999999995</v>
      </c>
      <c r="L111" s="757">
        <v>0.30591462073606651</v>
      </c>
      <c r="M111" s="651">
        <v>0.81383359999999993</v>
      </c>
      <c r="N111" s="757">
        <v>0.36396122133169589</v>
      </c>
    </row>
    <row r="112" spans="1:14" ht="12.75" customHeight="1" x14ac:dyDescent="0.2">
      <c r="B112" s="29">
        <v>2012</v>
      </c>
      <c r="C112" s="382"/>
      <c r="D112" s="651">
        <v>2.56448988</v>
      </c>
      <c r="E112" s="651">
        <v>5.5180510000000002E-2</v>
      </c>
      <c r="F112" s="757">
        <v>2.1517148665839151E-2</v>
      </c>
      <c r="G112" s="651">
        <v>0.29885668999999998</v>
      </c>
      <c r="H112" s="757">
        <v>0.1165365058878688</v>
      </c>
      <c r="I112" s="651">
        <v>0.50398642999999999</v>
      </c>
      <c r="J112" s="757">
        <v>0.19652502196655189</v>
      </c>
      <c r="K112" s="651">
        <v>0.76352788000000005</v>
      </c>
      <c r="L112" s="757">
        <v>0.29773089999481694</v>
      </c>
      <c r="M112" s="651">
        <v>0.92473272999999989</v>
      </c>
      <c r="N112" s="757">
        <v>0.36059129623081215</v>
      </c>
    </row>
    <row r="113" spans="2:14" ht="12.75" customHeight="1" x14ac:dyDescent="0.2">
      <c r="B113" s="29">
        <v>2013</v>
      </c>
      <c r="C113" s="382"/>
      <c r="D113" s="651">
        <v>2.2487342400000001</v>
      </c>
      <c r="E113" s="651">
        <v>6.3985760000000003E-2</v>
      </c>
      <c r="F113" s="757">
        <v>2.8454122706825506E-2</v>
      </c>
      <c r="G113" s="651">
        <v>0.2964059</v>
      </c>
      <c r="H113" s="757">
        <v>0.1318101066491521</v>
      </c>
      <c r="I113" s="651">
        <v>0.50721649000000002</v>
      </c>
      <c r="J113" s="757">
        <v>0.22555644014207743</v>
      </c>
      <c r="K113" s="651">
        <v>0.74599948999999999</v>
      </c>
      <c r="L113" s="757">
        <v>0.33174195364232989</v>
      </c>
      <c r="M113" s="651">
        <v>0.8757362099999999</v>
      </c>
      <c r="N113" s="757">
        <v>0.38943517398481015</v>
      </c>
    </row>
    <row r="114" spans="2:14" ht="12.75" customHeight="1" x14ac:dyDescent="0.2">
      <c r="B114" s="29" t="s">
        <v>699</v>
      </c>
      <c r="C114" s="382"/>
      <c r="D114" s="651">
        <v>2.5522059699999997</v>
      </c>
      <c r="E114" s="651">
        <v>6.764038E-2</v>
      </c>
      <c r="F114" s="757">
        <v>2.6502712083225795E-2</v>
      </c>
      <c r="G114" s="651">
        <v>0.37307752999999999</v>
      </c>
      <c r="H114" s="757">
        <v>0.14617845674892768</v>
      </c>
      <c r="I114" s="651">
        <v>0.66276921</v>
      </c>
      <c r="J114" s="757">
        <v>0.25968484432312494</v>
      </c>
      <c r="K114" s="651">
        <v>0.95634313999999987</v>
      </c>
      <c r="L114" s="757">
        <v>0.37471236696464588</v>
      </c>
      <c r="M114" s="651" t="s">
        <v>189</v>
      </c>
      <c r="N114" s="764" t="s">
        <v>189</v>
      </c>
    </row>
    <row r="115" spans="2:14" ht="12.75" customHeight="1" x14ac:dyDescent="0.2">
      <c r="B115" s="29" t="s">
        <v>202</v>
      </c>
      <c r="C115" s="382"/>
      <c r="D115" s="651">
        <v>3.36735439</v>
      </c>
      <c r="E115" s="651">
        <v>0.1207053</v>
      </c>
      <c r="F115" s="757">
        <v>3.5845737044623925E-2</v>
      </c>
      <c r="G115" s="651">
        <v>0.53775952000000005</v>
      </c>
      <c r="H115" s="757">
        <v>0.15969792831932964</v>
      </c>
      <c r="I115" s="651" t="s">
        <v>189</v>
      </c>
      <c r="J115" s="757" t="s">
        <v>189</v>
      </c>
      <c r="K115" s="651" t="s">
        <v>189</v>
      </c>
      <c r="L115" s="757" t="s">
        <v>189</v>
      </c>
      <c r="M115" s="651" t="s">
        <v>189</v>
      </c>
      <c r="N115" s="764" t="s">
        <v>189</v>
      </c>
    </row>
    <row r="116" spans="2:14" ht="26.25" customHeight="1" x14ac:dyDescent="0.2">
      <c r="B116" s="6">
        <v>2011</v>
      </c>
      <c r="C116" s="108" t="s">
        <v>12</v>
      </c>
      <c r="D116" s="642">
        <v>0.75444577000000002</v>
      </c>
      <c r="E116" s="642">
        <v>1.8860470000000001E-2</v>
      </c>
      <c r="F116" s="758">
        <v>2.4999106297593797E-2</v>
      </c>
      <c r="G116" s="642">
        <v>9.0758919999999993E-2</v>
      </c>
      <c r="H116" s="758">
        <v>0.12029879894482011</v>
      </c>
      <c r="I116" s="642">
        <v>0.15033874</v>
      </c>
      <c r="J116" s="758">
        <v>0.19927043927888943</v>
      </c>
      <c r="K116" s="642">
        <v>0.22602701</v>
      </c>
      <c r="L116" s="758">
        <v>0.2995934485788157</v>
      </c>
      <c r="M116" s="642">
        <v>0.26479482999999998</v>
      </c>
      <c r="N116" s="758">
        <v>0.35097927581991739</v>
      </c>
    </row>
    <row r="117" spans="2:14" ht="12.75" customHeight="1" x14ac:dyDescent="0.2">
      <c r="B117" s="6"/>
      <c r="C117" s="108" t="s">
        <v>13</v>
      </c>
      <c r="D117" s="642">
        <v>0.74367528000000005</v>
      </c>
      <c r="E117" s="642">
        <v>2.1945450000000002E-2</v>
      </c>
      <c r="F117" s="758">
        <v>2.9509452028578926E-2</v>
      </c>
      <c r="G117" s="642">
        <v>9.2746019999999998E-2</v>
      </c>
      <c r="H117" s="758">
        <v>0.12471306024855365</v>
      </c>
      <c r="I117" s="642">
        <v>0.15063931</v>
      </c>
      <c r="J117" s="758">
        <v>0.20256059876025459</v>
      </c>
      <c r="K117" s="642">
        <v>0.22814817000000001</v>
      </c>
      <c r="L117" s="758">
        <v>0.30678466278992089</v>
      </c>
      <c r="M117" s="642">
        <v>0.27154387000000002</v>
      </c>
      <c r="N117" s="758">
        <v>0.36513768482394626</v>
      </c>
    </row>
    <row r="118" spans="2:14" ht="12.75" customHeight="1" x14ac:dyDescent="0.2">
      <c r="B118" s="6"/>
      <c r="C118" s="108" t="s">
        <v>14</v>
      </c>
      <c r="D118" s="642">
        <v>0.73792376000000004</v>
      </c>
      <c r="E118" s="642">
        <v>2.1347770000000002E-2</v>
      </c>
      <c r="F118" s="758">
        <v>2.8929506213487419E-2</v>
      </c>
      <c r="G118" s="642">
        <v>9.0464059999999999E-2</v>
      </c>
      <c r="H118" s="758">
        <v>0.1225926916894504</v>
      </c>
      <c r="I118" s="642">
        <v>0.15167810999999998</v>
      </c>
      <c r="J118" s="758">
        <v>0.2055471286085164</v>
      </c>
      <c r="K118" s="642">
        <v>0.22986361999999999</v>
      </c>
      <c r="L118" s="758">
        <v>0.31150049972642158</v>
      </c>
      <c r="M118" s="642">
        <v>0.27749490000000004</v>
      </c>
      <c r="N118" s="758">
        <v>0.37604819771625192</v>
      </c>
    </row>
    <row r="119" spans="2:14" ht="26.25" customHeight="1" x14ac:dyDescent="0.2">
      <c r="B119" s="6">
        <v>2012</v>
      </c>
      <c r="C119" s="108" t="s">
        <v>11</v>
      </c>
      <c r="D119" s="642">
        <v>0.63579702999999999</v>
      </c>
      <c r="E119" s="642">
        <v>1.5118610000000001E-2</v>
      </c>
      <c r="F119" s="758">
        <v>2.3778988083665631E-2</v>
      </c>
      <c r="G119" s="642">
        <v>8.093844E-2</v>
      </c>
      <c r="H119" s="758">
        <v>0.12730232476864511</v>
      </c>
      <c r="I119" s="642">
        <v>0.13643961999999998</v>
      </c>
      <c r="J119" s="758">
        <v>0.21459618960472338</v>
      </c>
      <c r="K119" s="642">
        <v>0.19174495000000003</v>
      </c>
      <c r="L119" s="758">
        <v>0.30158201588327649</v>
      </c>
      <c r="M119" s="642">
        <v>0.23519559000000001</v>
      </c>
      <c r="N119" s="758">
        <v>0.36992244207243308</v>
      </c>
    </row>
    <row r="120" spans="2:14" ht="12.75" customHeight="1" x14ac:dyDescent="0.2">
      <c r="B120" s="6"/>
      <c r="C120" s="108" t="s">
        <v>12</v>
      </c>
      <c r="D120" s="642">
        <v>0.63696717000000003</v>
      </c>
      <c r="E120" s="642">
        <v>1.0696499999999999E-2</v>
      </c>
      <c r="F120" s="758">
        <v>1.679285919869308E-2</v>
      </c>
      <c r="G120" s="642">
        <v>7.2145890000000004E-2</v>
      </c>
      <c r="H120" s="758">
        <v>0.11326469149108578</v>
      </c>
      <c r="I120" s="642">
        <v>0.12095895</v>
      </c>
      <c r="J120" s="758">
        <v>0.18989824860204332</v>
      </c>
      <c r="K120" s="642">
        <v>0.18598017</v>
      </c>
      <c r="L120" s="758">
        <v>0.29197763834515994</v>
      </c>
      <c r="M120" s="642">
        <v>0.22376721999999999</v>
      </c>
      <c r="N120" s="758">
        <v>0.35130102545159431</v>
      </c>
    </row>
    <row r="121" spans="2:14" ht="12.75" customHeight="1" x14ac:dyDescent="0.2">
      <c r="B121" s="6"/>
      <c r="C121" s="108" t="s">
        <v>13</v>
      </c>
      <c r="D121" s="642">
        <v>0.65395915000000004</v>
      </c>
      <c r="E121" s="642">
        <v>1.3081850000000001E-2</v>
      </c>
      <c r="F121" s="758">
        <v>2.0004078236385253E-2</v>
      </c>
      <c r="G121" s="642">
        <v>7.1654059999999992E-2</v>
      </c>
      <c r="H121" s="758">
        <v>0.10956962678785058</v>
      </c>
      <c r="I121" s="642">
        <v>0.12406533</v>
      </c>
      <c r="J121" s="758">
        <v>0.18971418933430323</v>
      </c>
      <c r="K121" s="642">
        <v>0.19324093000000001</v>
      </c>
      <c r="L121" s="758">
        <v>0.29549388520674419</v>
      </c>
      <c r="M121" s="642">
        <v>0.23811807999999998</v>
      </c>
      <c r="N121" s="758">
        <v>0.36411766698271592</v>
      </c>
    </row>
    <row r="122" spans="2:14" ht="12.75" customHeight="1" x14ac:dyDescent="0.2">
      <c r="B122" s="6"/>
      <c r="C122" s="108" t="s">
        <v>14</v>
      </c>
      <c r="D122" s="642">
        <v>0.63776653000000005</v>
      </c>
      <c r="E122" s="642">
        <v>1.6283550000000001E-2</v>
      </c>
      <c r="F122" s="758">
        <v>2.5532148888402779E-2</v>
      </c>
      <c r="G122" s="642">
        <v>7.4118299999999998E-2</v>
      </c>
      <c r="H122" s="758">
        <v>0.11621541193138499</v>
      </c>
      <c r="I122" s="642">
        <v>0.12252253</v>
      </c>
      <c r="J122" s="758">
        <v>0.19211188457945574</v>
      </c>
      <c r="K122" s="642">
        <v>0.19256182999999999</v>
      </c>
      <c r="L122" s="758">
        <v>0.30193153911667325</v>
      </c>
      <c r="M122" s="642">
        <v>0.22765183999999999</v>
      </c>
      <c r="N122" s="758">
        <v>0.35695168888840872</v>
      </c>
    </row>
    <row r="123" spans="2:14" ht="26.25" customHeight="1" x14ac:dyDescent="0.2">
      <c r="B123" s="6">
        <v>2013</v>
      </c>
      <c r="C123" s="108" t="s">
        <v>11</v>
      </c>
      <c r="D123" s="642">
        <v>0.58445094999999991</v>
      </c>
      <c r="E123" s="642">
        <v>1.1491280000000001E-2</v>
      </c>
      <c r="F123" s="758">
        <v>1.9661667074029054E-2</v>
      </c>
      <c r="G123" s="642">
        <v>7.0720820000000004E-2</v>
      </c>
      <c r="H123" s="758">
        <v>0.12100385840762173</v>
      </c>
      <c r="I123" s="642">
        <v>0.12128983</v>
      </c>
      <c r="J123" s="758">
        <v>0.20752781734720427</v>
      </c>
      <c r="K123" s="642">
        <v>0.18347376999999998</v>
      </c>
      <c r="L123" s="758">
        <v>0.31392500944690055</v>
      </c>
      <c r="M123" s="642">
        <v>0.21568239</v>
      </c>
      <c r="N123" s="758">
        <v>0.36903420210027893</v>
      </c>
    </row>
    <row r="124" spans="2:14" ht="12.75" customHeight="1" x14ac:dyDescent="0.2">
      <c r="B124" s="6"/>
      <c r="C124" s="108" t="s">
        <v>12</v>
      </c>
      <c r="D124" s="642">
        <v>0.52900093999999998</v>
      </c>
      <c r="E124" s="642">
        <v>1.613877E-2</v>
      </c>
      <c r="F124" s="758">
        <v>3.0508017622804227E-2</v>
      </c>
      <c r="G124" s="642">
        <v>6.8829149999999992E-2</v>
      </c>
      <c r="H124" s="758">
        <v>0.13011158354463415</v>
      </c>
      <c r="I124" s="642">
        <v>0.11799808000000001</v>
      </c>
      <c r="J124" s="758">
        <v>0.22305835600216517</v>
      </c>
      <c r="K124" s="642">
        <v>0.17223282999999998</v>
      </c>
      <c r="L124" s="758">
        <v>0.32558133072504558</v>
      </c>
      <c r="M124" s="642">
        <v>0.19801067</v>
      </c>
      <c r="N124" s="758">
        <v>0.37431062031761236</v>
      </c>
    </row>
    <row r="125" spans="2:14" ht="12.75" customHeight="1" x14ac:dyDescent="0.2">
      <c r="B125" s="6"/>
      <c r="C125" s="108" t="s">
        <v>13</v>
      </c>
      <c r="D125" s="642">
        <v>0.53564668000000004</v>
      </c>
      <c r="E125" s="642">
        <v>1.6725669999999998E-2</v>
      </c>
      <c r="F125" s="758">
        <v>3.1225191202529243E-2</v>
      </c>
      <c r="G125" s="642">
        <v>7.3553359999999998E-2</v>
      </c>
      <c r="H125" s="758">
        <v>0.13731693436427161</v>
      </c>
      <c r="I125" s="642">
        <v>0.12213451</v>
      </c>
      <c r="J125" s="758">
        <v>0.2280131933236289</v>
      </c>
      <c r="K125" s="642">
        <v>0.18119521999999999</v>
      </c>
      <c r="L125" s="758">
        <v>0.33827376658061242</v>
      </c>
      <c r="M125" s="642">
        <v>0.21312006999999999</v>
      </c>
      <c r="N125" s="758">
        <v>0.39787434134754646</v>
      </c>
    </row>
    <row r="126" spans="2:14" ht="12.75" customHeight="1" x14ac:dyDescent="0.2">
      <c r="B126" s="6"/>
      <c r="C126" s="108" t="s">
        <v>14</v>
      </c>
      <c r="D126" s="642">
        <v>0.59963567000000007</v>
      </c>
      <c r="E126" s="642">
        <v>1.9630040000000001E-2</v>
      </c>
      <c r="F126" s="758">
        <v>3.2736611549476366E-2</v>
      </c>
      <c r="G126" s="642">
        <v>8.3302570000000006E-2</v>
      </c>
      <c r="H126" s="758">
        <v>0.13892197240367637</v>
      </c>
      <c r="I126" s="642">
        <v>0.14579407</v>
      </c>
      <c r="J126" s="758">
        <v>0.243137753963169</v>
      </c>
      <c r="K126" s="642">
        <v>0.20909767000000001</v>
      </c>
      <c r="L126" s="758">
        <v>0.34870785788977499</v>
      </c>
      <c r="M126" s="642">
        <v>0.24892307999999999</v>
      </c>
      <c r="N126" s="758">
        <v>0.41512387013267565</v>
      </c>
    </row>
    <row r="127" spans="2:14" ht="26.25" customHeight="1" x14ac:dyDescent="0.2">
      <c r="B127" s="6">
        <v>2014</v>
      </c>
      <c r="C127" s="108" t="s">
        <v>11</v>
      </c>
      <c r="D127" s="642">
        <v>0.48064190000000001</v>
      </c>
      <c r="E127" s="642">
        <v>1.158266E-2</v>
      </c>
      <c r="F127" s="758">
        <v>2.4098315190581594E-2</v>
      </c>
      <c r="G127" s="642">
        <v>7.2886660000000006E-2</v>
      </c>
      <c r="H127" s="758">
        <v>0.1516444155201617</v>
      </c>
      <c r="I127" s="642">
        <v>0.1291892</v>
      </c>
      <c r="J127" s="758">
        <v>0.2687847230963426</v>
      </c>
      <c r="K127" s="642">
        <v>0.17518624999999999</v>
      </c>
      <c r="L127" s="758">
        <v>0.36448393284064495</v>
      </c>
      <c r="M127" s="642">
        <v>0.21683582000000001</v>
      </c>
      <c r="N127" s="758">
        <v>0.45113798859400311</v>
      </c>
    </row>
    <row r="128" spans="2:14" ht="12.75" customHeight="1" x14ac:dyDescent="0.2">
      <c r="B128" s="6"/>
      <c r="C128" s="640" t="s">
        <v>63</v>
      </c>
      <c r="D128" s="642">
        <v>0.54891572999999994</v>
      </c>
      <c r="E128" s="642">
        <v>1.109893E-2</v>
      </c>
      <c r="F128" s="758">
        <v>2.021973391070429E-2</v>
      </c>
      <c r="G128" s="642">
        <v>7.804527E-2</v>
      </c>
      <c r="H128" s="758">
        <v>0.14218078611082982</v>
      </c>
      <c r="I128" s="642">
        <v>0.13278547999999998</v>
      </c>
      <c r="J128" s="758">
        <v>0.24190503704457511</v>
      </c>
      <c r="K128" s="642">
        <v>0.19179164000000001</v>
      </c>
      <c r="L128" s="758">
        <v>0.34940088162530891</v>
      </c>
      <c r="M128" s="642">
        <v>0.23447717999999998</v>
      </c>
      <c r="N128" s="758">
        <v>0.42716425707093508</v>
      </c>
    </row>
    <row r="129" spans="1:14" ht="12.75" customHeight="1" x14ac:dyDescent="0.2">
      <c r="B129" s="6"/>
      <c r="C129" s="640" t="s">
        <v>107</v>
      </c>
      <c r="D129" s="642">
        <v>0.76130106999999991</v>
      </c>
      <c r="E129" s="642">
        <v>1.822841E-2</v>
      </c>
      <c r="F129" s="758">
        <v>2.3943759858369832E-2</v>
      </c>
      <c r="G129" s="642">
        <v>0.10853409</v>
      </c>
      <c r="H129" s="758">
        <v>0.14256395304948147</v>
      </c>
      <c r="I129" s="642">
        <v>0.18782917000000002</v>
      </c>
      <c r="J129" s="758">
        <v>0.24672127414716497</v>
      </c>
      <c r="K129" s="642">
        <v>0.28398254000000001</v>
      </c>
      <c r="L129" s="758">
        <v>0.37302264661206896</v>
      </c>
      <c r="M129" s="642">
        <v>0.32885423999999996</v>
      </c>
      <c r="N129" s="758">
        <v>0.4319634543532167</v>
      </c>
    </row>
    <row r="130" spans="1:14" ht="12.75" customHeight="1" x14ac:dyDescent="0.2">
      <c r="B130" s="6"/>
      <c r="C130" s="108" t="s">
        <v>188</v>
      </c>
      <c r="D130" s="642">
        <v>0.76134727000000002</v>
      </c>
      <c r="E130" s="642">
        <v>2.6730380000000002E-2</v>
      </c>
      <c r="F130" s="758">
        <v>3.5109313519965733E-2</v>
      </c>
      <c r="G130" s="642">
        <v>0.11361151</v>
      </c>
      <c r="H130" s="758">
        <v>0.149224295504468</v>
      </c>
      <c r="I130" s="642">
        <v>0.21296535999999999</v>
      </c>
      <c r="J130" s="758">
        <v>0.27972170964768805</v>
      </c>
      <c r="K130" s="642">
        <v>0.30538271</v>
      </c>
      <c r="L130" s="758">
        <v>0.40110830107790368</v>
      </c>
      <c r="M130" s="642" t="s">
        <v>189</v>
      </c>
      <c r="N130" s="758" t="s">
        <v>189</v>
      </c>
    </row>
    <row r="131" spans="1:14" ht="26.25" customHeight="1" x14ac:dyDescent="0.2">
      <c r="B131" s="6">
        <v>2015</v>
      </c>
      <c r="C131" s="138" t="s">
        <v>136</v>
      </c>
      <c r="D131" s="642">
        <v>0.74494780000000005</v>
      </c>
      <c r="E131" s="642">
        <v>3.031348E-2</v>
      </c>
      <c r="F131" s="758">
        <v>4.0692086076366693E-2</v>
      </c>
      <c r="G131" s="642">
        <v>0.13807392999999998</v>
      </c>
      <c r="H131" s="758">
        <v>0.18534712096605963</v>
      </c>
      <c r="I131" s="642">
        <v>0.22637191000000001</v>
      </c>
      <c r="J131" s="758">
        <v>0.30387620448036762</v>
      </c>
      <c r="K131" s="642">
        <v>0.32144162999999998</v>
      </c>
      <c r="L131" s="758">
        <v>0.43149550881283222</v>
      </c>
      <c r="M131" s="642" t="s">
        <v>189</v>
      </c>
      <c r="N131" s="758" t="s">
        <v>189</v>
      </c>
    </row>
    <row r="132" spans="1:14" ht="12.75" customHeight="1" x14ac:dyDescent="0.2">
      <c r="B132" s="6"/>
      <c r="C132" s="138" t="s">
        <v>63</v>
      </c>
      <c r="D132" s="642">
        <v>0.68275673999999997</v>
      </c>
      <c r="E132" s="642">
        <v>3.2263810000000004E-2</v>
      </c>
      <c r="F132" s="758">
        <v>4.7255205419136546E-2</v>
      </c>
      <c r="G132" s="642">
        <v>0.12956761</v>
      </c>
      <c r="H132" s="758">
        <v>0.18977126465276636</v>
      </c>
      <c r="I132" s="642">
        <v>0.21340496</v>
      </c>
      <c r="J132" s="758">
        <v>0.31256368117288741</v>
      </c>
      <c r="K132" s="642" t="s">
        <v>189</v>
      </c>
      <c r="L132" s="758" t="s">
        <v>189</v>
      </c>
      <c r="M132" s="642" t="s">
        <v>189</v>
      </c>
      <c r="N132" s="758" t="s">
        <v>189</v>
      </c>
    </row>
    <row r="133" spans="1:14" ht="12.75" customHeight="1" x14ac:dyDescent="0.2">
      <c r="B133" s="6"/>
      <c r="C133" s="138" t="s">
        <v>107</v>
      </c>
      <c r="D133" s="642">
        <v>0.91135911999999997</v>
      </c>
      <c r="E133" s="642">
        <v>3.7279599999999996E-2</v>
      </c>
      <c r="F133" s="758">
        <v>4.090549946984675E-2</v>
      </c>
      <c r="G133" s="642">
        <v>0.15570893999999999</v>
      </c>
      <c r="H133" s="758">
        <v>0.1708535489281108</v>
      </c>
      <c r="I133" s="642">
        <v>0.25459090000000001</v>
      </c>
      <c r="J133" s="758">
        <v>0.27935299533733748</v>
      </c>
      <c r="K133" s="642" t="s">
        <v>189</v>
      </c>
      <c r="L133" s="758" t="s">
        <v>189</v>
      </c>
      <c r="M133" s="642" t="s">
        <v>189</v>
      </c>
      <c r="N133" s="758" t="s">
        <v>189</v>
      </c>
    </row>
    <row r="134" spans="1:14" ht="12.75" customHeight="1" x14ac:dyDescent="0.2">
      <c r="B134" s="6"/>
      <c r="C134" s="108" t="s">
        <v>188</v>
      </c>
      <c r="D134" s="642">
        <v>1.0282907299999999</v>
      </c>
      <c r="E134" s="642">
        <v>2.0848410000000001E-2</v>
      </c>
      <c r="F134" s="758">
        <v>2.0274820526681205E-2</v>
      </c>
      <c r="G134" s="642">
        <v>0.11440903999999999</v>
      </c>
      <c r="H134" s="758">
        <v>0.11126137449474041</v>
      </c>
      <c r="I134" s="642" t="s">
        <v>189</v>
      </c>
      <c r="J134" s="758" t="s">
        <v>189</v>
      </c>
      <c r="K134" s="642" t="s">
        <v>189</v>
      </c>
      <c r="L134" s="758" t="s">
        <v>189</v>
      </c>
      <c r="M134" s="642" t="s">
        <v>189</v>
      </c>
      <c r="N134" s="758" t="s">
        <v>189</v>
      </c>
    </row>
    <row r="135" spans="1:14" ht="12.75" customHeight="1" x14ac:dyDescent="0.2">
      <c r="B135" s="6"/>
      <c r="D135" s="642"/>
      <c r="E135" s="642"/>
      <c r="F135" s="758"/>
      <c r="G135" s="642"/>
      <c r="H135" s="758"/>
      <c r="I135" s="642"/>
      <c r="J135" s="758"/>
      <c r="K135" s="642"/>
      <c r="L135" s="758"/>
      <c r="M135" s="642"/>
      <c r="N135" s="758"/>
    </row>
    <row r="136" spans="1:14" ht="26.25" customHeight="1" x14ac:dyDescent="0.2">
      <c r="A136" s="505"/>
      <c r="B136" s="262">
        <v>2016</v>
      </c>
      <c r="C136" s="632" t="s">
        <v>203</v>
      </c>
      <c r="D136" s="643">
        <v>1.3284228300000001</v>
      </c>
      <c r="E136" s="643">
        <v>2.427988E-2</v>
      </c>
      <c r="F136" s="759">
        <v>1.827722277251137E-2</v>
      </c>
      <c r="G136" s="643" t="s">
        <v>189</v>
      </c>
      <c r="H136" s="759" t="s">
        <v>189</v>
      </c>
      <c r="I136" s="643" t="s">
        <v>189</v>
      </c>
      <c r="J136" s="759" t="s">
        <v>189</v>
      </c>
      <c r="K136" s="643" t="s">
        <v>189</v>
      </c>
      <c r="L136" s="759" t="s">
        <v>189</v>
      </c>
      <c r="M136" s="643" t="s">
        <v>189</v>
      </c>
      <c r="N136" s="759" t="s">
        <v>189</v>
      </c>
    </row>
    <row r="137" spans="1:14" ht="26.25" customHeight="1" x14ac:dyDescent="0.2">
      <c r="A137" s="644" t="s">
        <v>704</v>
      </c>
      <c r="B137" s="29">
        <v>2011</v>
      </c>
      <c r="C137" s="138" t="s">
        <v>698</v>
      </c>
      <c r="D137" s="645" t="s">
        <v>189</v>
      </c>
      <c r="E137" s="645" t="s">
        <v>189</v>
      </c>
      <c r="F137" s="760" t="s">
        <v>189</v>
      </c>
      <c r="G137" s="645" t="s">
        <v>189</v>
      </c>
      <c r="H137" s="760" t="s">
        <v>189</v>
      </c>
      <c r="I137" s="645" t="s">
        <v>189</v>
      </c>
      <c r="J137" s="760" t="s">
        <v>189</v>
      </c>
      <c r="K137" s="645" t="s">
        <v>189</v>
      </c>
      <c r="L137" s="760" t="s">
        <v>189</v>
      </c>
      <c r="M137" s="645" t="s">
        <v>189</v>
      </c>
      <c r="N137" s="760" t="s">
        <v>189</v>
      </c>
    </row>
    <row r="138" spans="1:14" ht="12.75" customHeight="1" x14ac:dyDescent="0.2">
      <c r="B138" s="29">
        <v>2012</v>
      </c>
      <c r="C138" s="382"/>
      <c r="D138" s="645" t="s">
        <v>189</v>
      </c>
      <c r="E138" s="645" t="s">
        <v>189</v>
      </c>
      <c r="F138" s="760" t="s">
        <v>189</v>
      </c>
      <c r="G138" s="645" t="s">
        <v>189</v>
      </c>
      <c r="H138" s="760" t="s">
        <v>189</v>
      </c>
      <c r="I138" s="645" t="s">
        <v>189</v>
      </c>
      <c r="J138" s="760" t="s">
        <v>189</v>
      </c>
      <c r="K138" s="645" t="s">
        <v>189</v>
      </c>
      <c r="L138" s="760" t="s">
        <v>189</v>
      </c>
      <c r="M138" s="645" t="s">
        <v>189</v>
      </c>
      <c r="N138" s="760" t="s">
        <v>189</v>
      </c>
    </row>
    <row r="139" spans="1:14" ht="12.75" customHeight="1" x14ac:dyDescent="0.2">
      <c r="B139" s="29">
        <v>2013</v>
      </c>
      <c r="C139" s="382"/>
      <c r="D139" s="645" t="s">
        <v>189</v>
      </c>
      <c r="E139" s="645" t="s">
        <v>189</v>
      </c>
      <c r="F139" s="760" t="s">
        <v>189</v>
      </c>
      <c r="G139" s="645" t="s">
        <v>189</v>
      </c>
      <c r="H139" s="760" t="s">
        <v>189</v>
      </c>
      <c r="I139" s="645" t="s">
        <v>189</v>
      </c>
      <c r="J139" s="760" t="s">
        <v>189</v>
      </c>
      <c r="K139" s="645" t="s">
        <v>189</v>
      </c>
      <c r="L139" s="760" t="s">
        <v>189</v>
      </c>
      <c r="M139" s="645" t="s">
        <v>189</v>
      </c>
      <c r="N139" s="760" t="s">
        <v>189</v>
      </c>
    </row>
    <row r="140" spans="1:14" ht="12.75" customHeight="1" x14ac:dyDescent="0.2">
      <c r="B140" s="29">
        <v>2014</v>
      </c>
      <c r="C140" s="382"/>
      <c r="D140" s="645" t="s">
        <v>189</v>
      </c>
      <c r="E140" s="645" t="s">
        <v>189</v>
      </c>
      <c r="F140" s="760" t="s">
        <v>189</v>
      </c>
      <c r="G140" s="645" t="s">
        <v>189</v>
      </c>
      <c r="H140" s="760" t="s">
        <v>189</v>
      </c>
      <c r="I140" s="645" t="s">
        <v>189</v>
      </c>
      <c r="J140" s="760" t="s">
        <v>189</v>
      </c>
      <c r="K140" s="645" t="s">
        <v>189</v>
      </c>
      <c r="L140" s="760" t="s">
        <v>189</v>
      </c>
      <c r="M140" s="645" t="s">
        <v>189</v>
      </c>
      <c r="N140" s="760" t="s">
        <v>189</v>
      </c>
    </row>
    <row r="141" spans="1:14" ht="12.75" customHeight="1" x14ac:dyDescent="0.2">
      <c r="B141" s="29" t="s">
        <v>202</v>
      </c>
      <c r="C141" s="382"/>
      <c r="D141" s="645">
        <v>68.658242420000008</v>
      </c>
      <c r="E141" s="645">
        <v>3.2644918399999998</v>
      </c>
      <c r="F141" s="757">
        <v>4.7546976516384877E-2</v>
      </c>
      <c r="G141" s="645">
        <v>9.1802387499999991</v>
      </c>
      <c r="H141" s="760">
        <v>0.13370920120328941</v>
      </c>
      <c r="I141" s="645" t="s">
        <v>189</v>
      </c>
      <c r="J141" s="760" t="s">
        <v>189</v>
      </c>
      <c r="K141" s="645" t="s">
        <v>189</v>
      </c>
      <c r="L141" s="760" t="s">
        <v>189</v>
      </c>
      <c r="M141" s="645" t="s">
        <v>189</v>
      </c>
      <c r="N141" s="760" t="s">
        <v>189</v>
      </c>
    </row>
    <row r="142" spans="1:14" ht="26.25" customHeight="1" x14ac:dyDescent="0.2">
      <c r="B142" s="6">
        <v>2011</v>
      </c>
      <c r="C142" s="108" t="s">
        <v>12</v>
      </c>
      <c r="D142" s="638" t="s">
        <v>189</v>
      </c>
      <c r="E142" s="638" t="s">
        <v>189</v>
      </c>
      <c r="F142" s="761" t="s">
        <v>189</v>
      </c>
      <c r="G142" s="638" t="s">
        <v>189</v>
      </c>
      <c r="H142" s="761" t="s">
        <v>189</v>
      </c>
      <c r="I142" s="638" t="s">
        <v>189</v>
      </c>
      <c r="J142" s="761" t="s">
        <v>189</v>
      </c>
      <c r="K142" s="638" t="s">
        <v>189</v>
      </c>
      <c r="L142" s="761" t="s">
        <v>189</v>
      </c>
      <c r="M142" s="638" t="s">
        <v>189</v>
      </c>
      <c r="N142" s="761" t="s">
        <v>189</v>
      </c>
    </row>
    <row r="143" spans="1:14" ht="12.75" customHeight="1" x14ac:dyDescent="0.2">
      <c r="B143" s="6"/>
      <c r="C143" s="108" t="s">
        <v>13</v>
      </c>
      <c r="D143" s="638" t="s">
        <v>189</v>
      </c>
      <c r="E143" s="638" t="s">
        <v>189</v>
      </c>
      <c r="F143" s="761" t="s">
        <v>189</v>
      </c>
      <c r="G143" s="638" t="s">
        <v>189</v>
      </c>
      <c r="H143" s="761" t="s">
        <v>189</v>
      </c>
      <c r="I143" s="638" t="s">
        <v>189</v>
      </c>
      <c r="J143" s="761" t="s">
        <v>189</v>
      </c>
      <c r="K143" s="638" t="s">
        <v>189</v>
      </c>
      <c r="L143" s="761" t="s">
        <v>189</v>
      </c>
      <c r="M143" s="638" t="s">
        <v>189</v>
      </c>
      <c r="N143" s="761" t="s">
        <v>189</v>
      </c>
    </row>
    <row r="144" spans="1:14" ht="12.75" customHeight="1" x14ac:dyDescent="0.2">
      <c r="B144" s="6"/>
      <c r="C144" s="108" t="s">
        <v>14</v>
      </c>
      <c r="D144" s="638" t="s">
        <v>189</v>
      </c>
      <c r="E144" s="638" t="s">
        <v>189</v>
      </c>
      <c r="F144" s="761" t="s">
        <v>189</v>
      </c>
      <c r="G144" s="638" t="s">
        <v>189</v>
      </c>
      <c r="H144" s="761" t="s">
        <v>189</v>
      </c>
      <c r="I144" s="638" t="s">
        <v>189</v>
      </c>
      <c r="J144" s="761" t="s">
        <v>189</v>
      </c>
      <c r="K144" s="638" t="s">
        <v>189</v>
      </c>
      <c r="L144" s="761" t="s">
        <v>189</v>
      </c>
      <c r="M144" s="638" t="s">
        <v>189</v>
      </c>
      <c r="N144" s="761" t="s">
        <v>189</v>
      </c>
    </row>
    <row r="145" spans="2:14" ht="26.25" customHeight="1" x14ac:dyDescent="0.2">
      <c r="B145" s="6">
        <v>2012</v>
      </c>
      <c r="C145" s="108" t="s">
        <v>11</v>
      </c>
      <c r="D145" s="638" t="s">
        <v>189</v>
      </c>
      <c r="E145" s="638" t="s">
        <v>189</v>
      </c>
      <c r="F145" s="761" t="s">
        <v>189</v>
      </c>
      <c r="G145" s="638" t="s">
        <v>189</v>
      </c>
      <c r="H145" s="761" t="s">
        <v>189</v>
      </c>
      <c r="I145" s="638" t="s">
        <v>189</v>
      </c>
      <c r="J145" s="761" t="s">
        <v>189</v>
      </c>
      <c r="K145" s="638" t="s">
        <v>189</v>
      </c>
      <c r="L145" s="761" t="s">
        <v>189</v>
      </c>
      <c r="M145" s="638" t="s">
        <v>189</v>
      </c>
      <c r="N145" s="761" t="s">
        <v>189</v>
      </c>
    </row>
    <row r="146" spans="2:14" ht="12.75" customHeight="1" x14ac:dyDescent="0.2">
      <c r="B146" s="6"/>
      <c r="C146" s="108" t="s">
        <v>12</v>
      </c>
      <c r="D146" s="638" t="s">
        <v>189</v>
      </c>
      <c r="E146" s="638" t="s">
        <v>189</v>
      </c>
      <c r="F146" s="761" t="s">
        <v>189</v>
      </c>
      <c r="G146" s="638" t="s">
        <v>189</v>
      </c>
      <c r="H146" s="761" t="s">
        <v>189</v>
      </c>
      <c r="I146" s="638" t="s">
        <v>189</v>
      </c>
      <c r="J146" s="761" t="s">
        <v>189</v>
      </c>
      <c r="K146" s="638" t="s">
        <v>189</v>
      </c>
      <c r="L146" s="761" t="s">
        <v>189</v>
      </c>
      <c r="M146" s="638" t="s">
        <v>189</v>
      </c>
      <c r="N146" s="761" t="s">
        <v>189</v>
      </c>
    </row>
    <row r="147" spans="2:14" ht="12.75" customHeight="1" x14ac:dyDescent="0.2">
      <c r="B147" s="6"/>
      <c r="C147" s="108" t="s">
        <v>13</v>
      </c>
      <c r="D147" s="638" t="s">
        <v>189</v>
      </c>
      <c r="E147" s="638" t="s">
        <v>189</v>
      </c>
      <c r="F147" s="761" t="s">
        <v>189</v>
      </c>
      <c r="G147" s="638" t="s">
        <v>189</v>
      </c>
      <c r="H147" s="761" t="s">
        <v>189</v>
      </c>
      <c r="I147" s="638" t="s">
        <v>189</v>
      </c>
      <c r="J147" s="761" t="s">
        <v>189</v>
      </c>
      <c r="K147" s="638" t="s">
        <v>189</v>
      </c>
      <c r="L147" s="761" t="s">
        <v>189</v>
      </c>
      <c r="M147" s="638" t="s">
        <v>189</v>
      </c>
      <c r="N147" s="761" t="s">
        <v>189</v>
      </c>
    </row>
    <row r="148" spans="2:14" ht="12.75" customHeight="1" x14ac:dyDescent="0.2">
      <c r="B148" s="6"/>
      <c r="C148" s="108" t="s">
        <v>14</v>
      </c>
      <c r="D148" s="638" t="s">
        <v>189</v>
      </c>
      <c r="E148" s="638" t="s">
        <v>189</v>
      </c>
      <c r="F148" s="761" t="s">
        <v>189</v>
      </c>
      <c r="G148" s="638" t="s">
        <v>189</v>
      </c>
      <c r="H148" s="761" t="s">
        <v>189</v>
      </c>
      <c r="I148" s="638" t="s">
        <v>189</v>
      </c>
      <c r="J148" s="761" t="s">
        <v>189</v>
      </c>
      <c r="K148" s="638" t="s">
        <v>189</v>
      </c>
      <c r="L148" s="761" t="s">
        <v>189</v>
      </c>
      <c r="M148" s="638" t="s">
        <v>189</v>
      </c>
      <c r="N148" s="761" t="s">
        <v>189</v>
      </c>
    </row>
    <row r="149" spans="2:14" ht="26.25" customHeight="1" x14ac:dyDescent="0.2">
      <c r="B149" s="6">
        <v>2013</v>
      </c>
      <c r="C149" s="108" t="s">
        <v>11</v>
      </c>
      <c r="D149" s="638" t="s">
        <v>189</v>
      </c>
      <c r="E149" s="638" t="s">
        <v>189</v>
      </c>
      <c r="F149" s="761" t="s">
        <v>189</v>
      </c>
      <c r="G149" s="638" t="s">
        <v>189</v>
      </c>
      <c r="H149" s="761" t="s">
        <v>189</v>
      </c>
      <c r="I149" s="638" t="s">
        <v>189</v>
      </c>
      <c r="J149" s="761" t="s">
        <v>189</v>
      </c>
      <c r="K149" s="638" t="s">
        <v>189</v>
      </c>
      <c r="L149" s="761" t="s">
        <v>189</v>
      </c>
      <c r="M149" s="638" t="s">
        <v>189</v>
      </c>
      <c r="N149" s="761" t="s">
        <v>189</v>
      </c>
    </row>
    <row r="150" spans="2:14" ht="12.75" customHeight="1" x14ac:dyDescent="0.2">
      <c r="B150" s="6"/>
      <c r="C150" s="108" t="s">
        <v>12</v>
      </c>
      <c r="D150" s="638" t="s">
        <v>189</v>
      </c>
      <c r="E150" s="638" t="s">
        <v>189</v>
      </c>
      <c r="F150" s="761" t="s">
        <v>189</v>
      </c>
      <c r="G150" s="638" t="s">
        <v>189</v>
      </c>
      <c r="H150" s="761" t="s">
        <v>189</v>
      </c>
      <c r="I150" s="638" t="s">
        <v>189</v>
      </c>
      <c r="J150" s="761" t="s">
        <v>189</v>
      </c>
      <c r="K150" s="638" t="s">
        <v>189</v>
      </c>
      <c r="L150" s="761" t="s">
        <v>189</v>
      </c>
      <c r="M150" s="638" t="s">
        <v>189</v>
      </c>
      <c r="N150" s="761" t="s">
        <v>189</v>
      </c>
    </row>
    <row r="151" spans="2:14" ht="12.75" customHeight="1" x14ac:dyDescent="0.2">
      <c r="B151" s="6"/>
      <c r="C151" s="108" t="s">
        <v>13</v>
      </c>
      <c r="D151" s="638" t="s">
        <v>189</v>
      </c>
      <c r="E151" s="638" t="s">
        <v>189</v>
      </c>
      <c r="F151" s="761" t="s">
        <v>189</v>
      </c>
      <c r="G151" s="638" t="s">
        <v>189</v>
      </c>
      <c r="H151" s="761" t="s">
        <v>189</v>
      </c>
      <c r="I151" s="638" t="s">
        <v>189</v>
      </c>
      <c r="J151" s="761" t="s">
        <v>189</v>
      </c>
      <c r="K151" s="638" t="s">
        <v>189</v>
      </c>
      <c r="L151" s="761" t="s">
        <v>189</v>
      </c>
      <c r="M151" s="638" t="s">
        <v>189</v>
      </c>
      <c r="N151" s="761" t="s">
        <v>189</v>
      </c>
    </row>
    <row r="152" spans="2:14" ht="12.75" customHeight="1" x14ac:dyDescent="0.2">
      <c r="B152" s="6"/>
      <c r="C152" s="108" t="s">
        <v>14</v>
      </c>
      <c r="D152" s="638" t="s">
        <v>189</v>
      </c>
      <c r="E152" s="638" t="s">
        <v>189</v>
      </c>
      <c r="F152" s="761" t="s">
        <v>189</v>
      </c>
      <c r="G152" s="638" t="s">
        <v>189</v>
      </c>
      <c r="H152" s="761" t="s">
        <v>189</v>
      </c>
      <c r="I152" s="638" t="s">
        <v>189</v>
      </c>
      <c r="J152" s="761" t="s">
        <v>189</v>
      </c>
      <c r="K152" s="638" t="s">
        <v>189</v>
      </c>
      <c r="L152" s="761" t="s">
        <v>189</v>
      </c>
      <c r="M152" s="638" t="s">
        <v>189</v>
      </c>
      <c r="N152" s="761" t="s">
        <v>189</v>
      </c>
    </row>
    <row r="153" spans="2:14" ht="26.25" customHeight="1" x14ac:dyDescent="0.2">
      <c r="B153" s="6">
        <v>2014</v>
      </c>
      <c r="C153" s="108" t="s">
        <v>11</v>
      </c>
      <c r="D153" s="638" t="s">
        <v>189</v>
      </c>
      <c r="E153" s="638" t="s">
        <v>189</v>
      </c>
      <c r="F153" s="761" t="s">
        <v>189</v>
      </c>
      <c r="G153" s="638" t="s">
        <v>189</v>
      </c>
      <c r="H153" s="761" t="s">
        <v>189</v>
      </c>
      <c r="I153" s="638" t="s">
        <v>189</v>
      </c>
      <c r="J153" s="761" t="s">
        <v>189</v>
      </c>
      <c r="K153" s="638" t="s">
        <v>189</v>
      </c>
      <c r="L153" s="761" t="s">
        <v>189</v>
      </c>
      <c r="M153" s="638" t="s">
        <v>189</v>
      </c>
      <c r="N153" s="761" t="s">
        <v>189</v>
      </c>
    </row>
    <row r="154" spans="2:14" ht="12.75" customHeight="1" x14ac:dyDescent="0.2">
      <c r="B154" s="6"/>
      <c r="C154" s="640" t="s">
        <v>12</v>
      </c>
      <c r="D154" s="638" t="s">
        <v>189</v>
      </c>
      <c r="E154" s="638" t="s">
        <v>189</v>
      </c>
      <c r="F154" s="761" t="s">
        <v>189</v>
      </c>
      <c r="G154" s="638" t="s">
        <v>189</v>
      </c>
      <c r="H154" s="761" t="s">
        <v>189</v>
      </c>
      <c r="I154" s="638" t="s">
        <v>189</v>
      </c>
      <c r="J154" s="761" t="s">
        <v>189</v>
      </c>
      <c r="K154" s="638" t="s">
        <v>189</v>
      </c>
      <c r="L154" s="761" t="s">
        <v>189</v>
      </c>
      <c r="M154" s="638" t="s">
        <v>189</v>
      </c>
      <c r="N154" s="761" t="s">
        <v>189</v>
      </c>
    </row>
    <row r="155" spans="2:14" ht="12.75" customHeight="1" x14ac:dyDescent="0.2">
      <c r="B155" s="6"/>
      <c r="C155" s="640" t="s">
        <v>13</v>
      </c>
      <c r="D155" s="638" t="s">
        <v>189</v>
      </c>
      <c r="E155" s="638" t="s">
        <v>189</v>
      </c>
      <c r="F155" s="761" t="s">
        <v>189</v>
      </c>
      <c r="G155" s="638" t="s">
        <v>189</v>
      </c>
      <c r="H155" s="761" t="s">
        <v>189</v>
      </c>
      <c r="I155" s="638" t="s">
        <v>189</v>
      </c>
      <c r="J155" s="761" t="s">
        <v>189</v>
      </c>
      <c r="K155" s="638" t="s">
        <v>189</v>
      </c>
      <c r="L155" s="761" t="s">
        <v>189</v>
      </c>
      <c r="M155" s="638" t="s">
        <v>189</v>
      </c>
      <c r="N155" s="761" t="s">
        <v>189</v>
      </c>
    </row>
    <row r="156" spans="2:14" ht="12.75" customHeight="1" x14ac:dyDescent="0.2">
      <c r="B156" s="6"/>
      <c r="C156" s="108" t="s">
        <v>14</v>
      </c>
      <c r="D156" s="638" t="s">
        <v>189</v>
      </c>
      <c r="E156" s="638" t="s">
        <v>189</v>
      </c>
      <c r="F156" s="761" t="s">
        <v>189</v>
      </c>
      <c r="G156" s="638" t="s">
        <v>189</v>
      </c>
      <c r="H156" s="761" t="s">
        <v>189</v>
      </c>
      <c r="I156" s="638" t="s">
        <v>189</v>
      </c>
      <c r="J156" s="761" t="s">
        <v>189</v>
      </c>
      <c r="K156" s="638" t="s">
        <v>189</v>
      </c>
      <c r="L156" s="761" t="s">
        <v>189</v>
      </c>
      <c r="M156" s="638" t="s">
        <v>189</v>
      </c>
      <c r="N156" s="761" t="s">
        <v>189</v>
      </c>
    </row>
    <row r="157" spans="2:14" ht="26.25" customHeight="1" x14ac:dyDescent="0.2">
      <c r="B157" s="6">
        <v>2015</v>
      </c>
      <c r="C157" s="108" t="s">
        <v>11</v>
      </c>
      <c r="D157" s="638" t="s">
        <v>189</v>
      </c>
      <c r="E157" s="638" t="s">
        <v>189</v>
      </c>
      <c r="F157" s="761" t="s">
        <v>189</v>
      </c>
      <c r="G157" s="638" t="s">
        <v>189</v>
      </c>
      <c r="H157" s="761" t="s">
        <v>189</v>
      </c>
      <c r="I157" s="638" t="s">
        <v>189</v>
      </c>
      <c r="J157" s="761" t="s">
        <v>189</v>
      </c>
      <c r="K157" s="638" t="s">
        <v>189</v>
      </c>
      <c r="L157" s="758" t="s">
        <v>189</v>
      </c>
      <c r="M157" s="638" t="s">
        <v>189</v>
      </c>
      <c r="N157" s="758" t="s">
        <v>189</v>
      </c>
    </row>
    <row r="158" spans="2:14" ht="12.75" customHeight="1" x14ac:dyDescent="0.2">
      <c r="B158" s="6"/>
      <c r="C158" s="138" t="s">
        <v>63</v>
      </c>
      <c r="D158" s="638">
        <v>5.7460909999999998</v>
      </c>
      <c r="E158" s="638">
        <v>0.29426509000000001</v>
      </c>
      <c r="F158" s="758">
        <v>5.1211352204481274E-2</v>
      </c>
      <c r="G158" s="638">
        <v>0.77909434</v>
      </c>
      <c r="H158" s="758">
        <v>0.13558684329920984</v>
      </c>
      <c r="I158" s="638">
        <v>1.1334966799999999</v>
      </c>
      <c r="J158" s="758">
        <v>0.19726396257908202</v>
      </c>
      <c r="K158" s="638" t="s">
        <v>189</v>
      </c>
      <c r="L158" s="758" t="s">
        <v>189</v>
      </c>
      <c r="M158" s="638" t="s">
        <v>189</v>
      </c>
      <c r="N158" s="758" t="s">
        <v>189</v>
      </c>
    </row>
    <row r="159" spans="2:14" ht="12.75" customHeight="1" x14ac:dyDescent="0.2">
      <c r="B159" s="6"/>
      <c r="C159" s="138" t="s">
        <v>107</v>
      </c>
      <c r="D159" s="638">
        <v>22.049525550000002</v>
      </c>
      <c r="E159" s="638">
        <v>0.95768291000000005</v>
      </c>
      <c r="F159" s="758">
        <v>4.3433266073155938E-2</v>
      </c>
      <c r="G159" s="638">
        <v>2.8745432000000002</v>
      </c>
      <c r="H159" s="758">
        <v>0.13036757609507837</v>
      </c>
      <c r="I159" s="638">
        <v>4.2916833499999996</v>
      </c>
      <c r="J159" s="758">
        <v>0.19463835356765757</v>
      </c>
      <c r="K159" s="638" t="s">
        <v>189</v>
      </c>
      <c r="L159" s="758" t="s">
        <v>189</v>
      </c>
      <c r="M159" s="638" t="s">
        <v>189</v>
      </c>
      <c r="N159" s="758" t="s">
        <v>189</v>
      </c>
    </row>
    <row r="160" spans="2:14" ht="12.75" customHeight="1" x14ac:dyDescent="0.2">
      <c r="B160" s="6"/>
      <c r="C160" s="108" t="s">
        <v>188</v>
      </c>
      <c r="D160" s="638">
        <v>40.862475869999997</v>
      </c>
      <c r="E160" s="638">
        <v>2.0125438400000002</v>
      </c>
      <c r="F160" s="758">
        <v>4.9000000000000002E-2</v>
      </c>
      <c r="G160" s="638">
        <v>5.5266012099999999</v>
      </c>
      <c r="H160" s="758">
        <v>0.13500000000000001</v>
      </c>
      <c r="I160" s="638" t="s">
        <v>189</v>
      </c>
      <c r="J160" s="758" t="s">
        <v>189</v>
      </c>
      <c r="K160" s="638" t="s">
        <v>189</v>
      </c>
      <c r="L160" s="758" t="s">
        <v>189</v>
      </c>
      <c r="M160" s="638" t="s">
        <v>189</v>
      </c>
      <c r="N160" s="758" t="s">
        <v>189</v>
      </c>
    </row>
    <row r="161" spans="1:14" ht="12.75" customHeight="1" x14ac:dyDescent="0.2">
      <c r="B161" s="6"/>
      <c r="D161" s="638"/>
      <c r="E161" s="638"/>
      <c r="F161" s="758"/>
      <c r="G161" s="638"/>
      <c r="H161" s="758"/>
      <c r="I161" s="638"/>
      <c r="J161" s="758"/>
      <c r="K161" s="638"/>
      <c r="L161" s="758"/>
      <c r="M161" s="638"/>
      <c r="N161" s="758"/>
    </row>
    <row r="162" spans="1:14" ht="26.25" customHeight="1" x14ac:dyDescent="0.2">
      <c r="A162" s="505"/>
      <c r="B162" s="631" t="s">
        <v>705</v>
      </c>
      <c r="C162" s="632" t="s">
        <v>203</v>
      </c>
      <c r="D162" s="641">
        <v>1.0670613400000002</v>
      </c>
      <c r="E162" s="641">
        <v>1.9144999999999999E-2</v>
      </c>
      <c r="F162" s="759">
        <v>1.7999999999999999E-2</v>
      </c>
      <c r="G162" s="641" t="s">
        <v>189</v>
      </c>
      <c r="H162" s="763" t="s">
        <v>189</v>
      </c>
      <c r="I162" s="641" t="s">
        <v>189</v>
      </c>
      <c r="J162" s="763" t="s">
        <v>189</v>
      </c>
      <c r="K162" s="641" t="s">
        <v>189</v>
      </c>
      <c r="L162" s="759" t="s">
        <v>189</v>
      </c>
      <c r="M162" s="641" t="s">
        <v>189</v>
      </c>
      <c r="N162" s="759" t="s">
        <v>189</v>
      </c>
    </row>
    <row r="163" spans="1:14" ht="26.25" customHeight="1" x14ac:dyDescent="0.2">
      <c r="A163" s="102" t="s">
        <v>102</v>
      </c>
      <c r="B163" s="29">
        <v>2011</v>
      </c>
      <c r="C163" s="138" t="s">
        <v>698</v>
      </c>
      <c r="D163" s="645">
        <v>293.80416025</v>
      </c>
      <c r="E163" s="645">
        <v>38.514963430000002</v>
      </c>
      <c r="F163" s="757">
        <v>0.13109059925232969</v>
      </c>
      <c r="G163" s="645">
        <v>96.362274100000008</v>
      </c>
      <c r="H163" s="757">
        <v>0.32798131251104368</v>
      </c>
      <c r="I163" s="645">
        <v>121.26172514999999</v>
      </c>
      <c r="J163" s="757">
        <v>0.41272977566695296</v>
      </c>
      <c r="K163" s="645">
        <v>148.01980864999999</v>
      </c>
      <c r="L163" s="757">
        <v>0.50380433185169637</v>
      </c>
      <c r="M163" s="645">
        <v>161.76082664</v>
      </c>
      <c r="N163" s="757">
        <v>0.55057364232812978</v>
      </c>
    </row>
    <row r="164" spans="1:14" ht="12.75" customHeight="1" x14ac:dyDescent="0.2">
      <c r="B164" s="29">
        <v>2012</v>
      </c>
      <c r="C164" s="382"/>
      <c r="D164" s="645">
        <v>403.63407416999996</v>
      </c>
      <c r="E164" s="645">
        <v>49.803139209999998</v>
      </c>
      <c r="F164" s="757">
        <v>0.12338685556320063</v>
      </c>
      <c r="G164" s="645">
        <v>139.68439211</v>
      </c>
      <c r="H164" s="757">
        <v>0.34606689833417942</v>
      </c>
      <c r="I164" s="645">
        <v>174.83636878000002</v>
      </c>
      <c r="J164" s="757">
        <v>0.43315562279898989</v>
      </c>
      <c r="K164" s="645">
        <v>210.105695</v>
      </c>
      <c r="L164" s="757">
        <v>0.5205350797799817</v>
      </c>
      <c r="M164" s="645">
        <v>229.46188173000002</v>
      </c>
      <c r="N164" s="757">
        <v>0.5684898684578269</v>
      </c>
    </row>
    <row r="165" spans="1:14" ht="12.75" customHeight="1" x14ac:dyDescent="0.2">
      <c r="B165" s="29">
        <v>2013</v>
      </c>
      <c r="C165" s="382"/>
      <c r="D165" s="645">
        <v>413.84725080999999</v>
      </c>
      <c r="E165" s="645">
        <v>50.351628180000006</v>
      </c>
      <c r="F165" s="757">
        <v>0.12166718053931636</v>
      </c>
      <c r="G165" s="645">
        <v>133.09287355999999</v>
      </c>
      <c r="H165" s="757">
        <v>0.32159902790100642</v>
      </c>
      <c r="I165" s="645">
        <v>170.26284654</v>
      </c>
      <c r="J165" s="757">
        <v>0.41141470967066734</v>
      </c>
      <c r="K165" s="645">
        <v>208.25266852999999</v>
      </c>
      <c r="L165" s="757">
        <v>0.50321143398294599</v>
      </c>
      <c r="M165" s="645">
        <v>230.35601442000001</v>
      </c>
      <c r="N165" s="757">
        <v>0.55662086426607182</v>
      </c>
    </row>
    <row r="166" spans="1:14" ht="12.75" customHeight="1" x14ac:dyDescent="0.2">
      <c r="B166" s="29" t="s">
        <v>699</v>
      </c>
      <c r="C166" s="382"/>
      <c r="D166" s="645">
        <v>444.51289016000004</v>
      </c>
      <c r="E166" s="645">
        <v>49.364523859999998</v>
      </c>
      <c r="F166" s="757">
        <v>0.11105307619365437</v>
      </c>
      <c r="G166" s="645">
        <v>139.3829599</v>
      </c>
      <c r="H166" s="757">
        <v>0.31356337011921037</v>
      </c>
      <c r="I166" s="645">
        <v>182.65843267999998</v>
      </c>
      <c r="J166" s="757">
        <v>0.41091819095336707</v>
      </c>
      <c r="K166" s="645">
        <v>226.08205946999999</v>
      </c>
      <c r="L166" s="757">
        <v>0.5086063069816108</v>
      </c>
      <c r="M166" s="645" t="s">
        <v>189</v>
      </c>
      <c r="N166" s="760" t="s">
        <v>189</v>
      </c>
    </row>
    <row r="167" spans="1:14" ht="12.75" customHeight="1" x14ac:dyDescent="0.2">
      <c r="B167" s="29" t="s">
        <v>202</v>
      </c>
      <c r="C167" s="382"/>
      <c r="D167" s="645">
        <v>573.33070999999995</v>
      </c>
      <c r="E167" s="645">
        <v>60.80468011</v>
      </c>
      <c r="F167" s="757">
        <v>0.10605515987448151</v>
      </c>
      <c r="G167" s="645">
        <v>172.96322225</v>
      </c>
      <c r="H167" s="757">
        <v>0.30168141917602842</v>
      </c>
      <c r="I167" s="645" t="s">
        <v>189</v>
      </c>
      <c r="J167" s="757" t="s">
        <v>189</v>
      </c>
      <c r="K167" s="645" t="s">
        <v>189</v>
      </c>
      <c r="L167" s="757" t="s">
        <v>189</v>
      </c>
      <c r="M167" s="645" t="s">
        <v>189</v>
      </c>
      <c r="N167" s="760" t="s">
        <v>189</v>
      </c>
    </row>
    <row r="168" spans="1:14" ht="26.25" customHeight="1" x14ac:dyDescent="0.2">
      <c r="B168" s="6">
        <v>2011</v>
      </c>
      <c r="C168" s="108" t="s">
        <v>12</v>
      </c>
      <c r="D168" s="645">
        <v>104.87516672</v>
      </c>
      <c r="E168" s="645">
        <v>14.50500519</v>
      </c>
      <c r="F168" s="757">
        <v>0.13800000000000001</v>
      </c>
      <c r="G168" s="645">
        <v>34.618844600000003</v>
      </c>
      <c r="H168" s="757">
        <v>0.33</v>
      </c>
      <c r="I168" s="645">
        <v>42.825067199999999</v>
      </c>
      <c r="J168" s="757">
        <v>0.40799999999999997</v>
      </c>
      <c r="K168" s="645">
        <v>52.08380476</v>
      </c>
      <c r="L168" s="757">
        <v>0.497</v>
      </c>
      <c r="M168" s="645">
        <v>56.687219920000004</v>
      </c>
      <c r="N168" s="757">
        <v>0.54100000000000004</v>
      </c>
    </row>
    <row r="169" spans="1:14" ht="12.75" customHeight="1" x14ac:dyDescent="0.2">
      <c r="A169" s="102"/>
      <c r="B169" s="6"/>
      <c r="C169" s="108" t="s">
        <v>13</v>
      </c>
      <c r="D169" s="645">
        <v>96.801422370000012</v>
      </c>
      <c r="E169" s="645">
        <v>11.70678992</v>
      </c>
      <c r="F169" s="757">
        <v>0.121</v>
      </c>
      <c r="G169" s="645">
        <v>31.09275671</v>
      </c>
      <c r="H169" s="757">
        <v>0.32100000000000001</v>
      </c>
      <c r="I169" s="645">
        <v>39.4925937</v>
      </c>
      <c r="J169" s="757">
        <v>0.40799999999999997</v>
      </c>
      <c r="K169" s="645">
        <v>48.662147779999998</v>
      </c>
      <c r="L169" s="757">
        <v>0.503</v>
      </c>
      <c r="M169" s="645">
        <v>53.235749890000001</v>
      </c>
      <c r="N169" s="757">
        <v>0.55000000000000004</v>
      </c>
    </row>
    <row r="170" spans="1:14" ht="12.75" customHeight="1" x14ac:dyDescent="0.2">
      <c r="A170" s="102"/>
      <c r="B170" s="6"/>
      <c r="C170" s="108" t="s">
        <v>14</v>
      </c>
      <c r="D170" s="645">
        <v>92.127571160000002</v>
      </c>
      <c r="E170" s="645">
        <v>12.303168320000001</v>
      </c>
      <c r="F170" s="757">
        <v>0.13400000000000001</v>
      </c>
      <c r="G170" s="645">
        <v>30.650672789999998</v>
      </c>
      <c r="H170" s="757">
        <v>0.33300000000000002</v>
      </c>
      <c r="I170" s="645">
        <v>38.944064249999997</v>
      </c>
      <c r="J170" s="757">
        <v>0.42299999999999999</v>
      </c>
      <c r="K170" s="645">
        <v>47.273856109999997</v>
      </c>
      <c r="L170" s="757">
        <v>0.51300000000000001</v>
      </c>
      <c r="M170" s="645">
        <v>51.83785683</v>
      </c>
      <c r="N170" s="757">
        <v>0.56299999999999994</v>
      </c>
    </row>
    <row r="171" spans="1:14" ht="26.25" customHeight="1" x14ac:dyDescent="0.2">
      <c r="A171" s="102"/>
      <c r="B171" s="6">
        <v>2012</v>
      </c>
      <c r="C171" s="108" t="s">
        <v>11</v>
      </c>
      <c r="D171" s="645">
        <v>98.541548379999995</v>
      </c>
      <c r="E171" s="645">
        <v>13.112971119999999</v>
      </c>
      <c r="F171" s="757">
        <v>0.13300000000000001</v>
      </c>
      <c r="G171" s="645">
        <v>34.26176461</v>
      </c>
      <c r="H171" s="757">
        <v>0.34799999999999998</v>
      </c>
      <c r="I171" s="645">
        <v>42.913298060000002</v>
      </c>
      <c r="J171" s="757">
        <v>0.435</v>
      </c>
      <c r="K171" s="645">
        <v>51.592857309999999</v>
      </c>
      <c r="L171" s="757">
        <v>0.52400000000000002</v>
      </c>
      <c r="M171" s="645">
        <v>57.050393890000002</v>
      </c>
      <c r="N171" s="757">
        <v>0.57899999999999996</v>
      </c>
    </row>
    <row r="172" spans="1:14" ht="12.75" customHeight="1" x14ac:dyDescent="0.2">
      <c r="A172" s="102"/>
      <c r="B172" s="6"/>
      <c r="C172" s="108" t="s">
        <v>12</v>
      </c>
      <c r="D172" s="645">
        <v>101.76525645999999</v>
      </c>
      <c r="E172" s="645">
        <v>13.114321329999999</v>
      </c>
      <c r="F172" s="757">
        <v>0.129</v>
      </c>
      <c r="G172" s="645">
        <v>36.472264109999998</v>
      </c>
      <c r="H172" s="757">
        <v>0.35799999999999998</v>
      </c>
      <c r="I172" s="645">
        <v>45.619157549999997</v>
      </c>
      <c r="J172" s="757">
        <v>0.44800000000000001</v>
      </c>
      <c r="K172" s="645">
        <v>54.240229530000001</v>
      </c>
      <c r="L172" s="757">
        <v>0.53300000000000003</v>
      </c>
      <c r="M172" s="645">
        <v>58.952085709999999</v>
      </c>
      <c r="N172" s="757">
        <v>0.57899999999999996</v>
      </c>
    </row>
    <row r="173" spans="1:14" ht="12.75" customHeight="1" x14ac:dyDescent="0.2">
      <c r="A173" s="102"/>
      <c r="B173" s="6"/>
      <c r="C173" s="108" t="s">
        <v>13</v>
      </c>
      <c r="D173" s="645">
        <v>100.27837866</v>
      </c>
      <c r="E173" s="645">
        <v>12.451914199999999</v>
      </c>
      <c r="F173" s="757">
        <v>0.124</v>
      </c>
      <c r="G173" s="645">
        <v>33.036501379999997</v>
      </c>
      <c r="H173" s="757">
        <v>0.32900000000000001</v>
      </c>
      <c r="I173" s="645">
        <v>41.523234450000004</v>
      </c>
      <c r="J173" s="757">
        <v>0.41399999999999998</v>
      </c>
      <c r="K173" s="645">
        <v>50.526735180000003</v>
      </c>
      <c r="L173" s="757">
        <v>0.504</v>
      </c>
      <c r="M173" s="645">
        <v>55.078545340000005</v>
      </c>
      <c r="N173" s="757">
        <v>0.54900000000000004</v>
      </c>
    </row>
    <row r="174" spans="1:14" ht="12.75" customHeight="1" x14ac:dyDescent="0.2">
      <c r="A174" s="102"/>
      <c r="B174" s="6"/>
      <c r="C174" s="108" t="s">
        <v>14</v>
      </c>
      <c r="D174" s="645">
        <v>103.04889067000001</v>
      </c>
      <c r="E174" s="645">
        <v>11.12393256</v>
      </c>
      <c r="F174" s="757">
        <v>0.108</v>
      </c>
      <c r="G174" s="645">
        <v>35.913862009999995</v>
      </c>
      <c r="H174" s="757">
        <v>0.34899999999999998</v>
      </c>
      <c r="I174" s="645">
        <v>44.780678719999997</v>
      </c>
      <c r="J174" s="757">
        <v>0.435</v>
      </c>
      <c r="K174" s="645">
        <v>53.745872979999994</v>
      </c>
      <c r="L174" s="757">
        <v>0.52200000000000002</v>
      </c>
      <c r="M174" s="645">
        <v>58.380856789999996</v>
      </c>
      <c r="N174" s="757">
        <v>0.56699999999999995</v>
      </c>
    </row>
    <row r="175" spans="1:14" ht="26.25" customHeight="1" x14ac:dyDescent="0.2">
      <c r="A175" s="102"/>
      <c r="B175" s="6">
        <v>2013</v>
      </c>
      <c r="C175" s="108" t="s">
        <v>11</v>
      </c>
      <c r="D175" s="645">
        <v>99.421210599999995</v>
      </c>
      <c r="E175" s="645">
        <v>12.37285252</v>
      </c>
      <c r="F175" s="757">
        <v>0.124</v>
      </c>
      <c r="G175" s="645">
        <v>32.101706849999999</v>
      </c>
      <c r="H175" s="757">
        <v>0.32300000000000001</v>
      </c>
      <c r="I175" s="645">
        <v>40.997077640000001</v>
      </c>
      <c r="J175" s="757">
        <v>0.41199999999999998</v>
      </c>
      <c r="K175" s="645">
        <v>49.827763659999995</v>
      </c>
      <c r="L175" s="757">
        <v>0.501</v>
      </c>
      <c r="M175" s="645">
        <v>54.679679210000003</v>
      </c>
      <c r="N175" s="757">
        <v>0.55000000000000004</v>
      </c>
    </row>
    <row r="176" spans="1:14" ht="12.75" customHeight="1" x14ac:dyDescent="0.2">
      <c r="A176" s="102"/>
      <c r="B176" s="6"/>
      <c r="C176" s="108" t="s">
        <v>12</v>
      </c>
      <c r="D176" s="645">
        <v>106.35181856</v>
      </c>
      <c r="E176" s="645">
        <v>11.27903877</v>
      </c>
      <c r="F176" s="757">
        <v>0.106</v>
      </c>
      <c r="G176" s="645">
        <v>33.779524509999995</v>
      </c>
      <c r="H176" s="757">
        <v>0.318</v>
      </c>
      <c r="I176" s="645">
        <v>43.07770867</v>
      </c>
      <c r="J176" s="757">
        <v>0.40500000000000003</v>
      </c>
      <c r="K176" s="645">
        <v>52.996352439999995</v>
      </c>
      <c r="L176" s="757">
        <v>0.498</v>
      </c>
      <c r="M176" s="645">
        <v>58.376427460000002</v>
      </c>
      <c r="N176" s="757">
        <v>0.54900000000000004</v>
      </c>
    </row>
    <row r="177" spans="1:14" ht="12.75" customHeight="1" x14ac:dyDescent="0.2">
      <c r="A177" s="102"/>
      <c r="B177" s="6"/>
      <c r="C177" s="108" t="s">
        <v>13</v>
      </c>
      <c r="D177" s="645">
        <v>106.40465524</v>
      </c>
      <c r="E177" s="645">
        <v>14.116714</v>
      </c>
      <c r="F177" s="757">
        <v>0.13300000000000001</v>
      </c>
      <c r="G177" s="645">
        <v>34.98330653</v>
      </c>
      <c r="H177" s="757">
        <v>0.32900000000000001</v>
      </c>
      <c r="I177" s="645">
        <v>44.415336500000002</v>
      </c>
      <c r="J177" s="757">
        <v>0.41699999999999998</v>
      </c>
      <c r="K177" s="645">
        <v>53.769799399999997</v>
      </c>
      <c r="L177" s="757">
        <v>0.505</v>
      </c>
      <c r="M177" s="645">
        <v>59.816091010000001</v>
      </c>
      <c r="N177" s="757">
        <v>0.56200000000000006</v>
      </c>
    </row>
    <row r="178" spans="1:14" ht="12.75" customHeight="1" x14ac:dyDescent="0.2">
      <c r="A178" s="102"/>
      <c r="B178" s="6"/>
      <c r="C178" s="108" t="s">
        <v>14</v>
      </c>
      <c r="D178" s="645">
        <v>101.66956641</v>
      </c>
      <c r="E178" s="645">
        <v>12.583022890000001</v>
      </c>
      <c r="F178" s="757">
        <v>0.124</v>
      </c>
      <c r="G178" s="645">
        <v>32.22833567</v>
      </c>
      <c r="H178" s="757">
        <v>0.317</v>
      </c>
      <c r="I178" s="645">
        <v>41.772723729999996</v>
      </c>
      <c r="J178" s="757">
        <v>0.41099999999999998</v>
      </c>
      <c r="K178" s="645">
        <v>51.65875303</v>
      </c>
      <c r="L178" s="757">
        <v>0.50800000000000001</v>
      </c>
      <c r="M178" s="645">
        <v>57.483816740000002</v>
      </c>
      <c r="N178" s="757">
        <v>0.56499999999999995</v>
      </c>
    </row>
    <row r="179" spans="1:14" ht="26.25" customHeight="1" x14ac:dyDescent="0.2">
      <c r="A179" s="102"/>
      <c r="B179" s="6">
        <v>2014</v>
      </c>
      <c r="C179" s="108" t="s">
        <v>11</v>
      </c>
      <c r="D179" s="645">
        <v>108.45158085999999</v>
      </c>
      <c r="E179" s="645">
        <v>13.19170269</v>
      </c>
      <c r="F179" s="757">
        <v>0.122</v>
      </c>
      <c r="G179" s="645">
        <v>35.359285340000007</v>
      </c>
      <c r="H179" s="757">
        <v>0.32600000000000001</v>
      </c>
      <c r="I179" s="645">
        <v>45.46937097</v>
      </c>
      <c r="J179" s="757">
        <v>0.41899999999999998</v>
      </c>
      <c r="K179" s="645">
        <v>53.605275159999998</v>
      </c>
      <c r="L179" s="757">
        <v>0.49399999999999999</v>
      </c>
      <c r="M179" s="645">
        <v>62.017392610000002</v>
      </c>
      <c r="N179" s="757">
        <v>0.57199999999999995</v>
      </c>
    </row>
    <row r="180" spans="1:14" ht="12.75" customHeight="1" x14ac:dyDescent="0.2">
      <c r="A180" s="102"/>
      <c r="B180" s="6"/>
      <c r="C180" s="640" t="s">
        <v>63</v>
      </c>
      <c r="D180" s="645">
        <v>106.20440226000001</v>
      </c>
      <c r="E180" s="645">
        <v>10.877280519999999</v>
      </c>
      <c r="F180" s="757">
        <v>0.10199999999999999</v>
      </c>
      <c r="G180" s="645">
        <v>32.5091337</v>
      </c>
      <c r="H180" s="757">
        <v>0.30599999999999999</v>
      </c>
      <c r="I180" s="645">
        <v>42.447800100000002</v>
      </c>
      <c r="J180" s="757">
        <v>0.4</v>
      </c>
      <c r="K180" s="645">
        <v>52.557877929999997</v>
      </c>
      <c r="L180" s="757">
        <v>0.495</v>
      </c>
      <c r="M180" s="645">
        <v>58.9585747</v>
      </c>
      <c r="N180" s="757">
        <v>0.55500000000000005</v>
      </c>
    </row>
    <row r="181" spans="1:14" ht="12.75" customHeight="1" x14ac:dyDescent="0.2">
      <c r="A181" s="102"/>
      <c r="B181" s="6"/>
      <c r="C181" s="640" t="s">
        <v>107</v>
      </c>
      <c r="D181" s="645">
        <v>117.18798525</v>
      </c>
      <c r="E181" s="645">
        <v>13.084549460000002</v>
      </c>
      <c r="F181" s="757">
        <v>0.112</v>
      </c>
      <c r="G181" s="645">
        <v>37.014328740000003</v>
      </c>
      <c r="H181" s="757">
        <v>0.316</v>
      </c>
      <c r="I181" s="645">
        <v>48.00996189</v>
      </c>
      <c r="J181" s="757">
        <v>0.41</v>
      </c>
      <c r="K181" s="645">
        <v>61.595084749999998</v>
      </c>
      <c r="L181" s="757">
        <v>0.52600000000000002</v>
      </c>
      <c r="M181" s="645">
        <v>68.550933349999994</v>
      </c>
      <c r="N181" s="757">
        <v>0.58499999999999996</v>
      </c>
    </row>
    <row r="182" spans="1:14" ht="12.75" customHeight="1" x14ac:dyDescent="0.2">
      <c r="A182" s="102"/>
      <c r="B182" s="6"/>
      <c r="C182" s="108" t="s">
        <v>188</v>
      </c>
      <c r="D182" s="645">
        <v>112.66892179000001</v>
      </c>
      <c r="E182" s="645">
        <v>12.21099119</v>
      </c>
      <c r="F182" s="757">
        <v>0.108</v>
      </c>
      <c r="G182" s="645">
        <v>34.50021212</v>
      </c>
      <c r="H182" s="757">
        <v>0.30599999999999999</v>
      </c>
      <c r="I182" s="645">
        <v>46.731299719999996</v>
      </c>
      <c r="J182" s="757">
        <v>0.41499999999999998</v>
      </c>
      <c r="K182" s="645">
        <v>58.323821630000005</v>
      </c>
      <c r="L182" s="757">
        <v>0.51800000000000002</v>
      </c>
      <c r="M182" s="645" t="s">
        <v>189</v>
      </c>
      <c r="N182" s="757" t="s">
        <v>189</v>
      </c>
    </row>
    <row r="183" spans="1:14" ht="26.25" customHeight="1" x14ac:dyDescent="0.2">
      <c r="A183" s="102"/>
      <c r="B183" s="6">
        <v>2015</v>
      </c>
      <c r="C183" s="138" t="s">
        <v>136</v>
      </c>
      <c r="D183" s="645">
        <v>124.61790568000001</v>
      </c>
      <c r="E183" s="645">
        <v>15.91600367</v>
      </c>
      <c r="F183" s="757">
        <v>0.128</v>
      </c>
      <c r="G183" s="645">
        <v>42.210434130000003</v>
      </c>
      <c r="H183" s="757">
        <v>0.33900000000000002</v>
      </c>
      <c r="I183" s="645">
        <v>55.308862479999995</v>
      </c>
      <c r="J183" s="757">
        <v>0.44400000000000001</v>
      </c>
      <c r="K183" s="645">
        <v>67.968809750000005</v>
      </c>
      <c r="L183" s="757">
        <v>0.54500000000000004</v>
      </c>
      <c r="M183" s="645" t="s">
        <v>189</v>
      </c>
      <c r="N183" s="757" t="s">
        <v>189</v>
      </c>
    </row>
    <row r="184" spans="1:14" ht="12.75" customHeight="1" x14ac:dyDescent="0.2">
      <c r="A184" s="102"/>
      <c r="B184" s="6"/>
      <c r="C184" s="138" t="s">
        <v>63</v>
      </c>
      <c r="D184" s="645">
        <v>124.89574723999999</v>
      </c>
      <c r="E184" s="645">
        <v>12.689910880000001</v>
      </c>
      <c r="F184" s="757">
        <v>0.10199999999999999</v>
      </c>
      <c r="G184" s="645">
        <v>37.459680909999996</v>
      </c>
      <c r="H184" s="757">
        <v>0.3</v>
      </c>
      <c r="I184" s="645">
        <v>50.553035890000004</v>
      </c>
      <c r="J184" s="757">
        <v>0.40500000000000003</v>
      </c>
      <c r="K184" s="645" t="s">
        <v>189</v>
      </c>
      <c r="L184" s="757" t="s">
        <v>189</v>
      </c>
      <c r="M184" s="645" t="s">
        <v>189</v>
      </c>
      <c r="N184" s="757" t="s">
        <v>189</v>
      </c>
    </row>
    <row r="185" spans="1:14" ht="12.75" customHeight="1" x14ac:dyDescent="0.2">
      <c r="A185" s="102"/>
      <c r="B185" s="6"/>
      <c r="C185" s="138" t="s">
        <v>107</v>
      </c>
      <c r="D185" s="645">
        <v>148.08576702000002</v>
      </c>
      <c r="E185" s="645">
        <v>15.223420669999999</v>
      </c>
      <c r="F185" s="757">
        <v>0.10299999999999999</v>
      </c>
      <c r="G185" s="645">
        <v>44.05158205</v>
      </c>
      <c r="H185" s="757">
        <v>0.29699999999999999</v>
      </c>
      <c r="I185" s="645">
        <v>57.028730200000005</v>
      </c>
      <c r="J185" s="757">
        <v>0.38500000000000001</v>
      </c>
      <c r="K185" s="645" t="s">
        <v>189</v>
      </c>
      <c r="L185" s="757" t="s">
        <v>189</v>
      </c>
      <c r="M185" s="645" t="s">
        <v>189</v>
      </c>
      <c r="N185" s="757" t="s">
        <v>189</v>
      </c>
    </row>
    <row r="186" spans="1:14" ht="12.75" customHeight="1" x14ac:dyDescent="0.2">
      <c r="A186" s="102"/>
      <c r="B186" s="6"/>
      <c r="C186" s="108" t="s">
        <v>188</v>
      </c>
      <c r="D186" s="645">
        <v>175.73129005999999</v>
      </c>
      <c r="E186" s="645">
        <v>16.975344890000002</v>
      </c>
      <c r="F186" s="757">
        <v>9.7000000000000003E-2</v>
      </c>
      <c r="G186" s="645">
        <v>49.241525159999995</v>
      </c>
      <c r="H186" s="757">
        <v>0.28000000000000003</v>
      </c>
      <c r="I186" s="645" t="s">
        <v>189</v>
      </c>
      <c r="J186" s="757" t="s">
        <v>189</v>
      </c>
      <c r="K186" s="645" t="s">
        <v>189</v>
      </c>
      <c r="L186" s="757" t="s">
        <v>189</v>
      </c>
      <c r="M186" s="645" t="s">
        <v>189</v>
      </c>
      <c r="N186" s="757" t="s">
        <v>189</v>
      </c>
    </row>
    <row r="187" spans="1:14" ht="26.25" customHeight="1" x14ac:dyDescent="0.2">
      <c r="A187" s="504"/>
      <c r="B187" s="262">
        <v>2016</v>
      </c>
      <c r="C187" s="632" t="s">
        <v>203</v>
      </c>
      <c r="D187" s="646">
        <v>153.37587621</v>
      </c>
      <c r="E187" s="646">
        <v>19.863135589999999</v>
      </c>
      <c r="F187" s="762">
        <v>0.13</v>
      </c>
      <c r="G187" s="646" t="s">
        <v>189</v>
      </c>
      <c r="H187" s="762" t="s">
        <v>189</v>
      </c>
      <c r="I187" s="646" t="s">
        <v>189</v>
      </c>
      <c r="J187" s="762" t="s">
        <v>189</v>
      </c>
      <c r="K187" s="646" t="s">
        <v>189</v>
      </c>
      <c r="L187" s="762" t="s">
        <v>189</v>
      </c>
      <c r="M187" s="646" t="s">
        <v>189</v>
      </c>
      <c r="N187" s="762" t="s">
        <v>189</v>
      </c>
    </row>
    <row r="188" spans="1:14" ht="12" customHeight="1" x14ac:dyDescent="0.2">
      <c r="B188" s="6"/>
      <c r="D188" s="642"/>
      <c r="E188" s="642"/>
      <c r="F188" s="642"/>
      <c r="G188" s="642"/>
      <c r="H188" s="642"/>
      <c r="I188" s="642"/>
      <c r="J188" s="642"/>
      <c r="K188" s="642"/>
      <c r="L188" s="642"/>
      <c r="M188" s="642"/>
    </row>
    <row r="189" spans="1:14" x14ac:dyDescent="0.2">
      <c r="A189" s="647" t="s">
        <v>706</v>
      </c>
      <c r="B189" s="168"/>
      <c r="C189" s="168"/>
      <c r="D189" s="168"/>
      <c r="E189" s="168"/>
      <c r="F189" s="168"/>
      <c r="G189" s="168"/>
      <c r="H189" s="168"/>
      <c r="I189" s="168"/>
      <c r="J189" s="168"/>
      <c r="K189" s="168"/>
      <c r="L189" s="168"/>
      <c r="M189" s="168"/>
      <c r="N189" s="168"/>
    </row>
    <row r="190" spans="1:14" x14ac:dyDescent="0.2">
      <c r="A190" s="648"/>
      <c r="B190" s="168"/>
      <c r="C190" s="168"/>
      <c r="D190" s="168"/>
      <c r="E190" s="168"/>
      <c r="F190" s="168"/>
      <c r="G190" s="168"/>
      <c r="H190" s="168"/>
      <c r="I190" s="168"/>
      <c r="J190" s="168"/>
      <c r="K190" s="168"/>
      <c r="L190" s="168"/>
      <c r="M190" s="168"/>
      <c r="N190" s="168"/>
    </row>
    <row r="191" spans="1:14" ht="12.75" customHeight="1" x14ac:dyDescent="0.2">
      <c r="A191" s="37" t="s">
        <v>18</v>
      </c>
      <c r="B191" s="43"/>
      <c r="C191" s="43"/>
      <c r="D191" s="43"/>
      <c r="E191" s="43"/>
      <c r="F191" s="43"/>
      <c r="G191" s="43"/>
      <c r="H191" s="43"/>
      <c r="I191" s="43"/>
      <c r="J191" s="43"/>
      <c r="K191" s="43"/>
      <c r="L191" s="43"/>
      <c r="M191" s="43"/>
      <c r="N191" s="43"/>
    </row>
    <row r="192" spans="1:14" ht="12.75" customHeight="1" x14ac:dyDescent="0.2">
      <c r="A192" s="780" t="s">
        <v>681</v>
      </c>
      <c r="B192" s="780"/>
      <c r="C192" s="780"/>
      <c r="D192" s="780"/>
      <c r="E192" s="780"/>
      <c r="F192" s="780"/>
      <c r="G192" s="780"/>
      <c r="H192" s="780"/>
      <c r="I192" s="780"/>
      <c r="J192" s="780"/>
      <c r="K192" s="780"/>
      <c r="L192" s="780"/>
      <c r="M192" s="780"/>
      <c r="N192" s="780"/>
    </row>
    <row r="193" spans="1:14" ht="12.75" customHeight="1" x14ac:dyDescent="0.2">
      <c r="A193" s="780" t="s">
        <v>707</v>
      </c>
      <c r="B193" s="780"/>
      <c r="C193" s="780"/>
      <c r="D193" s="780"/>
      <c r="E193" s="780"/>
      <c r="F193" s="780"/>
      <c r="G193" s="780"/>
      <c r="H193" s="780"/>
      <c r="I193" s="780"/>
      <c r="J193" s="780"/>
      <c r="K193" s="780"/>
      <c r="L193" s="780"/>
      <c r="M193" s="780"/>
      <c r="N193" s="780"/>
    </row>
    <row r="194" spans="1:14" ht="12.75" customHeight="1" x14ac:dyDescent="0.2">
      <c r="A194" s="780" t="s">
        <v>708</v>
      </c>
      <c r="B194" s="780"/>
      <c r="C194" s="780"/>
      <c r="D194" s="780"/>
      <c r="E194" s="780"/>
      <c r="F194" s="780"/>
      <c r="G194" s="780"/>
      <c r="H194" s="780"/>
      <c r="I194" s="780"/>
      <c r="J194" s="780"/>
      <c r="K194" s="780"/>
      <c r="L194" s="780"/>
      <c r="M194" s="780"/>
      <c r="N194" s="780"/>
    </row>
    <row r="195" spans="1:14" ht="12.75" customHeight="1" x14ac:dyDescent="0.2">
      <c r="A195" s="780" t="s">
        <v>709</v>
      </c>
      <c r="B195" s="780"/>
      <c r="C195" s="780"/>
      <c r="D195" s="780"/>
      <c r="E195" s="780"/>
      <c r="F195" s="780"/>
      <c r="G195" s="780"/>
      <c r="H195" s="780"/>
      <c r="I195" s="780"/>
      <c r="J195" s="780"/>
      <c r="K195" s="780"/>
      <c r="L195" s="780"/>
      <c r="M195" s="780"/>
      <c r="N195" s="780"/>
    </row>
    <row r="196" spans="1:14" ht="12.75" customHeight="1" x14ac:dyDescent="0.2">
      <c r="A196" s="780" t="s">
        <v>710</v>
      </c>
      <c r="B196" s="780"/>
      <c r="C196" s="780"/>
      <c r="D196" s="780"/>
      <c r="E196" s="780"/>
      <c r="F196" s="780"/>
      <c r="G196" s="780"/>
      <c r="H196" s="780"/>
      <c r="I196" s="780"/>
      <c r="J196" s="780"/>
      <c r="K196" s="780"/>
      <c r="L196" s="780"/>
      <c r="M196" s="780"/>
      <c r="N196" s="780"/>
    </row>
    <row r="197" spans="1:14" ht="12.75" customHeight="1" x14ac:dyDescent="0.2">
      <c r="A197" s="780" t="s">
        <v>711</v>
      </c>
      <c r="B197" s="780"/>
      <c r="C197" s="780"/>
      <c r="D197" s="780"/>
      <c r="E197" s="780"/>
      <c r="F197" s="780"/>
      <c r="G197" s="780"/>
      <c r="H197" s="780"/>
      <c r="I197" s="780"/>
      <c r="J197" s="780"/>
      <c r="K197" s="780"/>
      <c r="L197" s="780"/>
      <c r="M197" s="780"/>
      <c r="N197" s="780"/>
    </row>
    <row r="198" spans="1:14" ht="12.75" customHeight="1" x14ac:dyDescent="0.2">
      <c r="A198" s="788" t="s">
        <v>712</v>
      </c>
      <c r="B198" s="788"/>
      <c r="C198" s="788"/>
      <c r="D198" s="788"/>
      <c r="E198" s="788"/>
      <c r="F198" s="788"/>
      <c r="G198" s="788"/>
      <c r="H198" s="788"/>
      <c r="I198" s="788"/>
      <c r="J198" s="788"/>
      <c r="K198" s="788"/>
      <c r="L198" s="788"/>
      <c r="M198" s="788"/>
      <c r="N198" s="788"/>
    </row>
    <row r="199" spans="1:14" x14ac:dyDescent="0.2">
      <c r="A199" s="788" t="s">
        <v>713</v>
      </c>
      <c r="B199" s="788"/>
      <c r="C199" s="788"/>
      <c r="D199" s="788"/>
      <c r="E199" s="788"/>
      <c r="F199" s="788"/>
      <c r="G199" s="788"/>
      <c r="H199" s="788"/>
      <c r="I199" s="788"/>
      <c r="J199" s="788"/>
      <c r="K199" s="788"/>
      <c r="L199" s="788"/>
      <c r="M199" s="788"/>
      <c r="N199" s="788"/>
    </row>
    <row r="200" spans="1:14" x14ac:dyDescent="0.2">
      <c r="D200" s="649"/>
    </row>
    <row r="201" spans="1:14" x14ac:dyDescent="0.2">
      <c r="B201" s="7"/>
      <c r="D201" s="650"/>
    </row>
    <row r="202" spans="1:14" x14ac:dyDescent="0.2">
      <c r="B202" s="7"/>
    </row>
    <row r="203" spans="1:14" x14ac:dyDescent="0.2">
      <c r="B203" s="7"/>
    </row>
    <row r="204" spans="1:14" x14ac:dyDescent="0.2">
      <c r="B204" s="7"/>
    </row>
  </sheetData>
  <protectedRanges>
    <protectedRange sqref="D7:G9 I7:N9 I59:N61 I85:N87 I33:N35 I111:N113 I163:N165 D33:G35 D59:G61 D85:G87 D111:G113 D163:G165 D10:N32" name="Range1_1_1_1"/>
    <protectedRange sqref="C8:C26 C179:C182 C153:C156 C30:C31 C49:C52 C56:C57 C75:C78 C82:C83 C101:C104 C108:C109 C127:C130 C134:C135 C160:C161 C186" name="Range1_1_1_1_1"/>
  </protectedRanges>
  <mergeCells count="18">
    <mergeCell ref="A4:A6"/>
    <mergeCell ref="B4:B6"/>
    <mergeCell ref="C4:C6"/>
    <mergeCell ref="D4:D6"/>
    <mergeCell ref="E4:N4"/>
    <mergeCell ref="E5:F5"/>
    <mergeCell ref="G5:H5"/>
    <mergeCell ref="I5:J5"/>
    <mergeCell ref="K5:L5"/>
    <mergeCell ref="M5:N5"/>
    <mergeCell ref="A198:N198"/>
    <mergeCell ref="A199:N199"/>
    <mergeCell ref="A192:N192"/>
    <mergeCell ref="A193:N193"/>
    <mergeCell ref="A194:N194"/>
    <mergeCell ref="A195:N195"/>
    <mergeCell ref="A196:N196"/>
    <mergeCell ref="A197:N197"/>
  </mergeCells>
  <hyperlinks>
    <hyperlink ref="M1" location="Index!A1" display="Index"/>
    <hyperlink ref="N1" location="Index!A1" display="Index"/>
  </hyperlinks>
  <pageMargins left="0.70866141732283472" right="0.70866141732283472" top="0.74803149606299213" bottom="0.74803149606299213" header="0.31496062992125984" footer="0.31496062992125984"/>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2" width="9" style="267" customWidth="1"/>
    <col min="3" max="3" width="10.85546875" style="267" bestFit="1" customWidth="1"/>
    <col min="4" max="5" width="11.85546875" style="267" customWidth="1"/>
    <col min="6" max="6" width="13" style="267" customWidth="1"/>
    <col min="7" max="7" width="11.28515625" style="267" customWidth="1"/>
    <col min="8" max="8" width="11" style="267" customWidth="1"/>
    <col min="9" max="9" width="11.5703125" style="267" customWidth="1"/>
    <col min="10" max="10" width="11.85546875" style="267" customWidth="1"/>
    <col min="11" max="11" width="11.5703125" style="267" customWidth="1"/>
    <col min="12" max="12" width="14.42578125" style="267" customWidth="1"/>
    <col min="13" max="13" width="11.7109375" style="267" customWidth="1"/>
    <col min="14" max="16384" width="9.140625" style="267"/>
  </cols>
  <sheetData>
    <row r="1" spans="1:25" s="306" customFormat="1" x14ac:dyDescent="0.2">
      <c r="A1" s="266" t="s">
        <v>372</v>
      </c>
      <c r="M1" s="736" t="s">
        <v>44</v>
      </c>
    </row>
    <row r="2" spans="1:25" s="306" customFormat="1" x14ac:dyDescent="0.2">
      <c r="A2" s="316" t="s">
        <v>373</v>
      </c>
      <c r="B2" s="316"/>
      <c r="C2" s="316"/>
      <c r="D2" s="316"/>
      <c r="E2" s="317"/>
      <c r="F2" s="317"/>
      <c r="G2" s="317"/>
      <c r="H2" s="317"/>
      <c r="I2" s="317"/>
      <c r="J2" s="317"/>
      <c r="K2" s="317"/>
      <c r="L2" s="317"/>
      <c r="M2" s="317"/>
    </row>
    <row r="3" spans="1:25" s="306" customFormat="1" ht="12" customHeight="1" x14ac:dyDescent="0.2">
      <c r="A3" s="318"/>
      <c r="B3" s="318"/>
      <c r="C3" s="318"/>
      <c r="D3" s="318"/>
      <c r="E3" s="319"/>
      <c r="F3" s="319"/>
      <c r="G3" s="319"/>
      <c r="H3" s="319"/>
      <c r="I3" s="319"/>
      <c r="J3" s="319"/>
      <c r="K3" s="319"/>
      <c r="L3" s="319"/>
      <c r="M3" s="319"/>
    </row>
    <row r="4" spans="1:25" s="306" customFormat="1" ht="57.75" customHeight="1" x14ac:dyDescent="0.2">
      <c r="A4" s="320" t="s">
        <v>9</v>
      </c>
      <c r="B4" s="320" t="s">
        <v>10</v>
      </c>
      <c r="C4" s="277" t="s">
        <v>374</v>
      </c>
      <c r="D4" s="277" t="s">
        <v>24</v>
      </c>
      <c r="E4" s="321" t="s">
        <v>375</v>
      </c>
      <c r="F4" s="321" t="s">
        <v>376</v>
      </c>
      <c r="G4" s="321" t="s">
        <v>377</v>
      </c>
      <c r="H4" s="321" t="s">
        <v>378</v>
      </c>
      <c r="I4" s="321" t="s">
        <v>379</v>
      </c>
      <c r="J4" s="321" t="s">
        <v>380</v>
      </c>
      <c r="K4" s="321" t="s">
        <v>381</v>
      </c>
      <c r="L4" s="321" t="s">
        <v>382</v>
      </c>
      <c r="M4" s="321" t="s">
        <v>25</v>
      </c>
    </row>
    <row r="5" spans="1:25" s="314" customFormat="1" ht="26.25" customHeight="1" x14ac:dyDescent="0.2">
      <c r="A5" s="280">
        <v>2006</v>
      </c>
      <c r="B5" s="336"/>
      <c r="C5" s="282">
        <v>180950</v>
      </c>
      <c r="D5" s="283">
        <v>35044</v>
      </c>
      <c r="E5" s="326">
        <v>3907</v>
      </c>
      <c r="F5" s="337">
        <v>8550</v>
      </c>
      <c r="G5" s="337">
        <v>4129</v>
      </c>
      <c r="H5" s="337">
        <v>1696</v>
      </c>
      <c r="I5" s="337">
        <v>7223</v>
      </c>
      <c r="J5" s="337">
        <v>525</v>
      </c>
      <c r="K5" s="337">
        <v>1420</v>
      </c>
      <c r="L5" s="337">
        <v>7221</v>
      </c>
      <c r="M5" s="293">
        <v>373</v>
      </c>
      <c r="N5" s="324"/>
    </row>
    <row r="6" spans="1:25" s="306" customFormat="1" ht="13.5" customHeight="1" x14ac:dyDescent="0.2">
      <c r="A6" s="285" t="s">
        <v>383</v>
      </c>
      <c r="B6" s="287"/>
      <c r="C6" s="282">
        <v>189830</v>
      </c>
      <c r="D6" s="288">
        <v>35150</v>
      </c>
      <c r="E6" s="338">
        <v>3684</v>
      </c>
      <c r="F6" s="338">
        <v>7774</v>
      </c>
      <c r="G6" s="338">
        <v>4855</v>
      </c>
      <c r="H6" s="338">
        <v>1500</v>
      </c>
      <c r="I6" s="338">
        <v>7407</v>
      </c>
      <c r="J6" s="338">
        <v>566</v>
      </c>
      <c r="K6" s="338">
        <v>1347</v>
      </c>
      <c r="L6" s="338">
        <v>7682</v>
      </c>
      <c r="M6" s="339">
        <v>335</v>
      </c>
      <c r="N6" s="324"/>
    </row>
    <row r="7" spans="1:25" s="306" customFormat="1" x14ac:dyDescent="0.2">
      <c r="A7" s="290">
        <v>2008</v>
      </c>
      <c r="B7" s="290"/>
      <c r="C7" s="282">
        <v>183511</v>
      </c>
      <c r="D7" s="288">
        <v>33423</v>
      </c>
      <c r="E7" s="324">
        <v>3611</v>
      </c>
      <c r="F7" s="324">
        <v>6712</v>
      </c>
      <c r="G7" s="324">
        <v>5137</v>
      </c>
      <c r="H7" s="324">
        <v>1371</v>
      </c>
      <c r="I7" s="324">
        <v>7117</v>
      </c>
      <c r="J7" s="324">
        <v>559</v>
      </c>
      <c r="K7" s="324">
        <v>1289</v>
      </c>
      <c r="L7" s="324">
        <v>7297</v>
      </c>
      <c r="M7" s="324">
        <v>330</v>
      </c>
      <c r="N7" s="324"/>
    </row>
    <row r="8" spans="1:25" s="306" customFormat="1" ht="14.25" x14ac:dyDescent="0.2">
      <c r="A8" s="285" t="s">
        <v>384</v>
      </c>
      <c r="B8" s="290"/>
      <c r="C8" s="282">
        <v>179858</v>
      </c>
      <c r="D8" s="288">
        <v>33609</v>
      </c>
      <c r="E8" s="324">
        <v>3595</v>
      </c>
      <c r="F8" s="324">
        <v>6243</v>
      </c>
      <c r="G8" s="324">
        <v>5372</v>
      </c>
      <c r="H8" s="324">
        <v>1394</v>
      </c>
      <c r="I8" s="324">
        <v>6903</v>
      </c>
      <c r="J8" s="324">
        <v>531</v>
      </c>
      <c r="K8" s="324">
        <v>1341</v>
      </c>
      <c r="L8" s="324">
        <v>7882</v>
      </c>
      <c r="M8" s="324">
        <v>348</v>
      </c>
      <c r="N8" s="324"/>
    </row>
    <row r="9" spans="1:25" s="306" customFormat="1" x14ac:dyDescent="0.2">
      <c r="A9" s="291">
        <v>2010</v>
      </c>
      <c r="B9" s="291"/>
      <c r="C9" s="282">
        <v>179794</v>
      </c>
      <c r="D9" s="288">
        <v>32376</v>
      </c>
      <c r="E9" s="324">
        <v>3429</v>
      </c>
      <c r="F9" s="324">
        <v>5628</v>
      </c>
      <c r="G9" s="324">
        <v>4872</v>
      </c>
      <c r="H9" s="324">
        <v>1129</v>
      </c>
      <c r="I9" s="324">
        <v>6392</v>
      </c>
      <c r="J9" s="324">
        <v>513</v>
      </c>
      <c r="K9" s="324">
        <v>1240</v>
      </c>
      <c r="L9" s="324">
        <v>8783</v>
      </c>
      <c r="M9" s="324">
        <v>390</v>
      </c>
      <c r="N9" s="324"/>
    </row>
    <row r="10" spans="1:25" s="306" customFormat="1" x14ac:dyDescent="0.2">
      <c r="A10" s="138">
        <v>2011</v>
      </c>
      <c r="B10" s="291"/>
      <c r="C10" s="282">
        <v>166808</v>
      </c>
      <c r="D10" s="288">
        <v>29291</v>
      </c>
      <c r="E10" s="324">
        <v>2981</v>
      </c>
      <c r="F10" s="324">
        <v>4794</v>
      </c>
      <c r="G10" s="324">
        <v>4401</v>
      </c>
      <c r="H10" s="324">
        <v>987</v>
      </c>
      <c r="I10" s="324">
        <v>5897</v>
      </c>
      <c r="J10" s="324">
        <v>440</v>
      </c>
      <c r="K10" s="324">
        <v>1030</v>
      </c>
      <c r="L10" s="324">
        <v>8434</v>
      </c>
      <c r="M10" s="324">
        <v>327</v>
      </c>
      <c r="N10" s="324"/>
    </row>
    <row r="11" spans="1:25" s="306" customFormat="1" ht="14.25" x14ac:dyDescent="0.2">
      <c r="A11" s="285" t="s">
        <v>385</v>
      </c>
      <c r="B11" s="291"/>
      <c r="C11" s="282">
        <v>156671</v>
      </c>
      <c r="D11" s="288">
        <v>26504</v>
      </c>
      <c r="E11" s="324">
        <v>3168</v>
      </c>
      <c r="F11" s="324">
        <v>4048</v>
      </c>
      <c r="G11" s="324">
        <v>3819</v>
      </c>
      <c r="H11" s="324">
        <v>704</v>
      </c>
      <c r="I11" s="324">
        <v>5320</v>
      </c>
      <c r="J11" s="324">
        <v>386</v>
      </c>
      <c r="K11" s="324">
        <v>786</v>
      </c>
      <c r="L11" s="324">
        <v>7665</v>
      </c>
      <c r="M11" s="324">
        <v>608</v>
      </c>
      <c r="N11" s="324"/>
    </row>
    <row r="12" spans="1:25" s="306" customFormat="1" ht="14.25" x14ac:dyDescent="0.2">
      <c r="A12" s="285" t="s">
        <v>386</v>
      </c>
      <c r="B12" s="291"/>
      <c r="C12" s="282">
        <v>155087</v>
      </c>
      <c r="D12" s="283">
        <v>27247</v>
      </c>
      <c r="E12" s="283">
        <v>3545</v>
      </c>
      <c r="F12" s="283">
        <v>4142</v>
      </c>
      <c r="G12" s="283">
        <v>3817</v>
      </c>
      <c r="H12" s="283">
        <v>648</v>
      </c>
      <c r="I12" s="283">
        <v>5642</v>
      </c>
      <c r="J12" s="283">
        <v>392</v>
      </c>
      <c r="K12" s="283">
        <v>830</v>
      </c>
      <c r="L12" s="283">
        <v>7640</v>
      </c>
      <c r="M12" s="283">
        <v>591</v>
      </c>
      <c r="N12" s="324"/>
    </row>
    <row r="13" spans="1:25" s="306" customFormat="1" x14ac:dyDescent="0.2">
      <c r="A13" s="6">
        <v>2014</v>
      </c>
      <c r="B13" s="291"/>
      <c r="C13" s="282">
        <v>158984</v>
      </c>
      <c r="D13" s="283">
        <v>28092</v>
      </c>
      <c r="E13" s="283">
        <v>3509</v>
      </c>
      <c r="F13" s="283">
        <v>3979</v>
      </c>
      <c r="G13" s="283">
        <v>4042</v>
      </c>
      <c r="H13" s="283">
        <v>604</v>
      </c>
      <c r="I13" s="283">
        <v>5688</v>
      </c>
      <c r="J13" s="283">
        <v>455</v>
      </c>
      <c r="K13" s="283">
        <v>1008</v>
      </c>
      <c r="L13" s="283">
        <v>8283</v>
      </c>
      <c r="M13" s="283">
        <v>524</v>
      </c>
      <c r="N13" s="324"/>
    </row>
    <row r="14" spans="1:25" s="306" customFormat="1" ht="15" x14ac:dyDescent="0.25">
      <c r="A14" s="6" t="s">
        <v>202</v>
      </c>
      <c r="B14" s="291"/>
      <c r="C14" s="282">
        <f>SUM(C35:C38)</f>
        <v>162668</v>
      </c>
      <c r="D14" s="283">
        <f>SUM(D35:D38)</f>
        <v>24825</v>
      </c>
      <c r="E14" s="283">
        <f t="shared" ref="E14:M14" si="0">SUM(E35:E38)</f>
        <v>2775</v>
      </c>
      <c r="F14" s="283">
        <f t="shared" si="0"/>
        <v>3308</v>
      </c>
      <c r="G14" s="283">
        <f t="shared" si="0"/>
        <v>3267</v>
      </c>
      <c r="H14" s="283">
        <f t="shared" si="0"/>
        <v>494</v>
      </c>
      <c r="I14" s="283">
        <f t="shared" si="0"/>
        <v>5442</v>
      </c>
      <c r="J14" s="283">
        <f t="shared" si="0"/>
        <v>381</v>
      </c>
      <c r="K14" s="283">
        <f t="shared" si="0"/>
        <v>818</v>
      </c>
      <c r="L14" s="283">
        <f t="shared" si="0"/>
        <v>7866</v>
      </c>
      <c r="M14" s="283">
        <f t="shared" si="0"/>
        <v>474</v>
      </c>
      <c r="Y14" s="315"/>
    </row>
    <row r="15" spans="1:25" s="306" customFormat="1" ht="26.25" customHeight="1" x14ac:dyDescent="0.2">
      <c r="A15" s="291">
        <v>2010</v>
      </c>
      <c r="B15" s="240" t="s">
        <v>17</v>
      </c>
      <c r="C15" s="325">
        <v>47592</v>
      </c>
      <c r="D15" s="340">
        <v>9112</v>
      </c>
      <c r="E15" s="324">
        <v>932</v>
      </c>
      <c r="F15" s="324">
        <v>1515</v>
      </c>
      <c r="G15" s="324">
        <v>1311</v>
      </c>
      <c r="H15" s="324">
        <v>296</v>
      </c>
      <c r="I15" s="324">
        <v>1750</v>
      </c>
      <c r="J15" s="324">
        <v>181</v>
      </c>
      <c r="K15" s="324">
        <v>336</v>
      </c>
      <c r="L15" s="324">
        <v>2679</v>
      </c>
      <c r="M15" s="340">
        <v>112</v>
      </c>
      <c r="N15" s="324"/>
    </row>
    <row r="16" spans="1:25" s="306" customFormat="1" x14ac:dyDescent="0.2">
      <c r="A16" s="291"/>
      <c r="B16" s="240" t="s">
        <v>15</v>
      </c>
      <c r="C16" s="325">
        <v>44051</v>
      </c>
      <c r="D16" s="340">
        <v>7738</v>
      </c>
      <c r="E16" s="324">
        <v>850</v>
      </c>
      <c r="F16" s="324">
        <v>1333</v>
      </c>
      <c r="G16" s="324">
        <v>1189</v>
      </c>
      <c r="H16" s="324">
        <v>285</v>
      </c>
      <c r="I16" s="324">
        <v>1543</v>
      </c>
      <c r="J16" s="324">
        <v>100</v>
      </c>
      <c r="K16" s="324">
        <v>307</v>
      </c>
      <c r="L16" s="324">
        <v>2026</v>
      </c>
      <c r="M16" s="340">
        <v>105</v>
      </c>
      <c r="N16" s="324"/>
    </row>
    <row r="17" spans="1:14" s="306" customFormat="1" x14ac:dyDescent="0.2">
      <c r="A17" s="291"/>
      <c r="B17" s="240" t="s">
        <v>19</v>
      </c>
      <c r="C17" s="325">
        <v>45476</v>
      </c>
      <c r="D17" s="340">
        <v>7711</v>
      </c>
      <c r="E17" s="324">
        <v>874</v>
      </c>
      <c r="F17" s="324">
        <v>1373</v>
      </c>
      <c r="G17" s="324">
        <v>1239</v>
      </c>
      <c r="H17" s="324">
        <v>273</v>
      </c>
      <c r="I17" s="324">
        <v>1511</v>
      </c>
      <c r="J17" s="324">
        <v>108</v>
      </c>
      <c r="K17" s="324">
        <v>300</v>
      </c>
      <c r="L17" s="324">
        <v>1946</v>
      </c>
      <c r="M17" s="340">
        <v>87</v>
      </c>
      <c r="N17" s="324"/>
    </row>
    <row r="18" spans="1:14" s="306" customFormat="1" x14ac:dyDescent="0.2">
      <c r="A18" s="291"/>
      <c r="B18" s="240" t="s">
        <v>16</v>
      </c>
      <c r="C18" s="325">
        <v>42675</v>
      </c>
      <c r="D18" s="340">
        <v>7815</v>
      </c>
      <c r="E18" s="324">
        <v>773</v>
      </c>
      <c r="F18" s="324">
        <v>1407</v>
      </c>
      <c r="G18" s="324">
        <v>1133</v>
      </c>
      <c r="H18" s="324">
        <v>275</v>
      </c>
      <c r="I18" s="324">
        <v>1588</v>
      </c>
      <c r="J18" s="324">
        <v>124</v>
      </c>
      <c r="K18" s="324">
        <v>297</v>
      </c>
      <c r="L18" s="324">
        <v>2132</v>
      </c>
      <c r="M18" s="340">
        <v>86</v>
      </c>
      <c r="N18" s="324"/>
    </row>
    <row r="19" spans="1:14" s="306" customFormat="1" ht="26.25" customHeight="1" x14ac:dyDescent="0.2">
      <c r="A19" s="291">
        <v>2011</v>
      </c>
      <c r="B19" s="240" t="s">
        <v>17</v>
      </c>
      <c r="C19" s="297">
        <v>44184</v>
      </c>
      <c r="D19" s="340">
        <v>7539</v>
      </c>
      <c r="E19" s="324">
        <v>753</v>
      </c>
      <c r="F19" s="324">
        <v>1254</v>
      </c>
      <c r="G19" s="324">
        <v>1135</v>
      </c>
      <c r="H19" s="324">
        <v>295</v>
      </c>
      <c r="I19" s="324">
        <v>1475</v>
      </c>
      <c r="J19" s="324">
        <v>118</v>
      </c>
      <c r="K19" s="324">
        <v>288</v>
      </c>
      <c r="L19" s="324">
        <v>2126</v>
      </c>
      <c r="M19" s="340">
        <v>95</v>
      </c>
      <c r="N19" s="324"/>
    </row>
    <row r="20" spans="1:14" s="306" customFormat="1" x14ac:dyDescent="0.2">
      <c r="A20" s="291"/>
      <c r="B20" s="240" t="s">
        <v>15</v>
      </c>
      <c r="C20" s="297">
        <v>40640</v>
      </c>
      <c r="D20" s="340">
        <v>7201</v>
      </c>
      <c r="E20" s="324">
        <v>735</v>
      </c>
      <c r="F20" s="324">
        <v>1122</v>
      </c>
      <c r="G20" s="324">
        <v>1103</v>
      </c>
      <c r="H20" s="324">
        <v>256</v>
      </c>
      <c r="I20" s="324">
        <v>1445</v>
      </c>
      <c r="J20" s="324">
        <v>105</v>
      </c>
      <c r="K20" s="324">
        <v>266</v>
      </c>
      <c r="L20" s="324">
        <v>2079</v>
      </c>
      <c r="M20" s="340">
        <v>90</v>
      </c>
      <c r="N20" s="324"/>
    </row>
    <row r="21" spans="1:14" s="306" customFormat="1" x14ac:dyDescent="0.2">
      <c r="A21" s="291"/>
      <c r="B21" s="240" t="s">
        <v>19</v>
      </c>
      <c r="C21" s="297">
        <v>41736</v>
      </c>
      <c r="D21" s="340">
        <v>7532</v>
      </c>
      <c r="E21" s="324">
        <v>790</v>
      </c>
      <c r="F21" s="324">
        <v>1345</v>
      </c>
      <c r="G21" s="324">
        <v>1179</v>
      </c>
      <c r="H21" s="324">
        <v>230</v>
      </c>
      <c r="I21" s="324">
        <v>1500</v>
      </c>
      <c r="J21" s="324">
        <v>124</v>
      </c>
      <c r="K21" s="324">
        <v>241</v>
      </c>
      <c r="L21" s="324">
        <v>2051</v>
      </c>
      <c r="M21" s="340">
        <v>72</v>
      </c>
      <c r="N21" s="324"/>
    </row>
    <row r="22" spans="1:14" s="306" customFormat="1" x14ac:dyDescent="0.2">
      <c r="A22" s="291"/>
      <c r="B22" s="240" t="s">
        <v>16</v>
      </c>
      <c r="C22" s="297">
        <v>40248</v>
      </c>
      <c r="D22" s="340">
        <v>7019</v>
      </c>
      <c r="E22" s="324">
        <v>703</v>
      </c>
      <c r="F22" s="324">
        <v>1073</v>
      </c>
      <c r="G22" s="324">
        <v>984</v>
      </c>
      <c r="H22" s="324">
        <v>206</v>
      </c>
      <c r="I22" s="324">
        <v>1477</v>
      </c>
      <c r="J22" s="340">
        <v>93</v>
      </c>
      <c r="K22" s="340">
        <v>235</v>
      </c>
      <c r="L22" s="340">
        <v>2178</v>
      </c>
      <c r="M22" s="340">
        <v>70</v>
      </c>
      <c r="N22" s="324"/>
    </row>
    <row r="23" spans="1:14" s="306" customFormat="1" ht="26.25" customHeight="1" x14ac:dyDescent="0.2">
      <c r="A23" s="291">
        <v>2012</v>
      </c>
      <c r="B23" s="138" t="s">
        <v>17</v>
      </c>
      <c r="C23" s="297">
        <v>43110</v>
      </c>
      <c r="D23" s="340">
        <v>7237</v>
      </c>
      <c r="E23" s="324">
        <v>707</v>
      </c>
      <c r="F23" s="324">
        <v>1043</v>
      </c>
      <c r="G23" s="324">
        <v>939</v>
      </c>
      <c r="H23" s="324">
        <v>180</v>
      </c>
      <c r="I23" s="324">
        <v>1421</v>
      </c>
      <c r="J23" s="324">
        <v>117</v>
      </c>
      <c r="K23" s="324">
        <v>203</v>
      </c>
      <c r="L23" s="324">
        <v>2445</v>
      </c>
      <c r="M23" s="340">
        <v>182</v>
      </c>
      <c r="N23" s="324"/>
    </row>
    <row r="24" spans="1:14" s="306" customFormat="1" x14ac:dyDescent="0.2">
      <c r="A24" s="291"/>
      <c r="B24" s="138" t="s">
        <v>12</v>
      </c>
      <c r="C24" s="297">
        <v>37801</v>
      </c>
      <c r="D24" s="340">
        <v>6259</v>
      </c>
      <c r="E24" s="324">
        <v>753</v>
      </c>
      <c r="F24" s="324">
        <v>920</v>
      </c>
      <c r="G24" s="324">
        <v>940</v>
      </c>
      <c r="H24" s="324">
        <v>177</v>
      </c>
      <c r="I24" s="324">
        <v>1247</v>
      </c>
      <c r="J24" s="324">
        <v>86</v>
      </c>
      <c r="K24" s="324">
        <v>181</v>
      </c>
      <c r="L24" s="324">
        <v>1792</v>
      </c>
      <c r="M24" s="340">
        <v>163</v>
      </c>
      <c r="N24" s="324"/>
    </row>
    <row r="25" spans="1:14" s="306" customFormat="1" x14ac:dyDescent="0.2">
      <c r="A25" s="291"/>
      <c r="B25" s="138" t="s">
        <v>19</v>
      </c>
      <c r="C25" s="297">
        <v>37811</v>
      </c>
      <c r="D25" s="340">
        <v>6459</v>
      </c>
      <c r="E25" s="324">
        <v>852</v>
      </c>
      <c r="F25" s="324">
        <v>1064</v>
      </c>
      <c r="G25" s="324">
        <v>972</v>
      </c>
      <c r="H25" s="324">
        <v>168</v>
      </c>
      <c r="I25" s="324">
        <v>1262</v>
      </c>
      <c r="J25" s="324">
        <v>87</v>
      </c>
      <c r="K25" s="324">
        <v>207</v>
      </c>
      <c r="L25" s="324">
        <v>1723</v>
      </c>
      <c r="M25" s="340">
        <v>124</v>
      </c>
      <c r="N25" s="324"/>
    </row>
    <row r="26" spans="1:14" s="306" customFormat="1" x14ac:dyDescent="0.2">
      <c r="A26" s="291"/>
      <c r="B26" s="138" t="s">
        <v>16</v>
      </c>
      <c r="C26" s="297">
        <v>37949</v>
      </c>
      <c r="D26" s="340">
        <v>6549</v>
      </c>
      <c r="E26" s="324">
        <v>856</v>
      </c>
      <c r="F26" s="324">
        <v>1021</v>
      </c>
      <c r="G26" s="324">
        <v>969</v>
      </c>
      <c r="H26" s="324">
        <v>179</v>
      </c>
      <c r="I26" s="324">
        <v>1389</v>
      </c>
      <c r="J26" s="324">
        <v>95</v>
      </c>
      <c r="K26" s="324">
        <v>196</v>
      </c>
      <c r="L26" s="324">
        <v>1705</v>
      </c>
      <c r="M26" s="340">
        <v>139</v>
      </c>
      <c r="N26" s="324"/>
    </row>
    <row r="27" spans="1:14" s="306" customFormat="1" ht="26.25" customHeight="1" x14ac:dyDescent="0.2">
      <c r="A27" s="291">
        <v>2013</v>
      </c>
      <c r="B27" s="138" t="s">
        <v>11</v>
      </c>
      <c r="C27" s="297">
        <v>39123</v>
      </c>
      <c r="D27" s="340">
        <v>6918</v>
      </c>
      <c r="E27" s="324">
        <v>860</v>
      </c>
      <c r="F27" s="324">
        <v>1108</v>
      </c>
      <c r="G27" s="324">
        <v>981</v>
      </c>
      <c r="H27" s="324">
        <v>166</v>
      </c>
      <c r="I27" s="324">
        <v>1417</v>
      </c>
      <c r="J27" s="324">
        <v>107</v>
      </c>
      <c r="K27" s="324">
        <v>235</v>
      </c>
      <c r="L27" s="324">
        <v>1901</v>
      </c>
      <c r="M27" s="340">
        <v>143</v>
      </c>
      <c r="N27" s="324"/>
    </row>
    <row r="28" spans="1:14" s="306" customFormat="1" x14ac:dyDescent="0.2">
      <c r="A28" s="291"/>
      <c r="B28" s="240" t="s">
        <v>15</v>
      </c>
      <c r="C28" s="297">
        <v>37951</v>
      </c>
      <c r="D28" s="324">
        <v>6627</v>
      </c>
      <c r="E28" s="324">
        <v>846</v>
      </c>
      <c r="F28" s="324">
        <v>1000</v>
      </c>
      <c r="G28" s="324">
        <v>922</v>
      </c>
      <c r="H28" s="324">
        <v>160</v>
      </c>
      <c r="I28" s="324">
        <v>1367</v>
      </c>
      <c r="J28" s="324">
        <v>86</v>
      </c>
      <c r="K28" s="324">
        <v>202</v>
      </c>
      <c r="L28" s="324">
        <v>1888</v>
      </c>
      <c r="M28" s="324">
        <v>156</v>
      </c>
      <c r="N28" s="324"/>
    </row>
    <row r="29" spans="1:14" s="306" customFormat="1" x14ac:dyDescent="0.2">
      <c r="A29" s="291"/>
      <c r="B29" s="240" t="s">
        <v>13</v>
      </c>
      <c r="C29" s="297">
        <v>39460</v>
      </c>
      <c r="D29" s="324">
        <v>6746</v>
      </c>
      <c r="E29" s="324">
        <v>871</v>
      </c>
      <c r="F29" s="324">
        <v>1050</v>
      </c>
      <c r="G29" s="324">
        <v>933</v>
      </c>
      <c r="H29" s="324">
        <v>183</v>
      </c>
      <c r="I29" s="324">
        <v>1392</v>
      </c>
      <c r="J29" s="324">
        <v>85</v>
      </c>
      <c r="K29" s="324">
        <v>203</v>
      </c>
      <c r="L29" s="324">
        <v>1894</v>
      </c>
      <c r="M29" s="324">
        <v>135</v>
      </c>
      <c r="N29" s="324"/>
    </row>
    <row r="30" spans="1:14" s="306" customFormat="1" x14ac:dyDescent="0.2">
      <c r="A30" s="291"/>
      <c r="B30" s="240" t="s">
        <v>14</v>
      </c>
      <c r="C30" s="297">
        <v>38553</v>
      </c>
      <c r="D30" s="324">
        <v>6956</v>
      </c>
      <c r="E30" s="324">
        <v>968</v>
      </c>
      <c r="F30" s="324">
        <v>984</v>
      </c>
      <c r="G30" s="324">
        <v>981</v>
      </c>
      <c r="H30" s="324">
        <v>139</v>
      </c>
      <c r="I30" s="324">
        <v>1466</v>
      </c>
      <c r="J30" s="324">
        <v>114</v>
      </c>
      <c r="K30" s="324">
        <v>190</v>
      </c>
      <c r="L30" s="324">
        <v>1957</v>
      </c>
      <c r="M30" s="324">
        <v>157</v>
      </c>
      <c r="N30" s="324"/>
    </row>
    <row r="31" spans="1:14" s="240" customFormat="1" ht="27" customHeight="1" x14ac:dyDescent="0.2">
      <c r="A31" s="291">
        <v>2014</v>
      </c>
      <c r="B31" s="138" t="s">
        <v>11</v>
      </c>
      <c r="C31" s="297">
        <v>41771</v>
      </c>
      <c r="D31" s="324">
        <v>7527</v>
      </c>
      <c r="E31" s="324">
        <v>915</v>
      </c>
      <c r="F31" s="324">
        <v>1062</v>
      </c>
      <c r="G31" s="324">
        <v>1110</v>
      </c>
      <c r="H31" s="324">
        <v>158</v>
      </c>
      <c r="I31" s="324">
        <v>1440</v>
      </c>
      <c r="J31" s="324">
        <v>134</v>
      </c>
      <c r="K31" s="324">
        <v>319</v>
      </c>
      <c r="L31" s="324">
        <v>2254</v>
      </c>
      <c r="M31" s="324">
        <v>135</v>
      </c>
      <c r="N31" s="324"/>
    </row>
    <row r="32" spans="1:14" s="240" customFormat="1" x14ac:dyDescent="0.2">
      <c r="A32" s="291"/>
      <c r="B32" s="296" t="s">
        <v>15</v>
      </c>
      <c r="C32" s="297">
        <v>39139</v>
      </c>
      <c r="D32" s="324">
        <v>7056</v>
      </c>
      <c r="E32" s="324">
        <v>873</v>
      </c>
      <c r="F32" s="324">
        <v>1020</v>
      </c>
      <c r="G32" s="324">
        <v>1049</v>
      </c>
      <c r="H32" s="324">
        <v>143</v>
      </c>
      <c r="I32" s="324">
        <v>1406</v>
      </c>
      <c r="J32" s="324">
        <v>113</v>
      </c>
      <c r="K32" s="324">
        <v>244</v>
      </c>
      <c r="L32" s="324">
        <v>2074</v>
      </c>
      <c r="M32" s="324">
        <v>134</v>
      </c>
      <c r="N32" s="324"/>
    </row>
    <row r="33" spans="1:35" s="240" customFormat="1" x14ac:dyDescent="0.2">
      <c r="A33" s="291"/>
      <c r="B33" s="238" t="s">
        <v>13</v>
      </c>
      <c r="C33" s="297">
        <v>40058</v>
      </c>
      <c r="D33" s="324">
        <v>7005</v>
      </c>
      <c r="E33" s="324">
        <v>907</v>
      </c>
      <c r="F33" s="324">
        <v>1006</v>
      </c>
      <c r="G33" s="324">
        <v>964</v>
      </c>
      <c r="H33" s="324">
        <v>157</v>
      </c>
      <c r="I33" s="324">
        <v>1464</v>
      </c>
      <c r="J33" s="324">
        <v>97</v>
      </c>
      <c r="K33" s="324">
        <v>242</v>
      </c>
      <c r="L33" s="324">
        <v>2035</v>
      </c>
      <c r="M33" s="324">
        <v>133</v>
      </c>
      <c r="N33" s="324"/>
    </row>
    <row r="34" spans="1:35" s="240" customFormat="1" x14ac:dyDescent="0.2">
      <c r="A34" s="291"/>
      <c r="B34" s="238" t="s">
        <v>14</v>
      </c>
      <c r="C34" s="297">
        <v>38016</v>
      </c>
      <c r="D34" s="324">
        <v>6504</v>
      </c>
      <c r="E34" s="324">
        <v>814</v>
      </c>
      <c r="F34" s="324">
        <v>891</v>
      </c>
      <c r="G34" s="324">
        <v>919</v>
      </c>
      <c r="H34" s="324">
        <v>146</v>
      </c>
      <c r="I34" s="324">
        <v>1378</v>
      </c>
      <c r="J34" s="324">
        <v>111</v>
      </c>
      <c r="K34" s="324">
        <v>203</v>
      </c>
      <c r="L34" s="324">
        <v>1920</v>
      </c>
      <c r="M34" s="324">
        <v>122</v>
      </c>
      <c r="N34" s="324"/>
    </row>
    <row r="35" spans="1:35" s="306" customFormat="1" ht="27" customHeight="1" x14ac:dyDescent="0.25">
      <c r="A35" s="291">
        <v>2015</v>
      </c>
      <c r="B35" s="238" t="s">
        <v>136</v>
      </c>
      <c r="C35" s="297">
        <v>40931</v>
      </c>
      <c r="D35" s="293">
        <v>6655</v>
      </c>
      <c r="E35" s="293">
        <v>670</v>
      </c>
      <c r="F35" s="293">
        <v>912</v>
      </c>
      <c r="G35" s="293">
        <v>864</v>
      </c>
      <c r="H35" s="293">
        <v>139</v>
      </c>
      <c r="I35" s="293">
        <v>1346</v>
      </c>
      <c r="J35" s="293">
        <v>96</v>
      </c>
      <c r="K35" s="293">
        <v>202</v>
      </c>
      <c r="L35" s="293">
        <v>2281</v>
      </c>
      <c r="M35" s="293">
        <v>145</v>
      </c>
      <c r="N35" s="329"/>
      <c r="Y35" s="315"/>
      <c r="Z35" s="324"/>
      <c r="AA35" s="324"/>
      <c r="AB35" s="324"/>
      <c r="AC35" s="324"/>
      <c r="AD35" s="324"/>
      <c r="AE35" s="324"/>
      <c r="AF35" s="324"/>
      <c r="AG35" s="324"/>
      <c r="AH35" s="324"/>
      <c r="AI35" s="324"/>
    </row>
    <row r="36" spans="1:35" s="306" customFormat="1" ht="12.75" customHeight="1" x14ac:dyDescent="0.25">
      <c r="A36" s="291"/>
      <c r="B36" s="238" t="s">
        <v>63</v>
      </c>
      <c r="C36" s="297">
        <v>40750</v>
      </c>
      <c r="D36" s="293">
        <v>6148</v>
      </c>
      <c r="E36" s="293">
        <v>659</v>
      </c>
      <c r="F36" s="293">
        <v>798</v>
      </c>
      <c r="G36" s="293">
        <v>817</v>
      </c>
      <c r="H36" s="293">
        <v>111</v>
      </c>
      <c r="I36" s="293">
        <v>1347</v>
      </c>
      <c r="J36" s="293">
        <v>92</v>
      </c>
      <c r="K36" s="293">
        <v>175</v>
      </c>
      <c r="L36" s="293">
        <v>2036</v>
      </c>
      <c r="M36" s="293">
        <v>113</v>
      </c>
      <c r="N36" s="329"/>
      <c r="Y36" s="315"/>
      <c r="Z36" s="324"/>
      <c r="AA36" s="324"/>
      <c r="AB36" s="324"/>
      <c r="AC36" s="324"/>
      <c r="AD36" s="324"/>
      <c r="AE36" s="324"/>
      <c r="AF36" s="324"/>
      <c r="AG36" s="324"/>
      <c r="AH36" s="324"/>
      <c r="AI36" s="324"/>
    </row>
    <row r="37" spans="1:35" s="306" customFormat="1" ht="12.75" customHeight="1" x14ac:dyDescent="0.25">
      <c r="A37" s="291"/>
      <c r="B37" s="238" t="s">
        <v>107</v>
      </c>
      <c r="C37" s="297">
        <v>41993</v>
      </c>
      <c r="D37" s="293">
        <v>6337</v>
      </c>
      <c r="E37" s="293">
        <v>797</v>
      </c>
      <c r="F37" s="293">
        <v>850</v>
      </c>
      <c r="G37" s="293">
        <v>841</v>
      </c>
      <c r="H37" s="293">
        <v>126</v>
      </c>
      <c r="I37" s="293">
        <v>1443</v>
      </c>
      <c r="J37" s="293">
        <v>105</v>
      </c>
      <c r="K37" s="293">
        <v>250</v>
      </c>
      <c r="L37" s="293">
        <v>1814</v>
      </c>
      <c r="M37" s="293">
        <v>111</v>
      </c>
      <c r="N37" s="329"/>
      <c r="Y37" s="315"/>
      <c r="Z37" s="324"/>
      <c r="AA37" s="324"/>
      <c r="AB37" s="324"/>
      <c r="AC37" s="324"/>
      <c r="AD37" s="324"/>
      <c r="AE37" s="324"/>
      <c r="AF37" s="324"/>
      <c r="AG37" s="324"/>
      <c r="AH37" s="324"/>
      <c r="AI37" s="324"/>
    </row>
    <row r="38" spans="1:35" s="306" customFormat="1" ht="12.75" customHeight="1" x14ac:dyDescent="0.25">
      <c r="A38" s="291"/>
      <c r="B38" s="238" t="s">
        <v>188</v>
      </c>
      <c r="C38" s="297">
        <v>38994</v>
      </c>
      <c r="D38" s="293">
        <v>5685</v>
      </c>
      <c r="E38" s="293">
        <v>649</v>
      </c>
      <c r="F38" s="293">
        <v>748</v>
      </c>
      <c r="G38" s="293">
        <v>745</v>
      </c>
      <c r="H38" s="293">
        <v>118</v>
      </c>
      <c r="I38" s="293">
        <v>1306</v>
      </c>
      <c r="J38" s="293">
        <v>88</v>
      </c>
      <c r="K38" s="293">
        <v>191</v>
      </c>
      <c r="L38" s="293">
        <v>1735</v>
      </c>
      <c r="M38" s="293">
        <v>105</v>
      </c>
      <c r="N38" s="329"/>
      <c r="Y38" s="315"/>
      <c r="Z38" s="324"/>
      <c r="AA38" s="324"/>
      <c r="AB38" s="324"/>
      <c r="AC38" s="324"/>
      <c r="AD38" s="324"/>
      <c r="AE38" s="324"/>
      <c r="AF38" s="324"/>
      <c r="AG38" s="324"/>
      <c r="AH38" s="324"/>
      <c r="AI38" s="324"/>
    </row>
    <row r="39" spans="1:35" s="306" customFormat="1" ht="27" customHeight="1" x14ac:dyDescent="0.25">
      <c r="A39" s="300">
        <v>2016</v>
      </c>
      <c r="B39" s="263" t="s">
        <v>203</v>
      </c>
      <c r="C39" s="301">
        <v>38959</v>
      </c>
      <c r="D39" s="302">
        <v>5875</v>
      </c>
      <c r="E39" s="302">
        <v>603</v>
      </c>
      <c r="F39" s="302">
        <v>772</v>
      </c>
      <c r="G39" s="302">
        <v>751</v>
      </c>
      <c r="H39" s="302">
        <v>116</v>
      </c>
      <c r="I39" s="302">
        <v>1313</v>
      </c>
      <c r="J39" s="302">
        <v>96</v>
      </c>
      <c r="K39" s="302">
        <v>190</v>
      </c>
      <c r="L39" s="302">
        <v>1933</v>
      </c>
      <c r="M39" s="302">
        <v>101</v>
      </c>
      <c r="N39" s="329"/>
      <c r="Y39" s="315"/>
      <c r="Z39" s="324"/>
      <c r="AA39" s="324"/>
      <c r="AB39" s="324"/>
      <c r="AC39" s="324"/>
      <c r="AD39" s="324"/>
      <c r="AE39" s="324"/>
      <c r="AF39" s="324"/>
      <c r="AG39" s="324"/>
      <c r="AH39" s="324"/>
      <c r="AI39" s="324"/>
    </row>
    <row r="40" spans="1:35" ht="15" x14ac:dyDescent="0.25">
      <c r="A40" s="291"/>
      <c r="B40" s="296"/>
      <c r="C40" s="315"/>
      <c r="D40" s="315"/>
      <c r="E40" s="315"/>
      <c r="F40" s="315"/>
      <c r="G40" s="315"/>
      <c r="H40" s="315"/>
      <c r="I40" s="315"/>
      <c r="J40" s="315"/>
      <c r="K40" s="315"/>
      <c r="L40" s="315"/>
      <c r="M40" s="315"/>
      <c r="N40" s="306"/>
    </row>
    <row r="41" spans="1:35" s="245" customFormat="1" ht="11.25" x14ac:dyDescent="0.2">
      <c r="A41" s="790" t="s">
        <v>18</v>
      </c>
      <c r="B41" s="788"/>
      <c r="C41" s="788"/>
      <c r="D41" s="788"/>
      <c r="E41" s="788"/>
      <c r="F41" s="788"/>
      <c r="G41" s="788"/>
      <c r="H41" s="788"/>
      <c r="I41" s="788"/>
      <c r="J41" s="788"/>
      <c r="K41" s="788"/>
      <c r="L41" s="788"/>
      <c r="M41" s="788"/>
    </row>
    <row r="42" spans="1:35" s="245" customFormat="1" ht="24.75" customHeight="1" x14ac:dyDescent="0.2">
      <c r="A42" s="789" t="s">
        <v>387</v>
      </c>
      <c r="B42" s="789"/>
      <c r="C42" s="789"/>
      <c r="D42" s="789"/>
      <c r="E42" s="789"/>
      <c r="F42" s="789"/>
      <c r="G42" s="789"/>
      <c r="H42" s="789"/>
      <c r="I42" s="789"/>
      <c r="J42" s="789"/>
      <c r="K42" s="789"/>
      <c r="L42" s="789"/>
      <c r="M42" s="789"/>
    </row>
    <row r="43" spans="1:35" s="245" customFormat="1" ht="11.25" x14ac:dyDescent="0.2">
      <c r="A43" s="789" t="s">
        <v>388</v>
      </c>
      <c r="B43" s="789"/>
      <c r="C43" s="789"/>
      <c r="D43" s="789"/>
      <c r="E43" s="789"/>
      <c r="F43" s="789"/>
      <c r="G43" s="789"/>
      <c r="H43" s="789"/>
      <c r="I43" s="789"/>
      <c r="J43" s="789"/>
      <c r="K43" s="789"/>
      <c r="L43" s="789"/>
      <c r="M43" s="789"/>
    </row>
    <row r="44" spans="1:35" s="245" customFormat="1" ht="11.25" x14ac:dyDescent="0.2">
      <c r="A44" s="789" t="s">
        <v>389</v>
      </c>
      <c r="B44" s="789"/>
      <c r="C44" s="789"/>
      <c r="D44" s="789"/>
      <c r="E44" s="789"/>
      <c r="F44" s="789"/>
      <c r="G44" s="789"/>
      <c r="H44" s="789"/>
      <c r="I44" s="789"/>
      <c r="J44" s="789"/>
      <c r="K44" s="789"/>
      <c r="L44" s="789"/>
      <c r="M44" s="789"/>
    </row>
    <row r="45" spans="1:35" s="245" customFormat="1" ht="11.25" customHeight="1" x14ac:dyDescent="0.2">
      <c r="A45" s="789" t="s">
        <v>390</v>
      </c>
      <c r="B45" s="789"/>
      <c r="C45" s="789"/>
      <c r="D45" s="789"/>
      <c r="E45" s="789"/>
      <c r="F45" s="789"/>
      <c r="G45" s="789"/>
      <c r="H45" s="789"/>
      <c r="I45" s="789"/>
      <c r="J45" s="789"/>
      <c r="K45" s="789"/>
      <c r="L45" s="789"/>
      <c r="M45" s="789"/>
    </row>
    <row r="46" spans="1:35" s="245" customFormat="1" ht="24.75" customHeight="1" x14ac:dyDescent="0.2">
      <c r="A46" s="789" t="s">
        <v>391</v>
      </c>
      <c r="B46" s="789"/>
      <c r="C46" s="789"/>
      <c r="D46" s="789"/>
      <c r="E46" s="789"/>
      <c r="F46" s="789"/>
      <c r="G46" s="789"/>
      <c r="H46" s="789"/>
      <c r="I46" s="789"/>
      <c r="J46" s="789"/>
      <c r="K46" s="789"/>
      <c r="L46" s="789"/>
      <c r="M46" s="789"/>
    </row>
    <row r="47" spans="1:35" s="245" customFormat="1" ht="24.75" customHeight="1" x14ac:dyDescent="0.2">
      <c r="A47" s="789" t="s">
        <v>392</v>
      </c>
      <c r="B47" s="789"/>
      <c r="C47" s="789"/>
      <c r="D47" s="789"/>
      <c r="E47" s="789"/>
      <c r="F47" s="789"/>
      <c r="G47" s="789"/>
      <c r="H47" s="789"/>
      <c r="I47" s="789"/>
      <c r="J47" s="789"/>
      <c r="K47" s="789"/>
      <c r="L47" s="789"/>
      <c r="M47" s="789"/>
    </row>
    <row r="48" spans="1:35" s="245" customFormat="1" ht="24.75" customHeight="1" x14ac:dyDescent="0.2">
      <c r="A48" s="789" t="s">
        <v>393</v>
      </c>
      <c r="B48" s="789"/>
      <c r="C48" s="789"/>
      <c r="D48" s="789"/>
      <c r="E48" s="789"/>
      <c r="F48" s="789"/>
      <c r="G48" s="789"/>
      <c r="H48" s="789"/>
      <c r="I48" s="789"/>
      <c r="J48" s="789"/>
      <c r="K48" s="789"/>
      <c r="L48" s="789"/>
      <c r="M48" s="789"/>
      <c r="N48" s="307"/>
    </row>
    <row r="49" spans="1:13" s="245" customFormat="1" ht="24.75" customHeight="1" x14ac:dyDescent="0.2">
      <c r="A49" s="789" t="s">
        <v>799</v>
      </c>
      <c r="B49" s="789"/>
      <c r="C49" s="789"/>
      <c r="D49" s="789"/>
      <c r="E49" s="789"/>
      <c r="F49" s="789"/>
      <c r="G49" s="789"/>
      <c r="H49" s="789"/>
      <c r="I49" s="789"/>
      <c r="J49" s="789"/>
      <c r="K49" s="789"/>
      <c r="L49" s="789"/>
      <c r="M49" s="789"/>
    </row>
    <row r="50" spans="1:13" s="245" customFormat="1" ht="24.75" customHeight="1" x14ac:dyDescent="0.2">
      <c r="A50" s="789" t="s">
        <v>394</v>
      </c>
      <c r="B50" s="789"/>
      <c r="C50" s="789"/>
      <c r="D50" s="789"/>
      <c r="E50" s="789"/>
      <c r="F50" s="789"/>
      <c r="G50" s="789"/>
      <c r="H50" s="789"/>
      <c r="I50" s="789"/>
      <c r="J50" s="789"/>
      <c r="K50" s="789"/>
      <c r="L50" s="789"/>
      <c r="M50" s="789"/>
    </row>
    <row r="51" spans="1:13" x14ac:dyDescent="0.2">
      <c r="A51" s="307" t="s">
        <v>395</v>
      </c>
      <c r="B51" s="307"/>
      <c r="C51" s="307"/>
      <c r="D51" s="307"/>
      <c r="E51" s="307"/>
      <c r="F51" s="307"/>
      <c r="G51" s="307"/>
      <c r="H51" s="307"/>
      <c r="I51" s="307"/>
      <c r="J51" s="307"/>
      <c r="K51" s="307"/>
      <c r="L51" s="307"/>
      <c r="M51" s="307"/>
    </row>
    <row r="52" spans="1:13" x14ac:dyDescent="0.2">
      <c r="A52" s="245"/>
    </row>
    <row r="53" spans="1:13" ht="15" x14ac:dyDescent="0.25">
      <c r="A53" s="245"/>
      <c r="C53" s="315"/>
      <c r="D53" s="315"/>
      <c r="E53" s="315"/>
      <c r="F53" s="315"/>
      <c r="G53" s="315"/>
      <c r="H53" s="315"/>
      <c r="I53" s="315"/>
      <c r="J53" s="315"/>
      <c r="K53" s="315"/>
      <c r="L53" s="315"/>
      <c r="M53" s="315"/>
    </row>
    <row r="54" spans="1:13" ht="15" x14ac:dyDescent="0.25">
      <c r="A54" s="245"/>
      <c r="C54" s="315"/>
      <c r="D54" s="315"/>
      <c r="E54" s="315"/>
      <c r="F54" s="315"/>
      <c r="G54" s="315"/>
      <c r="H54" s="315"/>
      <c r="I54" s="315"/>
      <c r="J54" s="315"/>
      <c r="K54" s="315"/>
      <c r="L54" s="315"/>
      <c r="M54" s="315"/>
    </row>
    <row r="55" spans="1:13" ht="15" x14ac:dyDescent="0.25">
      <c r="C55" s="315"/>
      <c r="D55" s="315"/>
      <c r="E55" s="315"/>
      <c r="F55" s="315"/>
      <c r="G55" s="315"/>
      <c r="H55" s="315"/>
      <c r="I55" s="315"/>
      <c r="J55" s="315"/>
      <c r="K55" s="315"/>
      <c r="L55" s="315"/>
      <c r="M55" s="315"/>
    </row>
    <row r="56" spans="1:13" ht="15" x14ac:dyDescent="0.25">
      <c r="C56" s="315"/>
      <c r="D56" s="315"/>
      <c r="E56" s="315"/>
      <c r="F56" s="315"/>
      <c r="G56" s="315"/>
      <c r="H56" s="315"/>
      <c r="I56" s="315"/>
      <c r="J56" s="315"/>
      <c r="K56" s="315"/>
      <c r="L56" s="315"/>
      <c r="M56" s="315"/>
    </row>
    <row r="57" spans="1:13" ht="15" x14ac:dyDescent="0.25">
      <c r="C57" s="315"/>
      <c r="D57" s="315"/>
      <c r="E57" s="315"/>
      <c r="F57" s="315"/>
      <c r="G57" s="315"/>
      <c r="H57" s="315"/>
      <c r="I57" s="315"/>
      <c r="J57" s="315"/>
      <c r="K57" s="315"/>
      <c r="L57" s="315"/>
      <c r="M57" s="315"/>
    </row>
  </sheetData>
  <protectedRanges>
    <protectedRange sqref="C24:M25" name="Range1_1_1"/>
    <protectedRange sqref="C35:M39" name="Range1_2_1_2_1_2_1"/>
  </protectedRanges>
  <mergeCells count="10">
    <mergeCell ref="A47:M47"/>
    <mergeCell ref="A48:M48"/>
    <mergeCell ref="A49:M49"/>
    <mergeCell ref="A50:M50"/>
    <mergeCell ref="A41:M41"/>
    <mergeCell ref="A42:M42"/>
    <mergeCell ref="A43:M43"/>
    <mergeCell ref="A44:M44"/>
    <mergeCell ref="A45:M45"/>
    <mergeCell ref="A46:M46"/>
  </mergeCells>
  <hyperlinks>
    <hyperlink ref="M1" location="Index!A1" display="Index"/>
  </hyperlinks>
  <pageMargins left="0.70866141732283472" right="0.70866141732283472" top="0.74803149606299213" bottom="0.74803149606299213" header="0.31496062992125984" footer="0.31496062992125984"/>
  <pageSetup paperSize="9" scale="55" orientation="landscape" r:id="rId1"/>
  <ignoredErrors>
    <ignoredError sqref="C14:L14"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zoomScale="80" zoomScaleNormal="80" workbookViewId="0">
      <pane xSplit="2" ySplit="6" topLeftCell="C7" activePane="bottomRight" state="frozen"/>
      <selection pane="topRight" activeCell="C1" sqref="C1"/>
      <selection pane="bottomLeft" activeCell="A7" sqref="A7"/>
      <selection pane="bottomRight"/>
    </sheetView>
  </sheetViews>
  <sheetFormatPr defaultRowHeight="12.75" x14ac:dyDescent="0.2"/>
  <cols>
    <col min="1" max="1" width="9.140625" style="7"/>
    <col min="2" max="2" width="10" style="7" bestFit="1" customWidth="1"/>
    <col min="3" max="3" width="10.5703125" style="7" customWidth="1"/>
    <col min="4" max="8" width="11.28515625" style="7" customWidth="1"/>
    <col min="9" max="9" width="11.28515625" style="36" customWidth="1"/>
    <col min="10" max="10" width="11.28515625" style="7" customWidth="1"/>
    <col min="11" max="11" width="11.28515625" style="36" customWidth="1"/>
    <col min="12" max="12" width="11.28515625" style="7" customWidth="1"/>
    <col min="13" max="13" width="11.28515625" style="36" customWidth="1"/>
    <col min="14" max="16384" width="9.140625" style="7"/>
  </cols>
  <sheetData>
    <row r="1" spans="1:22" x14ac:dyDescent="0.2">
      <c r="A1" s="435" t="s">
        <v>714</v>
      </c>
      <c r="B1" s="435"/>
      <c r="C1" s="435"/>
      <c r="M1" s="738" t="s">
        <v>44</v>
      </c>
    </row>
    <row r="2" spans="1:22" ht="14.25" x14ac:dyDescent="0.2">
      <c r="A2" s="460" t="s">
        <v>715</v>
      </c>
      <c r="B2" s="435"/>
      <c r="C2" s="435"/>
    </row>
    <row r="3" spans="1:22" ht="12.75" customHeight="1" x14ac:dyDescent="0.2">
      <c r="A3" s="239"/>
      <c r="B3" s="239"/>
      <c r="C3" s="652"/>
      <c r="D3" s="652"/>
      <c r="E3" s="652"/>
      <c r="F3" s="652"/>
      <c r="G3" s="652"/>
      <c r="H3" s="652"/>
      <c r="I3" s="652"/>
      <c r="J3" s="652"/>
      <c r="K3" s="652"/>
      <c r="L3" s="652"/>
      <c r="M3" s="652"/>
    </row>
    <row r="4" spans="1:22" x14ac:dyDescent="0.2">
      <c r="A4" s="926" t="s">
        <v>9</v>
      </c>
      <c r="B4" s="926" t="s">
        <v>10</v>
      </c>
      <c r="C4" s="929" t="s">
        <v>716</v>
      </c>
      <c r="D4" s="932" t="s">
        <v>717</v>
      </c>
      <c r="E4" s="932"/>
      <c r="F4" s="932"/>
      <c r="G4" s="932"/>
      <c r="H4" s="932"/>
      <c r="I4" s="932"/>
      <c r="J4" s="932"/>
      <c r="K4" s="932"/>
      <c r="L4" s="932"/>
      <c r="M4" s="932"/>
    </row>
    <row r="5" spans="1:22" x14ac:dyDescent="0.2">
      <c r="A5" s="927"/>
      <c r="B5" s="927"/>
      <c r="C5" s="930"/>
      <c r="D5" s="933" t="s">
        <v>718</v>
      </c>
      <c r="E5" s="933"/>
      <c r="F5" s="933" t="s">
        <v>719</v>
      </c>
      <c r="G5" s="933"/>
      <c r="H5" s="933" t="s">
        <v>720</v>
      </c>
      <c r="I5" s="934"/>
      <c r="J5" s="933" t="s">
        <v>721</v>
      </c>
      <c r="K5" s="934"/>
      <c r="L5" s="933" t="s">
        <v>722</v>
      </c>
      <c r="M5" s="934"/>
    </row>
    <row r="6" spans="1:22" x14ac:dyDescent="0.2">
      <c r="A6" s="928"/>
      <c r="B6" s="928"/>
      <c r="C6" s="931"/>
      <c r="D6" s="653" t="s">
        <v>33</v>
      </c>
      <c r="E6" s="653" t="s">
        <v>696</v>
      </c>
      <c r="F6" s="653" t="s">
        <v>33</v>
      </c>
      <c r="G6" s="653" t="s">
        <v>696</v>
      </c>
      <c r="H6" s="653" t="s">
        <v>33</v>
      </c>
      <c r="I6" s="653" t="s">
        <v>696</v>
      </c>
      <c r="J6" s="653" t="s">
        <v>33</v>
      </c>
      <c r="K6" s="653" t="s">
        <v>696</v>
      </c>
      <c r="L6" s="653" t="s">
        <v>33</v>
      </c>
      <c r="M6" s="653" t="s">
        <v>696</v>
      </c>
    </row>
    <row r="7" spans="1:22" ht="26.25" customHeight="1" x14ac:dyDescent="0.2">
      <c r="A7" s="29">
        <v>2011</v>
      </c>
      <c r="B7" s="138" t="s">
        <v>698</v>
      </c>
      <c r="C7" s="107">
        <v>961968</v>
      </c>
      <c r="D7" s="107">
        <v>110308</v>
      </c>
      <c r="E7" s="765">
        <v>0.115</v>
      </c>
      <c r="F7" s="107">
        <v>311050</v>
      </c>
      <c r="G7" s="765">
        <v>0.32300000000000001</v>
      </c>
      <c r="H7" s="107">
        <v>403335</v>
      </c>
      <c r="I7" s="765">
        <v>0.41899999999999998</v>
      </c>
      <c r="J7" s="107">
        <v>517933</v>
      </c>
      <c r="K7" s="765">
        <v>0.53800000000000003</v>
      </c>
      <c r="L7" s="107">
        <v>600318</v>
      </c>
      <c r="M7" s="765">
        <v>0.624</v>
      </c>
    </row>
    <row r="8" spans="1:22" x14ac:dyDescent="0.2">
      <c r="A8" s="29">
        <v>2012</v>
      </c>
      <c r="B8" s="382"/>
      <c r="C8" s="107">
        <v>1226553</v>
      </c>
      <c r="D8" s="107">
        <v>145727</v>
      </c>
      <c r="E8" s="765">
        <v>0.11899999999999999</v>
      </c>
      <c r="F8" s="107">
        <v>404699</v>
      </c>
      <c r="G8" s="765">
        <v>0.33</v>
      </c>
      <c r="H8" s="107">
        <v>520373</v>
      </c>
      <c r="I8" s="765">
        <v>0.42399999999999999</v>
      </c>
      <c r="J8" s="107">
        <v>669560</v>
      </c>
      <c r="K8" s="765">
        <v>0.54600000000000004</v>
      </c>
      <c r="L8" s="107">
        <v>803772</v>
      </c>
      <c r="M8" s="765">
        <v>0.65500000000000003</v>
      </c>
    </row>
    <row r="9" spans="1:22" x14ac:dyDescent="0.2">
      <c r="A9" s="29">
        <v>2013</v>
      </c>
      <c r="B9" s="382"/>
      <c r="C9" s="107">
        <v>1222527</v>
      </c>
      <c r="D9" s="107">
        <v>152159</v>
      </c>
      <c r="E9" s="765">
        <v>0.124</v>
      </c>
      <c r="F9" s="107">
        <v>404753</v>
      </c>
      <c r="G9" s="765">
        <v>0.33100000000000002</v>
      </c>
      <c r="H9" s="107">
        <v>520326</v>
      </c>
      <c r="I9" s="765">
        <v>0.42599999999999999</v>
      </c>
      <c r="J9" s="107">
        <v>669856</v>
      </c>
      <c r="K9" s="765">
        <v>0.54800000000000004</v>
      </c>
      <c r="L9" s="107">
        <v>789546</v>
      </c>
      <c r="M9" s="765">
        <v>0.64600000000000002</v>
      </c>
    </row>
    <row r="10" spans="1:22" x14ac:dyDescent="0.2">
      <c r="A10" s="29" t="s">
        <v>699</v>
      </c>
      <c r="B10" s="382"/>
      <c r="C10" s="107">
        <v>1250330</v>
      </c>
      <c r="D10" s="107">
        <v>144412</v>
      </c>
      <c r="E10" s="765">
        <v>0.115</v>
      </c>
      <c r="F10" s="107">
        <v>397643</v>
      </c>
      <c r="G10" s="765">
        <v>0.318</v>
      </c>
      <c r="H10" s="107">
        <v>520893</v>
      </c>
      <c r="I10" s="765">
        <v>0.41699999999999998</v>
      </c>
      <c r="J10" s="107">
        <v>677165</v>
      </c>
      <c r="K10" s="765">
        <v>0.54200000000000004</v>
      </c>
      <c r="L10" s="107" t="s">
        <v>189</v>
      </c>
      <c r="M10" s="765" t="s">
        <v>189</v>
      </c>
    </row>
    <row r="11" spans="1:22" x14ac:dyDescent="0.2">
      <c r="A11" s="29" t="s">
        <v>202</v>
      </c>
      <c r="B11" s="382"/>
      <c r="C11" s="107">
        <v>1284670</v>
      </c>
      <c r="D11" s="107">
        <v>124209</v>
      </c>
      <c r="E11" s="765">
        <v>9.7000000000000003E-2</v>
      </c>
      <c r="F11" s="107">
        <v>352595</v>
      </c>
      <c r="G11" s="765">
        <v>0.27400000000000002</v>
      </c>
      <c r="H11" s="107" t="s">
        <v>189</v>
      </c>
      <c r="I11" s="765" t="s">
        <v>189</v>
      </c>
      <c r="J11" s="107" t="s">
        <v>189</v>
      </c>
      <c r="K11" s="765" t="s">
        <v>189</v>
      </c>
      <c r="L11" s="107" t="s">
        <v>189</v>
      </c>
      <c r="M11" s="765" t="s">
        <v>189</v>
      </c>
      <c r="N11" s="61"/>
      <c r="O11" s="61"/>
      <c r="P11" s="61"/>
      <c r="Q11" s="61"/>
      <c r="R11" s="61"/>
      <c r="S11" s="61"/>
      <c r="T11" s="61"/>
      <c r="U11" s="61"/>
      <c r="V11" s="61"/>
    </row>
    <row r="12" spans="1:22" ht="24" customHeight="1" x14ac:dyDescent="0.2">
      <c r="A12" s="29">
        <v>2011</v>
      </c>
      <c r="B12" s="138" t="s">
        <v>15</v>
      </c>
      <c r="C12" s="107">
        <v>319008</v>
      </c>
      <c r="D12" s="107">
        <v>35960</v>
      </c>
      <c r="E12" s="765">
        <v>0.113</v>
      </c>
      <c r="F12" s="107">
        <v>103715</v>
      </c>
      <c r="G12" s="765">
        <v>0.32500000000000001</v>
      </c>
      <c r="H12" s="107">
        <v>134162</v>
      </c>
      <c r="I12" s="765">
        <v>0.42099999999999999</v>
      </c>
      <c r="J12" s="107">
        <v>172000</v>
      </c>
      <c r="K12" s="765">
        <v>0.53900000000000003</v>
      </c>
      <c r="L12" s="107">
        <v>198084</v>
      </c>
      <c r="M12" s="765">
        <v>0.621</v>
      </c>
    </row>
    <row r="13" spans="1:22" x14ac:dyDescent="0.2">
      <c r="A13" s="382"/>
      <c r="B13" s="138" t="s">
        <v>19</v>
      </c>
      <c r="C13" s="107">
        <v>330706</v>
      </c>
      <c r="D13" s="107">
        <v>37481</v>
      </c>
      <c r="E13" s="765">
        <v>0.113</v>
      </c>
      <c r="F13" s="107">
        <v>106386</v>
      </c>
      <c r="G13" s="765">
        <v>0.32200000000000001</v>
      </c>
      <c r="H13" s="107">
        <v>137799</v>
      </c>
      <c r="I13" s="765">
        <v>0.41699999999999998</v>
      </c>
      <c r="J13" s="107">
        <v>176885</v>
      </c>
      <c r="K13" s="765">
        <v>0.53500000000000003</v>
      </c>
      <c r="L13" s="107">
        <v>203603</v>
      </c>
      <c r="M13" s="765">
        <v>0.61599999999999999</v>
      </c>
    </row>
    <row r="14" spans="1:22" x14ac:dyDescent="0.2">
      <c r="A14" s="382"/>
      <c r="B14" s="138" t="s">
        <v>14</v>
      </c>
      <c r="C14" s="107">
        <v>312254</v>
      </c>
      <c r="D14" s="107">
        <v>36867</v>
      </c>
      <c r="E14" s="765">
        <v>0.11799999999999999</v>
      </c>
      <c r="F14" s="107">
        <v>100949</v>
      </c>
      <c r="G14" s="765">
        <v>0.32300000000000001</v>
      </c>
      <c r="H14" s="107">
        <v>131374</v>
      </c>
      <c r="I14" s="765">
        <v>0.42099999999999999</v>
      </c>
      <c r="J14" s="107">
        <v>169048</v>
      </c>
      <c r="K14" s="765">
        <v>0.54100000000000004</v>
      </c>
      <c r="L14" s="107">
        <v>198631</v>
      </c>
      <c r="M14" s="765">
        <v>0.63600000000000001</v>
      </c>
    </row>
    <row r="15" spans="1:22" ht="24" customHeight="1" x14ac:dyDescent="0.2">
      <c r="A15" s="29">
        <v>2012</v>
      </c>
      <c r="B15" s="138" t="s">
        <v>11</v>
      </c>
      <c r="C15" s="107">
        <v>322887</v>
      </c>
      <c r="D15" s="107">
        <v>38856</v>
      </c>
      <c r="E15" s="765">
        <v>0.12</v>
      </c>
      <c r="F15" s="107">
        <v>106327</v>
      </c>
      <c r="G15" s="765">
        <v>0.32900000000000001</v>
      </c>
      <c r="H15" s="107">
        <v>137005</v>
      </c>
      <c r="I15" s="765">
        <v>0.42399999999999999</v>
      </c>
      <c r="J15" s="107">
        <v>175705</v>
      </c>
      <c r="K15" s="765">
        <v>0.54400000000000004</v>
      </c>
      <c r="L15" s="107">
        <v>213441</v>
      </c>
      <c r="M15" s="765">
        <v>0.66100000000000003</v>
      </c>
    </row>
    <row r="16" spans="1:22" x14ac:dyDescent="0.2">
      <c r="A16" s="29"/>
      <c r="B16" s="138" t="s">
        <v>15</v>
      </c>
      <c r="C16" s="107">
        <v>297235</v>
      </c>
      <c r="D16" s="107">
        <v>33868</v>
      </c>
      <c r="E16" s="765">
        <v>0.114</v>
      </c>
      <c r="F16" s="107">
        <v>98288</v>
      </c>
      <c r="G16" s="765">
        <v>0.33100000000000002</v>
      </c>
      <c r="H16" s="107">
        <v>126871</v>
      </c>
      <c r="I16" s="765">
        <v>0.42699999999999999</v>
      </c>
      <c r="J16" s="107">
        <v>162257</v>
      </c>
      <c r="K16" s="765">
        <v>0.54600000000000004</v>
      </c>
      <c r="L16" s="107">
        <v>192555</v>
      </c>
      <c r="M16" s="765">
        <v>0.64800000000000002</v>
      </c>
    </row>
    <row r="17" spans="1:13" x14ac:dyDescent="0.2">
      <c r="A17" s="29"/>
      <c r="B17" s="138" t="s">
        <v>19</v>
      </c>
      <c r="C17" s="107">
        <v>301900</v>
      </c>
      <c r="D17" s="107">
        <v>35310</v>
      </c>
      <c r="E17" s="765">
        <v>0.11700000000000001</v>
      </c>
      <c r="F17" s="107">
        <v>100055</v>
      </c>
      <c r="G17" s="765">
        <v>0.33100000000000002</v>
      </c>
      <c r="H17" s="107">
        <v>127327</v>
      </c>
      <c r="I17" s="765">
        <v>0.42199999999999999</v>
      </c>
      <c r="J17" s="107">
        <v>164239</v>
      </c>
      <c r="K17" s="765">
        <v>0.54400000000000004</v>
      </c>
      <c r="L17" s="107">
        <v>195336</v>
      </c>
      <c r="M17" s="765">
        <v>0.64700000000000002</v>
      </c>
    </row>
    <row r="18" spans="1:13" x14ac:dyDescent="0.2">
      <c r="A18" s="29"/>
      <c r="B18" s="138" t="s">
        <v>14</v>
      </c>
      <c r="C18" s="107">
        <v>304531</v>
      </c>
      <c r="D18" s="107">
        <v>37693</v>
      </c>
      <c r="E18" s="765">
        <v>0.124</v>
      </c>
      <c r="F18" s="107">
        <v>100029</v>
      </c>
      <c r="G18" s="765">
        <v>0.32800000000000001</v>
      </c>
      <c r="H18" s="107">
        <v>129170</v>
      </c>
      <c r="I18" s="765">
        <v>0.42399999999999999</v>
      </c>
      <c r="J18" s="107">
        <v>167359</v>
      </c>
      <c r="K18" s="765">
        <v>0.55000000000000004</v>
      </c>
      <c r="L18" s="107">
        <v>202440</v>
      </c>
      <c r="M18" s="765">
        <v>0.66500000000000004</v>
      </c>
    </row>
    <row r="19" spans="1:13" ht="24" customHeight="1" x14ac:dyDescent="0.2">
      <c r="A19" s="29">
        <v>2013</v>
      </c>
      <c r="B19" s="138" t="s">
        <v>11</v>
      </c>
      <c r="C19" s="107">
        <v>304850</v>
      </c>
      <c r="D19" s="107">
        <v>37316</v>
      </c>
      <c r="E19" s="765">
        <v>0.122</v>
      </c>
      <c r="F19" s="107">
        <v>101654</v>
      </c>
      <c r="G19" s="765">
        <v>0.33300000000000002</v>
      </c>
      <c r="H19" s="107">
        <v>130342</v>
      </c>
      <c r="I19" s="765">
        <v>0.42799999999999999</v>
      </c>
      <c r="J19" s="107">
        <v>167925</v>
      </c>
      <c r="K19" s="765">
        <v>0.55100000000000005</v>
      </c>
      <c r="L19" s="107">
        <v>199803</v>
      </c>
      <c r="M19" s="765">
        <v>0.65500000000000003</v>
      </c>
    </row>
    <row r="20" spans="1:13" x14ac:dyDescent="0.2">
      <c r="A20" s="29"/>
      <c r="B20" s="138" t="s">
        <v>15</v>
      </c>
      <c r="C20" s="107">
        <v>306655</v>
      </c>
      <c r="D20" s="107">
        <v>38181</v>
      </c>
      <c r="E20" s="765">
        <v>0.125</v>
      </c>
      <c r="F20" s="107">
        <v>102151</v>
      </c>
      <c r="G20" s="765">
        <v>0.33300000000000002</v>
      </c>
      <c r="H20" s="107">
        <v>131347</v>
      </c>
      <c r="I20" s="765">
        <v>0.42799999999999999</v>
      </c>
      <c r="J20" s="107">
        <v>168779</v>
      </c>
      <c r="K20" s="765">
        <v>0.55000000000000004</v>
      </c>
      <c r="L20" s="107">
        <v>197831</v>
      </c>
      <c r="M20" s="765">
        <v>0.64500000000000002</v>
      </c>
    </row>
    <row r="21" spans="1:13" x14ac:dyDescent="0.2">
      <c r="A21" s="29"/>
      <c r="B21" s="138" t="s">
        <v>19</v>
      </c>
      <c r="C21" s="107">
        <v>310256</v>
      </c>
      <c r="D21" s="107">
        <v>39069</v>
      </c>
      <c r="E21" s="765">
        <v>0.126</v>
      </c>
      <c r="F21" s="107">
        <v>103530</v>
      </c>
      <c r="G21" s="765">
        <v>0.33400000000000002</v>
      </c>
      <c r="H21" s="107">
        <v>132383</v>
      </c>
      <c r="I21" s="765">
        <v>0.42699999999999999</v>
      </c>
      <c r="J21" s="107">
        <v>169779</v>
      </c>
      <c r="K21" s="765">
        <v>0.54700000000000004</v>
      </c>
      <c r="L21" s="107">
        <v>198774</v>
      </c>
      <c r="M21" s="765">
        <v>0.64100000000000001</v>
      </c>
    </row>
    <row r="22" spans="1:13" x14ac:dyDescent="0.2">
      <c r="A22" s="29"/>
      <c r="B22" s="138" t="s">
        <v>14</v>
      </c>
      <c r="C22" s="107">
        <v>300766</v>
      </c>
      <c r="D22" s="107">
        <v>37593</v>
      </c>
      <c r="E22" s="765">
        <v>0.125</v>
      </c>
      <c r="F22" s="107">
        <v>97418</v>
      </c>
      <c r="G22" s="765">
        <v>0.32400000000000001</v>
      </c>
      <c r="H22" s="107">
        <v>126254</v>
      </c>
      <c r="I22" s="765">
        <v>0.42</v>
      </c>
      <c r="J22" s="107">
        <v>163373</v>
      </c>
      <c r="K22" s="765">
        <v>0.54300000000000004</v>
      </c>
      <c r="L22" s="107">
        <v>193138</v>
      </c>
      <c r="M22" s="765">
        <v>0.64200000000000002</v>
      </c>
    </row>
    <row r="23" spans="1:13" s="36" customFormat="1" ht="24" customHeight="1" x14ac:dyDescent="0.2">
      <c r="A23" s="29">
        <v>2014</v>
      </c>
      <c r="B23" s="138" t="s">
        <v>11</v>
      </c>
      <c r="C23" s="107">
        <v>317509</v>
      </c>
      <c r="D23" s="107">
        <v>37936</v>
      </c>
      <c r="E23" s="765">
        <v>0.11899999999999999</v>
      </c>
      <c r="F23" s="107">
        <v>103715</v>
      </c>
      <c r="G23" s="765">
        <v>0.32700000000000001</v>
      </c>
      <c r="H23" s="107">
        <v>134423</v>
      </c>
      <c r="I23" s="765">
        <v>0.42299999999999999</v>
      </c>
      <c r="J23" s="107">
        <v>174955</v>
      </c>
      <c r="K23" s="765">
        <v>0.55100000000000005</v>
      </c>
      <c r="L23" s="107">
        <v>205021</v>
      </c>
      <c r="M23" s="765">
        <v>0.64600000000000002</v>
      </c>
    </row>
    <row r="24" spans="1:13" s="36" customFormat="1" x14ac:dyDescent="0.2">
      <c r="A24" s="29"/>
      <c r="B24" s="138" t="s">
        <v>15</v>
      </c>
      <c r="C24" s="107">
        <v>300811</v>
      </c>
      <c r="D24" s="107">
        <v>34665</v>
      </c>
      <c r="E24" s="765">
        <v>0.115</v>
      </c>
      <c r="F24" s="107">
        <v>96170</v>
      </c>
      <c r="G24" s="765">
        <v>0.32</v>
      </c>
      <c r="H24" s="107">
        <v>125564</v>
      </c>
      <c r="I24" s="765">
        <v>0.41699999999999998</v>
      </c>
      <c r="J24" s="107">
        <v>162460</v>
      </c>
      <c r="K24" s="765">
        <v>0.54</v>
      </c>
      <c r="L24" s="107">
        <v>192314</v>
      </c>
      <c r="M24" s="765">
        <v>0.63900000000000001</v>
      </c>
    </row>
    <row r="25" spans="1:13" s="36" customFormat="1" x14ac:dyDescent="0.2">
      <c r="A25" s="29"/>
      <c r="B25" s="138" t="s">
        <v>107</v>
      </c>
      <c r="C25" s="107">
        <v>314517</v>
      </c>
      <c r="D25" s="107">
        <v>36766</v>
      </c>
      <c r="E25" s="765">
        <v>0.11700000000000001</v>
      </c>
      <c r="F25" s="107">
        <v>100901</v>
      </c>
      <c r="G25" s="765">
        <v>0.32100000000000001</v>
      </c>
      <c r="H25" s="107">
        <v>130999</v>
      </c>
      <c r="I25" s="765">
        <v>0.41699999999999998</v>
      </c>
      <c r="J25" s="107">
        <v>170507</v>
      </c>
      <c r="K25" s="765">
        <v>0.54200000000000004</v>
      </c>
      <c r="L25" s="107">
        <v>203897</v>
      </c>
      <c r="M25" s="765">
        <v>0.64800000000000002</v>
      </c>
    </row>
    <row r="26" spans="1:13" s="36" customFormat="1" x14ac:dyDescent="0.2">
      <c r="A26" s="29"/>
      <c r="B26" s="138" t="s">
        <v>188</v>
      </c>
      <c r="C26" s="107">
        <v>317493</v>
      </c>
      <c r="D26" s="107">
        <v>35045</v>
      </c>
      <c r="E26" s="765">
        <v>0.11</v>
      </c>
      <c r="F26" s="107">
        <v>96857</v>
      </c>
      <c r="G26" s="765">
        <v>0.30499999999999999</v>
      </c>
      <c r="H26" s="107">
        <v>129907</v>
      </c>
      <c r="I26" s="765">
        <v>0.40899999999999997</v>
      </c>
      <c r="J26" s="107">
        <v>169243</v>
      </c>
      <c r="K26" s="765">
        <v>0.53300000000000003</v>
      </c>
      <c r="L26" s="107" t="s">
        <v>189</v>
      </c>
      <c r="M26" s="765" t="s">
        <v>189</v>
      </c>
    </row>
    <row r="27" spans="1:13" s="36" customFormat="1" ht="24" customHeight="1" x14ac:dyDescent="0.2">
      <c r="A27" s="29">
        <v>2015</v>
      </c>
      <c r="B27" s="138" t="s">
        <v>136</v>
      </c>
      <c r="C27" s="654">
        <v>329507</v>
      </c>
      <c r="D27" s="654">
        <v>35702</v>
      </c>
      <c r="E27" s="765">
        <v>0.108</v>
      </c>
      <c r="F27" s="654">
        <v>100304</v>
      </c>
      <c r="G27" s="765">
        <v>0.30399999999999999</v>
      </c>
      <c r="H27" s="654">
        <v>135110</v>
      </c>
      <c r="I27" s="765">
        <v>0.41</v>
      </c>
      <c r="J27" s="654">
        <v>177012</v>
      </c>
      <c r="K27" s="765">
        <v>0.53700000000000003</v>
      </c>
      <c r="L27" s="107" t="s">
        <v>189</v>
      </c>
      <c r="M27" s="765" t="s">
        <v>189</v>
      </c>
    </row>
    <row r="28" spans="1:13" s="36" customFormat="1" x14ac:dyDescent="0.2">
      <c r="A28" s="29"/>
      <c r="B28" s="138" t="s">
        <v>63</v>
      </c>
      <c r="C28" s="107">
        <v>318428</v>
      </c>
      <c r="D28" s="107">
        <v>32062</v>
      </c>
      <c r="E28" s="765">
        <v>0.10100000000000001</v>
      </c>
      <c r="F28" s="107">
        <v>92212</v>
      </c>
      <c r="G28" s="765">
        <v>0.28999999999999998</v>
      </c>
      <c r="H28" s="107">
        <v>124530</v>
      </c>
      <c r="I28" s="765">
        <v>0.39100000000000001</v>
      </c>
      <c r="J28" s="107" t="s">
        <v>189</v>
      </c>
      <c r="K28" s="765" t="s">
        <v>189</v>
      </c>
      <c r="L28" s="107" t="s">
        <v>189</v>
      </c>
      <c r="M28" s="765" t="s">
        <v>189</v>
      </c>
    </row>
    <row r="29" spans="1:13" s="36" customFormat="1" x14ac:dyDescent="0.2">
      <c r="A29" s="29"/>
      <c r="B29" s="138" t="s">
        <v>107</v>
      </c>
      <c r="C29" s="107">
        <v>323893</v>
      </c>
      <c r="D29" s="107">
        <v>29679</v>
      </c>
      <c r="E29" s="765">
        <v>9.1999999999999998E-2</v>
      </c>
      <c r="F29" s="107">
        <v>85485</v>
      </c>
      <c r="G29" s="765">
        <v>0.26400000000000001</v>
      </c>
      <c r="H29" s="107">
        <v>116048</v>
      </c>
      <c r="I29" s="765">
        <v>0.35799999999999998</v>
      </c>
      <c r="J29" s="107" t="s">
        <v>189</v>
      </c>
      <c r="K29" s="765" t="s">
        <v>189</v>
      </c>
      <c r="L29" s="107" t="s">
        <v>189</v>
      </c>
      <c r="M29" s="765" t="s">
        <v>189</v>
      </c>
    </row>
    <row r="30" spans="1:13" s="36" customFormat="1" x14ac:dyDescent="0.2">
      <c r="A30" s="29"/>
      <c r="B30" s="625" t="s">
        <v>188</v>
      </c>
      <c r="C30" s="107">
        <v>312842</v>
      </c>
      <c r="D30" s="107">
        <v>26766</v>
      </c>
      <c r="E30" s="765">
        <v>8.5999999999999993E-2</v>
      </c>
      <c r="F30" s="107">
        <v>74594</v>
      </c>
      <c r="G30" s="765">
        <v>0.23799999999999999</v>
      </c>
      <c r="H30" s="107" t="s">
        <v>189</v>
      </c>
      <c r="I30" s="765" t="s">
        <v>189</v>
      </c>
      <c r="J30" s="107" t="s">
        <v>189</v>
      </c>
      <c r="K30" s="765" t="s">
        <v>189</v>
      </c>
      <c r="L30" s="107" t="s">
        <v>189</v>
      </c>
      <c r="M30" s="765" t="s">
        <v>189</v>
      </c>
    </row>
    <row r="31" spans="1:13" s="36" customFormat="1" ht="24" customHeight="1" x14ac:dyDescent="0.2">
      <c r="A31" s="503">
        <v>2016</v>
      </c>
      <c r="B31" s="632" t="s">
        <v>203</v>
      </c>
      <c r="C31" s="655">
        <v>326283</v>
      </c>
      <c r="D31" s="655">
        <v>32566</v>
      </c>
      <c r="E31" s="766">
        <v>0.1</v>
      </c>
      <c r="F31" s="655" t="s">
        <v>189</v>
      </c>
      <c r="G31" s="766" t="s">
        <v>189</v>
      </c>
      <c r="H31" s="655" t="s">
        <v>189</v>
      </c>
      <c r="I31" s="766" t="s">
        <v>189</v>
      </c>
      <c r="J31" s="655" t="s">
        <v>189</v>
      </c>
      <c r="K31" s="766" t="s">
        <v>189</v>
      </c>
      <c r="L31" s="655" t="s">
        <v>189</v>
      </c>
      <c r="M31" s="766" t="s">
        <v>189</v>
      </c>
    </row>
    <row r="32" spans="1:13" x14ac:dyDescent="0.2">
      <c r="A32" s="29"/>
      <c r="B32" s="138"/>
      <c r="C32" s="661"/>
      <c r="D32" s="661"/>
      <c r="E32" s="662"/>
      <c r="F32" s="663"/>
      <c r="G32" s="663"/>
      <c r="H32" s="663"/>
      <c r="I32" s="663"/>
      <c r="J32" s="663"/>
      <c r="K32" s="663"/>
      <c r="L32" s="663"/>
      <c r="M32" s="663"/>
    </row>
    <row r="33" spans="1:14" x14ac:dyDescent="0.2">
      <c r="A33" s="647" t="s">
        <v>706</v>
      </c>
      <c r="B33" s="656"/>
      <c r="C33" s="60"/>
      <c r="D33" s="60"/>
      <c r="E33" s="657"/>
      <c r="F33" s="658"/>
      <c r="G33" s="657"/>
      <c r="H33" s="658"/>
      <c r="I33" s="657"/>
      <c r="J33" s="658"/>
      <c r="K33" s="657"/>
      <c r="L33" s="658"/>
      <c r="M33" s="657"/>
    </row>
    <row r="34" spans="1:14" s="57" customFormat="1" x14ac:dyDescent="0.2">
      <c r="A34" s="43"/>
      <c r="B34" s="43"/>
      <c r="I34" s="108"/>
      <c r="K34" s="108"/>
    </row>
    <row r="35" spans="1:14" s="43" customFormat="1" ht="11.25" x14ac:dyDescent="0.2">
      <c r="A35" s="659" t="s">
        <v>18</v>
      </c>
      <c r="B35" s="660"/>
      <c r="C35" s="660"/>
      <c r="D35" s="660"/>
      <c r="E35" s="660"/>
      <c r="F35" s="660"/>
      <c r="G35" s="660"/>
      <c r="H35" s="660"/>
      <c r="I35" s="660"/>
      <c r="J35" s="660"/>
      <c r="K35" s="660"/>
      <c r="L35" s="660"/>
      <c r="M35" s="660"/>
      <c r="N35" s="660"/>
    </row>
    <row r="36" spans="1:14" s="43" customFormat="1" ht="11.25" x14ac:dyDescent="0.2">
      <c r="A36" s="660" t="s">
        <v>681</v>
      </c>
      <c r="B36" s="660"/>
      <c r="C36" s="660"/>
      <c r="D36" s="660"/>
      <c r="E36" s="660"/>
      <c r="F36" s="660"/>
      <c r="G36" s="660"/>
      <c r="H36" s="660"/>
      <c r="I36" s="660"/>
      <c r="J36" s="660"/>
      <c r="K36" s="660"/>
      <c r="L36" s="660"/>
      <c r="M36" s="660"/>
      <c r="N36" s="660"/>
    </row>
    <row r="37" spans="1:14" s="43" customFormat="1" ht="11.25" customHeight="1" x14ac:dyDescent="0.2">
      <c r="A37" s="660" t="s">
        <v>723</v>
      </c>
      <c r="B37" s="660"/>
      <c r="C37" s="660"/>
      <c r="D37" s="660"/>
      <c r="E37" s="660"/>
      <c r="F37" s="660"/>
      <c r="G37" s="660"/>
      <c r="H37" s="660"/>
      <c r="I37" s="660"/>
      <c r="J37" s="660"/>
      <c r="K37" s="660"/>
      <c r="L37" s="660"/>
      <c r="M37" s="660"/>
      <c r="N37" s="660"/>
    </row>
    <row r="38" spans="1:14" s="43" customFormat="1" ht="11.25" x14ac:dyDescent="0.2">
      <c r="A38" s="613"/>
      <c r="B38" s="613"/>
      <c r="C38" s="613"/>
      <c r="D38" s="613"/>
      <c r="E38" s="613"/>
      <c r="F38" s="613"/>
      <c r="G38" s="613"/>
      <c r="H38" s="613"/>
      <c r="I38" s="613"/>
      <c r="K38" s="168"/>
      <c r="M38" s="168"/>
    </row>
    <row r="39" spans="1:14" s="43" customFormat="1" ht="11.25" x14ac:dyDescent="0.2">
      <c r="B39" s="660"/>
      <c r="C39" s="660"/>
      <c r="D39" s="660"/>
      <c r="E39" s="660"/>
      <c r="F39" s="660"/>
      <c r="G39" s="660"/>
      <c r="H39" s="660"/>
      <c r="I39" s="660"/>
      <c r="K39" s="168"/>
      <c r="M39" s="168"/>
    </row>
  </sheetData>
  <mergeCells count="9">
    <mergeCell ref="A4:A6"/>
    <mergeCell ref="B4:B6"/>
    <mergeCell ref="C4:C6"/>
    <mergeCell ref="D4:M4"/>
    <mergeCell ref="D5:E5"/>
    <mergeCell ref="F5:G5"/>
    <mergeCell ref="H5:I5"/>
    <mergeCell ref="J5:K5"/>
    <mergeCell ref="L5:M5"/>
  </mergeCells>
  <hyperlinks>
    <hyperlink ref="M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80" zoomScaleNormal="80" workbookViewId="0">
      <pane ySplit="5" topLeftCell="A6" activePane="bottomLeft" state="frozen"/>
      <selection pane="bottomLeft"/>
    </sheetView>
  </sheetViews>
  <sheetFormatPr defaultRowHeight="12.75" x14ac:dyDescent="0.2"/>
  <cols>
    <col min="1" max="1" width="9.140625" style="7"/>
    <col min="2" max="2" width="10.28515625" style="7" customWidth="1"/>
    <col min="3" max="3" width="20.5703125" style="7" customWidth="1"/>
    <col min="4" max="4" width="17.5703125" style="7" bestFit="1" customWidth="1"/>
    <col min="5" max="6" width="9.140625" style="7"/>
    <col min="7" max="7" width="10.85546875" style="7" bestFit="1" customWidth="1"/>
    <col min="8" max="16384" width="9.140625" style="7"/>
  </cols>
  <sheetData>
    <row r="1" spans="1:7" x14ac:dyDescent="0.2">
      <c r="A1" s="435" t="s">
        <v>724</v>
      </c>
      <c r="B1" s="435"/>
      <c r="C1" s="738" t="s">
        <v>44</v>
      </c>
      <c r="G1" s="616"/>
    </row>
    <row r="2" spans="1:7" ht="57.75" customHeight="1" x14ac:dyDescent="0.2">
      <c r="A2" s="935" t="s">
        <v>725</v>
      </c>
      <c r="B2" s="935"/>
      <c r="C2" s="935"/>
      <c r="G2" s="86"/>
    </row>
    <row r="3" spans="1:7" x14ac:dyDescent="0.2">
      <c r="A3" s="239"/>
      <c r="B3" s="239"/>
      <c r="C3" s="36"/>
    </row>
    <row r="4" spans="1:7" ht="45.75" customHeight="1" x14ac:dyDescent="0.2">
      <c r="A4" s="936" t="s">
        <v>9</v>
      </c>
      <c r="B4" s="936" t="s">
        <v>10</v>
      </c>
      <c r="C4" s="664" t="s">
        <v>726</v>
      </c>
    </row>
    <row r="5" spans="1:7" x14ac:dyDescent="0.2">
      <c r="A5" s="931"/>
      <c r="B5" s="931"/>
      <c r="C5" s="614" t="s">
        <v>727</v>
      </c>
    </row>
    <row r="6" spans="1:7" s="36" customFormat="1" ht="26.25" customHeight="1" x14ac:dyDescent="0.2">
      <c r="A6" s="665">
        <v>2011</v>
      </c>
      <c r="B6" s="36" t="s">
        <v>728</v>
      </c>
      <c r="C6" s="666">
        <v>602</v>
      </c>
      <c r="D6" s="57"/>
    </row>
    <row r="7" spans="1:7" s="36" customFormat="1" x14ac:dyDescent="0.2">
      <c r="A7" s="665">
        <v>2012</v>
      </c>
      <c r="C7" s="666">
        <v>588</v>
      </c>
      <c r="D7" s="57"/>
      <c r="G7" s="5"/>
    </row>
    <row r="8" spans="1:7" s="36" customFormat="1" x14ac:dyDescent="0.2">
      <c r="A8" s="665">
        <v>2013</v>
      </c>
      <c r="C8" s="667">
        <v>556</v>
      </c>
      <c r="D8" s="57"/>
      <c r="G8" s="5"/>
    </row>
    <row r="9" spans="1:7" s="36" customFormat="1" x14ac:dyDescent="0.2">
      <c r="A9" s="665">
        <v>2014</v>
      </c>
      <c r="C9" s="667">
        <f>C25</f>
        <v>565</v>
      </c>
      <c r="D9" s="472"/>
      <c r="G9" s="5"/>
    </row>
    <row r="10" spans="1:7" s="36" customFormat="1" x14ac:dyDescent="0.2">
      <c r="A10" s="665">
        <v>2015</v>
      </c>
      <c r="C10" s="667">
        <f>C29</f>
        <v>676.34947895000005</v>
      </c>
      <c r="D10" s="472"/>
      <c r="G10" s="5"/>
    </row>
    <row r="11" spans="1:7" ht="24" customHeight="1" x14ac:dyDescent="0.2">
      <c r="A11" s="29">
        <v>2011</v>
      </c>
      <c r="B11" s="36" t="s">
        <v>12</v>
      </c>
      <c r="C11" s="5">
        <v>611</v>
      </c>
      <c r="D11" s="57"/>
    </row>
    <row r="12" spans="1:7" x14ac:dyDescent="0.2">
      <c r="A12" s="36"/>
      <c r="B12" s="36" t="s">
        <v>13</v>
      </c>
      <c r="C12" s="5">
        <v>609</v>
      </c>
      <c r="D12" s="57"/>
    </row>
    <row r="13" spans="1:7" x14ac:dyDescent="0.2">
      <c r="A13" s="36"/>
      <c r="B13" s="36" t="s">
        <v>14</v>
      </c>
      <c r="C13" s="5">
        <v>602</v>
      </c>
      <c r="D13" s="57"/>
    </row>
    <row r="14" spans="1:7" ht="24" customHeight="1" x14ac:dyDescent="0.2">
      <c r="A14" s="29">
        <v>2012</v>
      </c>
      <c r="B14" s="138" t="s">
        <v>17</v>
      </c>
      <c r="C14" s="5">
        <v>593</v>
      </c>
      <c r="D14" s="57"/>
      <c r="G14" s="668"/>
    </row>
    <row r="15" spans="1:7" x14ac:dyDescent="0.2">
      <c r="A15" s="29"/>
      <c r="B15" s="138" t="s">
        <v>12</v>
      </c>
      <c r="C15" s="5">
        <v>590</v>
      </c>
      <c r="D15" s="57"/>
    </row>
    <row r="16" spans="1:7" x14ac:dyDescent="0.2">
      <c r="A16" s="29"/>
      <c r="B16" s="138" t="s">
        <v>19</v>
      </c>
      <c r="C16" s="5">
        <v>589</v>
      </c>
      <c r="D16" s="57"/>
    </row>
    <row r="17" spans="1:5" x14ac:dyDescent="0.2">
      <c r="A17" s="29"/>
      <c r="B17" s="138" t="s">
        <v>16</v>
      </c>
      <c r="C17" s="5">
        <v>588</v>
      </c>
      <c r="D17" s="57"/>
    </row>
    <row r="18" spans="1:5" ht="24" customHeight="1" x14ac:dyDescent="0.2">
      <c r="A18" s="29">
        <v>2013</v>
      </c>
      <c r="B18" s="138" t="s">
        <v>17</v>
      </c>
      <c r="C18" s="5">
        <v>576</v>
      </c>
      <c r="D18" s="57"/>
      <c r="E18" s="23"/>
    </row>
    <row r="19" spans="1:5" x14ac:dyDescent="0.2">
      <c r="A19" s="29"/>
      <c r="B19" s="138" t="s">
        <v>12</v>
      </c>
      <c r="C19" s="5">
        <v>576</v>
      </c>
      <c r="D19" s="57"/>
      <c r="E19" s="23"/>
    </row>
    <row r="20" spans="1:5" x14ac:dyDescent="0.2">
      <c r="A20" s="29"/>
      <c r="B20" s="138" t="s">
        <v>13</v>
      </c>
      <c r="C20" s="667">
        <v>566</v>
      </c>
      <c r="D20" s="57"/>
      <c r="E20" s="23"/>
    </row>
    <row r="21" spans="1:5" x14ac:dyDescent="0.2">
      <c r="A21" s="29"/>
      <c r="B21" s="138" t="s">
        <v>14</v>
      </c>
      <c r="C21" s="667">
        <v>556</v>
      </c>
      <c r="D21" s="57"/>
      <c r="E21" s="23"/>
    </row>
    <row r="22" spans="1:5" s="36" customFormat="1" ht="24" customHeight="1" x14ac:dyDescent="0.2">
      <c r="A22" s="29">
        <v>2014</v>
      </c>
      <c r="B22" s="138" t="s">
        <v>17</v>
      </c>
      <c r="C22" s="5">
        <v>549</v>
      </c>
      <c r="D22" s="57"/>
      <c r="E22" s="45"/>
    </row>
    <row r="23" spans="1:5" s="36" customFormat="1" x14ac:dyDescent="0.2">
      <c r="A23" s="29"/>
      <c r="B23" s="138" t="s">
        <v>12</v>
      </c>
      <c r="C23" s="5">
        <v>551</v>
      </c>
      <c r="D23" s="57"/>
      <c r="E23" s="45"/>
    </row>
    <row r="24" spans="1:5" s="36" customFormat="1" x14ac:dyDescent="0.2">
      <c r="A24" s="29"/>
      <c r="B24" s="138" t="s">
        <v>13</v>
      </c>
      <c r="C24" s="5">
        <v>557</v>
      </c>
      <c r="D24" s="57"/>
      <c r="E24" s="45"/>
    </row>
    <row r="25" spans="1:5" s="36" customFormat="1" x14ac:dyDescent="0.2">
      <c r="A25" s="29"/>
      <c r="B25" s="138" t="s">
        <v>14</v>
      </c>
      <c r="C25" s="5">
        <v>565</v>
      </c>
      <c r="D25" s="57"/>
      <c r="E25" s="45"/>
    </row>
    <row r="26" spans="1:5" s="36" customFormat="1" ht="24" customHeight="1" x14ac:dyDescent="0.2">
      <c r="A26" s="29">
        <v>2015</v>
      </c>
      <c r="B26" s="138" t="s">
        <v>17</v>
      </c>
      <c r="C26" s="5">
        <v>571.06111651999993</v>
      </c>
      <c r="D26" s="670"/>
      <c r="E26" s="45"/>
    </row>
    <row r="27" spans="1:5" s="36" customFormat="1" x14ac:dyDescent="0.2">
      <c r="A27" s="29"/>
      <c r="B27" s="138" t="s">
        <v>12</v>
      </c>
      <c r="C27" s="5">
        <v>587.80792772000007</v>
      </c>
      <c r="D27" s="670"/>
      <c r="E27" s="45"/>
    </row>
    <row r="28" spans="1:5" s="36" customFormat="1" x14ac:dyDescent="0.2">
      <c r="A28" s="29"/>
      <c r="B28" s="138" t="s">
        <v>13</v>
      </c>
      <c r="C28" s="5">
        <v>624.14386876000003</v>
      </c>
      <c r="D28" s="670"/>
      <c r="E28" s="45"/>
    </row>
    <row r="29" spans="1:5" s="36" customFormat="1" x14ac:dyDescent="0.2">
      <c r="A29" s="29"/>
      <c r="B29" s="138" t="s">
        <v>14</v>
      </c>
      <c r="C29" s="5">
        <v>676.34947895000005</v>
      </c>
      <c r="D29" s="670"/>
      <c r="E29" s="45"/>
    </row>
    <row r="30" spans="1:5" s="36" customFormat="1" ht="24" customHeight="1" x14ac:dyDescent="0.2">
      <c r="A30" s="503">
        <v>2016</v>
      </c>
      <c r="B30" s="632" t="s">
        <v>203</v>
      </c>
      <c r="C30" s="669">
        <v>680.42724969000005</v>
      </c>
      <c r="D30" s="670"/>
      <c r="E30" s="45"/>
    </row>
    <row r="31" spans="1:5" s="57" customFormat="1" x14ac:dyDescent="0.2"/>
    <row r="32" spans="1:5" x14ac:dyDescent="0.2">
      <c r="A32" s="37" t="s">
        <v>18</v>
      </c>
      <c r="B32" s="43"/>
    </row>
    <row r="33" spans="1:4" x14ac:dyDescent="0.2">
      <c r="A33" s="660" t="s">
        <v>681</v>
      </c>
      <c r="B33" s="43"/>
    </row>
    <row r="34" spans="1:4" ht="69" customHeight="1" x14ac:dyDescent="0.2">
      <c r="A34" s="937" t="s">
        <v>729</v>
      </c>
      <c r="B34" s="937"/>
      <c r="C34" s="937"/>
      <c r="D34" s="39"/>
    </row>
    <row r="35" spans="1:4" ht="33" customHeight="1" x14ac:dyDescent="0.2">
      <c r="A35" s="809" t="s">
        <v>730</v>
      </c>
      <c r="B35" s="809"/>
      <c r="C35" s="809"/>
      <c r="D35" s="39"/>
    </row>
    <row r="36" spans="1:4" x14ac:dyDescent="0.2">
      <c r="A36" s="43"/>
      <c r="B36" s="43"/>
    </row>
    <row r="37" spans="1:4" x14ac:dyDescent="0.2">
      <c r="A37" s="43"/>
      <c r="B37" s="43"/>
    </row>
    <row r="38" spans="1:4" x14ac:dyDescent="0.2">
      <c r="A38" s="43"/>
      <c r="B38" s="43"/>
    </row>
    <row r="39" spans="1:4" x14ac:dyDescent="0.2">
      <c r="A39" s="43"/>
      <c r="B39" s="43"/>
    </row>
    <row r="40" spans="1:4" x14ac:dyDescent="0.2">
      <c r="A40" s="43"/>
      <c r="B40" s="43"/>
    </row>
    <row r="41" spans="1:4" x14ac:dyDescent="0.2">
      <c r="A41" s="43"/>
      <c r="B41" s="43"/>
    </row>
    <row r="42" spans="1:4" x14ac:dyDescent="0.2">
      <c r="A42" s="43"/>
      <c r="B42" s="43"/>
    </row>
    <row r="43" spans="1:4" x14ac:dyDescent="0.2">
      <c r="A43" s="43"/>
      <c r="B43" s="43"/>
    </row>
    <row r="44" spans="1:4" x14ac:dyDescent="0.2">
      <c r="A44" s="43"/>
      <c r="B44" s="43"/>
    </row>
    <row r="45" spans="1:4" x14ac:dyDescent="0.2">
      <c r="A45" s="43"/>
      <c r="B45" s="43"/>
    </row>
  </sheetData>
  <protectedRanges>
    <protectedRange sqref="C15:C19 C22:C30" name="Range1_1"/>
  </protectedRanges>
  <mergeCells count="5">
    <mergeCell ref="A2:C2"/>
    <mergeCell ref="A4:A5"/>
    <mergeCell ref="B4:B5"/>
    <mergeCell ref="A34:C34"/>
    <mergeCell ref="A35:C35"/>
  </mergeCells>
  <hyperlinks>
    <hyperlink ref="C1" location="Index!A1" display="Index"/>
  </hyperlinks>
  <pageMargins left="0.70866141732283472" right="0.70866141732283472" top="0.74803149606299213" bottom="0.74803149606299213" header="0.31496062992125984" footer="0.31496062992125984"/>
  <pageSetup paperSize="9" scale="7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2.75" x14ac:dyDescent="0.2"/>
  <cols>
    <col min="1" max="1" width="10.5703125" style="7" customWidth="1"/>
    <col min="2" max="7" width="14.28515625" style="7" customWidth="1"/>
    <col min="8" max="8" width="10.85546875" style="7" customWidth="1"/>
    <col min="9" max="256" width="9.140625" style="7"/>
    <col min="257" max="257" width="10.5703125" style="7" customWidth="1"/>
    <col min="258" max="263" width="14.28515625" style="7" customWidth="1"/>
    <col min="264" max="264" width="10.85546875" style="7" customWidth="1"/>
    <col min="265" max="512" width="9.140625" style="7"/>
    <col min="513" max="513" width="10.5703125" style="7" customWidth="1"/>
    <col min="514" max="519" width="14.28515625" style="7" customWidth="1"/>
    <col min="520" max="520" width="10.85546875" style="7" customWidth="1"/>
    <col min="521" max="768" width="9.140625" style="7"/>
    <col min="769" max="769" width="10.5703125" style="7" customWidth="1"/>
    <col min="770" max="775" width="14.28515625" style="7" customWidth="1"/>
    <col min="776" max="776" width="10.85546875" style="7" customWidth="1"/>
    <col min="777" max="1024" width="9.140625" style="7"/>
    <col min="1025" max="1025" width="10.5703125" style="7" customWidth="1"/>
    <col min="1026" max="1031" width="14.28515625" style="7" customWidth="1"/>
    <col min="1032" max="1032" width="10.85546875" style="7" customWidth="1"/>
    <col min="1033" max="1280" width="9.140625" style="7"/>
    <col min="1281" max="1281" width="10.5703125" style="7" customWidth="1"/>
    <col min="1282" max="1287" width="14.28515625" style="7" customWidth="1"/>
    <col min="1288" max="1288" width="10.85546875" style="7" customWidth="1"/>
    <col min="1289" max="1536" width="9.140625" style="7"/>
    <col min="1537" max="1537" width="10.5703125" style="7" customWidth="1"/>
    <col min="1538" max="1543" width="14.28515625" style="7" customWidth="1"/>
    <col min="1544" max="1544" width="10.85546875" style="7" customWidth="1"/>
    <col min="1545" max="1792" width="9.140625" style="7"/>
    <col min="1793" max="1793" width="10.5703125" style="7" customWidth="1"/>
    <col min="1794" max="1799" width="14.28515625" style="7" customWidth="1"/>
    <col min="1800" max="1800" width="10.85546875" style="7" customWidth="1"/>
    <col min="1801" max="2048" width="9.140625" style="7"/>
    <col min="2049" max="2049" width="10.5703125" style="7" customWidth="1"/>
    <col min="2050" max="2055" width="14.28515625" style="7" customWidth="1"/>
    <col min="2056" max="2056" width="10.85546875" style="7" customWidth="1"/>
    <col min="2057" max="2304" width="9.140625" style="7"/>
    <col min="2305" max="2305" width="10.5703125" style="7" customWidth="1"/>
    <col min="2306" max="2311" width="14.28515625" style="7" customWidth="1"/>
    <col min="2312" max="2312" width="10.85546875" style="7" customWidth="1"/>
    <col min="2313" max="2560" width="9.140625" style="7"/>
    <col min="2561" max="2561" width="10.5703125" style="7" customWidth="1"/>
    <col min="2562" max="2567" width="14.28515625" style="7" customWidth="1"/>
    <col min="2568" max="2568" width="10.85546875" style="7" customWidth="1"/>
    <col min="2569" max="2816" width="9.140625" style="7"/>
    <col min="2817" max="2817" width="10.5703125" style="7" customWidth="1"/>
    <col min="2818" max="2823" width="14.28515625" style="7" customWidth="1"/>
    <col min="2824" max="2824" width="10.85546875" style="7" customWidth="1"/>
    <col min="2825" max="3072" width="9.140625" style="7"/>
    <col min="3073" max="3073" width="10.5703125" style="7" customWidth="1"/>
    <col min="3074" max="3079" width="14.28515625" style="7" customWidth="1"/>
    <col min="3080" max="3080" width="10.85546875" style="7" customWidth="1"/>
    <col min="3081" max="3328" width="9.140625" style="7"/>
    <col min="3329" max="3329" width="10.5703125" style="7" customWidth="1"/>
    <col min="3330" max="3335" width="14.28515625" style="7" customWidth="1"/>
    <col min="3336" max="3336" width="10.85546875" style="7" customWidth="1"/>
    <col min="3337" max="3584" width="9.140625" style="7"/>
    <col min="3585" max="3585" width="10.5703125" style="7" customWidth="1"/>
    <col min="3586" max="3591" width="14.28515625" style="7" customWidth="1"/>
    <col min="3592" max="3592" width="10.85546875" style="7" customWidth="1"/>
    <col min="3593" max="3840" width="9.140625" style="7"/>
    <col min="3841" max="3841" width="10.5703125" style="7" customWidth="1"/>
    <col min="3842" max="3847" width="14.28515625" style="7" customWidth="1"/>
    <col min="3848" max="3848" width="10.85546875" style="7" customWidth="1"/>
    <col min="3849" max="4096" width="9.140625" style="7"/>
    <col min="4097" max="4097" width="10.5703125" style="7" customWidth="1"/>
    <col min="4098" max="4103" width="14.28515625" style="7" customWidth="1"/>
    <col min="4104" max="4104" width="10.85546875" style="7" customWidth="1"/>
    <col min="4105" max="4352" width="9.140625" style="7"/>
    <col min="4353" max="4353" width="10.5703125" style="7" customWidth="1"/>
    <col min="4354" max="4359" width="14.28515625" style="7" customWidth="1"/>
    <col min="4360" max="4360" width="10.85546875" style="7" customWidth="1"/>
    <col min="4361" max="4608" width="9.140625" style="7"/>
    <col min="4609" max="4609" width="10.5703125" style="7" customWidth="1"/>
    <col min="4610" max="4615" width="14.28515625" style="7" customWidth="1"/>
    <col min="4616" max="4616" width="10.85546875" style="7" customWidth="1"/>
    <col min="4617" max="4864" width="9.140625" style="7"/>
    <col min="4865" max="4865" width="10.5703125" style="7" customWidth="1"/>
    <col min="4866" max="4871" width="14.28515625" style="7" customWidth="1"/>
    <col min="4872" max="4872" width="10.85546875" style="7" customWidth="1"/>
    <col min="4873" max="5120" width="9.140625" style="7"/>
    <col min="5121" max="5121" width="10.5703125" style="7" customWidth="1"/>
    <col min="5122" max="5127" width="14.28515625" style="7" customWidth="1"/>
    <col min="5128" max="5128" width="10.85546875" style="7" customWidth="1"/>
    <col min="5129" max="5376" width="9.140625" style="7"/>
    <col min="5377" max="5377" width="10.5703125" style="7" customWidth="1"/>
    <col min="5378" max="5383" width="14.28515625" style="7" customWidth="1"/>
    <col min="5384" max="5384" width="10.85546875" style="7" customWidth="1"/>
    <col min="5385" max="5632" width="9.140625" style="7"/>
    <col min="5633" max="5633" width="10.5703125" style="7" customWidth="1"/>
    <col min="5634" max="5639" width="14.28515625" style="7" customWidth="1"/>
    <col min="5640" max="5640" width="10.85546875" style="7" customWidth="1"/>
    <col min="5641" max="5888" width="9.140625" style="7"/>
    <col min="5889" max="5889" width="10.5703125" style="7" customWidth="1"/>
    <col min="5890" max="5895" width="14.28515625" style="7" customWidth="1"/>
    <col min="5896" max="5896" width="10.85546875" style="7" customWidth="1"/>
    <col min="5897" max="6144" width="9.140625" style="7"/>
    <col min="6145" max="6145" width="10.5703125" style="7" customWidth="1"/>
    <col min="6146" max="6151" width="14.28515625" style="7" customWidth="1"/>
    <col min="6152" max="6152" width="10.85546875" style="7" customWidth="1"/>
    <col min="6153" max="6400" width="9.140625" style="7"/>
    <col min="6401" max="6401" width="10.5703125" style="7" customWidth="1"/>
    <col min="6402" max="6407" width="14.28515625" style="7" customWidth="1"/>
    <col min="6408" max="6408" width="10.85546875" style="7" customWidth="1"/>
    <col min="6409" max="6656" width="9.140625" style="7"/>
    <col min="6657" max="6657" width="10.5703125" style="7" customWidth="1"/>
    <col min="6658" max="6663" width="14.28515625" style="7" customWidth="1"/>
    <col min="6664" max="6664" width="10.85546875" style="7" customWidth="1"/>
    <col min="6665" max="6912" width="9.140625" style="7"/>
    <col min="6913" max="6913" width="10.5703125" style="7" customWidth="1"/>
    <col min="6914" max="6919" width="14.28515625" style="7" customWidth="1"/>
    <col min="6920" max="6920" width="10.85546875" style="7" customWidth="1"/>
    <col min="6921" max="7168" width="9.140625" style="7"/>
    <col min="7169" max="7169" width="10.5703125" style="7" customWidth="1"/>
    <col min="7170" max="7175" width="14.28515625" style="7" customWidth="1"/>
    <col min="7176" max="7176" width="10.85546875" style="7" customWidth="1"/>
    <col min="7177" max="7424" width="9.140625" style="7"/>
    <col min="7425" max="7425" width="10.5703125" style="7" customWidth="1"/>
    <col min="7426" max="7431" width="14.28515625" style="7" customWidth="1"/>
    <col min="7432" max="7432" width="10.85546875" style="7" customWidth="1"/>
    <col min="7433" max="7680" width="9.140625" style="7"/>
    <col min="7681" max="7681" width="10.5703125" style="7" customWidth="1"/>
    <col min="7682" max="7687" width="14.28515625" style="7" customWidth="1"/>
    <col min="7688" max="7688" width="10.85546875" style="7" customWidth="1"/>
    <col min="7689" max="7936" width="9.140625" style="7"/>
    <col min="7937" max="7937" width="10.5703125" style="7" customWidth="1"/>
    <col min="7938" max="7943" width="14.28515625" style="7" customWidth="1"/>
    <col min="7944" max="7944" width="10.85546875" style="7" customWidth="1"/>
    <col min="7945" max="8192" width="9.140625" style="7"/>
    <col min="8193" max="8193" width="10.5703125" style="7" customWidth="1"/>
    <col min="8194" max="8199" width="14.28515625" style="7" customWidth="1"/>
    <col min="8200" max="8200" width="10.85546875" style="7" customWidth="1"/>
    <col min="8201" max="8448" width="9.140625" style="7"/>
    <col min="8449" max="8449" width="10.5703125" style="7" customWidth="1"/>
    <col min="8450" max="8455" width="14.28515625" style="7" customWidth="1"/>
    <col min="8456" max="8456" width="10.85546875" style="7" customWidth="1"/>
    <col min="8457" max="8704" width="9.140625" style="7"/>
    <col min="8705" max="8705" width="10.5703125" style="7" customWidth="1"/>
    <col min="8706" max="8711" width="14.28515625" style="7" customWidth="1"/>
    <col min="8712" max="8712" width="10.85546875" style="7" customWidth="1"/>
    <col min="8713" max="8960" width="9.140625" style="7"/>
    <col min="8961" max="8961" width="10.5703125" style="7" customWidth="1"/>
    <col min="8962" max="8967" width="14.28515625" style="7" customWidth="1"/>
    <col min="8968" max="8968" width="10.85546875" style="7" customWidth="1"/>
    <col min="8969" max="9216" width="9.140625" style="7"/>
    <col min="9217" max="9217" width="10.5703125" style="7" customWidth="1"/>
    <col min="9218" max="9223" width="14.28515625" style="7" customWidth="1"/>
    <col min="9224" max="9224" width="10.85546875" style="7" customWidth="1"/>
    <col min="9225" max="9472" width="9.140625" style="7"/>
    <col min="9473" max="9473" width="10.5703125" style="7" customWidth="1"/>
    <col min="9474" max="9479" width="14.28515625" style="7" customWidth="1"/>
    <col min="9480" max="9480" width="10.85546875" style="7" customWidth="1"/>
    <col min="9481" max="9728" width="9.140625" style="7"/>
    <col min="9729" max="9729" width="10.5703125" style="7" customWidth="1"/>
    <col min="9730" max="9735" width="14.28515625" style="7" customWidth="1"/>
    <col min="9736" max="9736" width="10.85546875" style="7" customWidth="1"/>
    <col min="9737" max="9984" width="9.140625" style="7"/>
    <col min="9985" max="9985" width="10.5703125" style="7" customWidth="1"/>
    <col min="9986" max="9991" width="14.28515625" style="7" customWidth="1"/>
    <col min="9992" max="9992" width="10.85546875" style="7" customWidth="1"/>
    <col min="9993" max="10240" width="9.140625" style="7"/>
    <col min="10241" max="10241" width="10.5703125" style="7" customWidth="1"/>
    <col min="10242" max="10247" width="14.28515625" style="7" customWidth="1"/>
    <col min="10248" max="10248" width="10.85546875" style="7" customWidth="1"/>
    <col min="10249" max="10496" width="9.140625" style="7"/>
    <col min="10497" max="10497" width="10.5703125" style="7" customWidth="1"/>
    <col min="10498" max="10503" width="14.28515625" style="7" customWidth="1"/>
    <col min="10504" max="10504" width="10.85546875" style="7" customWidth="1"/>
    <col min="10505" max="10752" width="9.140625" style="7"/>
    <col min="10753" max="10753" width="10.5703125" style="7" customWidth="1"/>
    <col min="10754" max="10759" width="14.28515625" style="7" customWidth="1"/>
    <col min="10760" max="10760" width="10.85546875" style="7" customWidth="1"/>
    <col min="10761" max="11008" width="9.140625" style="7"/>
    <col min="11009" max="11009" width="10.5703125" style="7" customWidth="1"/>
    <col min="11010" max="11015" width="14.28515625" style="7" customWidth="1"/>
    <col min="11016" max="11016" width="10.85546875" style="7" customWidth="1"/>
    <col min="11017" max="11264" width="9.140625" style="7"/>
    <col min="11265" max="11265" width="10.5703125" style="7" customWidth="1"/>
    <col min="11266" max="11271" width="14.28515625" style="7" customWidth="1"/>
    <col min="11272" max="11272" width="10.85546875" style="7" customWidth="1"/>
    <col min="11273" max="11520" width="9.140625" style="7"/>
    <col min="11521" max="11521" width="10.5703125" style="7" customWidth="1"/>
    <col min="11522" max="11527" width="14.28515625" style="7" customWidth="1"/>
    <col min="11528" max="11528" width="10.85546875" style="7" customWidth="1"/>
    <col min="11529" max="11776" width="9.140625" style="7"/>
    <col min="11777" max="11777" width="10.5703125" style="7" customWidth="1"/>
    <col min="11778" max="11783" width="14.28515625" style="7" customWidth="1"/>
    <col min="11784" max="11784" width="10.85546875" style="7" customWidth="1"/>
    <col min="11785" max="12032" width="9.140625" style="7"/>
    <col min="12033" max="12033" width="10.5703125" style="7" customWidth="1"/>
    <col min="12034" max="12039" width="14.28515625" style="7" customWidth="1"/>
    <col min="12040" max="12040" width="10.85546875" style="7" customWidth="1"/>
    <col min="12041" max="12288" width="9.140625" style="7"/>
    <col min="12289" max="12289" width="10.5703125" style="7" customWidth="1"/>
    <col min="12290" max="12295" width="14.28515625" style="7" customWidth="1"/>
    <col min="12296" max="12296" width="10.85546875" style="7" customWidth="1"/>
    <col min="12297" max="12544" width="9.140625" style="7"/>
    <col min="12545" max="12545" width="10.5703125" style="7" customWidth="1"/>
    <col min="12546" max="12551" width="14.28515625" style="7" customWidth="1"/>
    <col min="12552" max="12552" width="10.85546875" style="7" customWidth="1"/>
    <col min="12553" max="12800" width="9.140625" style="7"/>
    <col min="12801" max="12801" width="10.5703125" style="7" customWidth="1"/>
    <col min="12802" max="12807" width="14.28515625" style="7" customWidth="1"/>
    <col min="12808" max="12808" width="10.85546875" style="7" customWidth="1"/>
    <col min="12809" max="13056" width="9.140625" style="7"/>
    <col min="13057" max="13057" width="10.5703125" style="7" customWidth="1"/>
    <col min="13058" max="13063" width="14.28515625" style="7" customWidth="1"/>
    <col min="13064" max="13064" width="10.85546875" style="7" customWidth="1"/>
    <col min="13065" max="13312" width="9.140625" style="7"/>
    <col min="13313" max="13313" width="10.5703125" style="7" customWidth="1"/>
    <col min="13314" max="13319" width="14.28515625" style="7" customWidth="1"/>
    <col min="13320" max="13320" width="10.85546875" style="7" customWidth="1"/>
    <col min="13321" max="13568" width="9.140625" style="7"/>
    <col min="13569" max="13569" width="10.5703125" style="7" customWidth="1"/>
    <col min="13570" max="13575" width="14.28515625" style="7" customWidth="1"/>
    <col min="13576" max="13576" width="10.85546875" style="7" customWidth="1"/>
    <col min="13577" max="13824" width="9.140625" style="7"/>
    <col min="13825" max="13825" width="10.5703125" style="7" customWidth="1"/>
    <col min="13826" max="13831" width="14.28515625" style="7" customWidth="1"/>
    <col min="13832" max="13832" width="10.85546875" style="7" customWidth="1"/>
    <col min="13833" max="14080" width="9.140625" style="7"/>
    <col min="14081" max="14081" width="10.5703125" style="7" customWidth="1"/>
    <col min="14082" max="14087" width="14.28515625" style="7" customWidth="1"/>
    <col min="14088" max="14088" width="10.85546875" style="7" customWidth="1"/>
    <col min="14089" max="14336" width="9.140625" style="7"/>
    <col min="14337" max="14337" width="10.5703125" style="7" customWidth="1"/>
    <col min="14338" max="14343" width="14.28515625" style="7" customWidth="1"/>
    <col min="14344" max="14344" width="10.85546875" style="7" customWidth="1"/>
    <col min="14345" max="14592" width="9.140625" style="7"/>
    <col min="14593" max="14593" width="10.5703125" style="7" customWidth="1"/>
    <col min="14594" max="14599" width="14.28515625" style="7" customWidth="1"/>
    <col min="14600" max="14600" width="10.85546875" style="7" customWidth="1"/>
    <col min="14601" max="14848" width="9.140625" style="7"/>
    <col min="14849" max="14849" width="10.5703125" style="7" customWidth="1"/>
    <col min="14850" max="14855" width="14.28515625" style="7" customWidth="1"/>
    <col min="14856" max="14856" width="10.85546875" style="7" customWidth="1"/>
    <col min="14857" max="15104" width="9.140625" style="7"/>
    <col min="15105" max="15105" width="10.5703125" style="7" customWidth="1"/>
    <col min="15106" max="15111" width="14.28515625" style="7" customWidth="1"/>
    <col min="15112" max="15112" width="10.85546875" style="7" customWidth="1"/>
    <col min="15113" max="15360" width="9.140625" style="7"/>
    <col min="15361" max="15361" width="10.5703125" style="7" customWidth="1"/>
    <col min="15362" max="15367" width="14.28515625" style="7" customWidth="1"/>
    <col min="15368" max="15368" width="10.85546875" style="7" customWidth="1"/>
    <col min="15369" max="15616" width="9.140625" style="7"/>
    <col min="15617" max="15617" width="10.5703125" style="7" customWidth="1"/>
    <col min="15618" max="15623" width="14.28515625" style="7" customWidth="1"/>
    <col min="15624" max="15624" width="10.85546875" style="7" customWidth="1"/>
    <col min="15625" max="15872" width="9.140625" style="7"/>
    <col min="15873" max="15873" width="10.5703125" style="7" customWidth="1"/>
    <col min="15874" max="15879" width="14.28515625" style="7" customWidth="1"/>
    <col min="15880" max="15880" width="10.85546875" style="7" customWidth="1"/>
    <col min="15881" max="16128" width="9.140625" style="7"/>
    <col min="16129" max="16129" width="10.5703125" style="7" customWidth="1"/>
    <col min="16130" max="16135" width="14.28515625" style="7" customWidth="1"/>
    <col min="16136" max="16136" width="10.85546875" style="7" customWidth="1"/>
    <col min="16137" max="16384" width="9.140625" style="7"/>
  </cols>
  <sheetData>
    <row r="1" spans="1:9" x14ac:dyDescent="0.2">
      <c r="A1" s="366" t="s">
        <v>420</v>
      </c>
      <c r="B1" s="367"/>
      <c r="C1" s="367"/>
      <c r="D1" s="367"/>
      <c r="E1" s="367"/>
      <c r="F1" s="367"/>
      <c r="G1" s="367"/>
      <c r="H1" s="740" t="s">
        <v>44</v>
      </c>
    </row>
    <row r="2" spans="1:9" x14ac:dyDescent="0.2">
      <c r="A2" s="940" t="s">
        <v>421</v>
      </c>
      <c r="B2" s="940"/>
      <c r="C2" s="940"/>
      <c r="D2" s="940"/>
      <c r="E2" s="940"/>
      <c r="F2" s="940"/>
      <c r="G2" s="940"/>
      <c r="H2" s="940"/>
    </row>
    <row r="3" spans="1:9" x14ac:dyDescent="0.2">
      <c r="A3" s="940"/>
      <c r="B3" s="940"/>
      <c r="C3" s="940"/>
      <c r="D3" s="940"/>
      <c r="E3" s="940"/>
      <c r="F3" s="940"/>
      <c r="G3" s="940"/>
      <c r="H3" s="940"/>
    </row>
    <row r="4" spans="1:9" x14ac:dyDescent="0.2">
      <c r="A4" s="367"/>
      <c r="B4" s="367"/>
      <c r="C4" s="367"/>
      <c r="D4" s="367"/>
      <c r="E4" s="367"/>
      <c r="F4" s="367"/>
      <c r="G4" s="367"/>
      <c r="H4" s="367"/>
    </row>
    <row r="5" spans="1:9" x14ac:dyDescent="0.2">
      <c r="A5" s="941" t="s">
        <v>9</v>
      </c>
      <c r="B5" s="944" t="s">
        <v>422</v>
      </c>
      <c r="C5" s="944"/>
      <c r="D5" s="944"/>
      <c r="E5" s="944"/>
      <c r="F5" s="944"/>
      <c r="G5" s="944"/>
      <c r="H5" s="944"/>
    </row>
    <row r="6" spans="1:9" x14ac:dyDescent="0.2">
      <c r="A6" s="942"/>
      <c r="B6" s="945" t="s">
        <v>423</v>
      </c>
      <c r="C6" s="945"/>
      <c r="D6" s="945" t="s">
        <v>424</v>
      </c>
      <c r="E6" s="945"/>
      <c r="F6" s="945" t="s">
        <v>425</v>
      </c>
      <c r="G6" s="945"/>
      <c r="H6" s="946" t="s">
        <v>102</v>
      </c>
    </row>
    <row r="7" spans="1:9" x14ac:dyDescent="0.2">
      <c r="A7" s="943"/>
      <c r="B7" s="368" t="s">
        <v>426</v>
      </c>
      <c r="C7" s="368" t="s">
        <v>427</v>
      </c>
      <c r="D7" s="368" t="s">
        <v>426</v>
      </c>
      <c r="E7" s="368" t="s">
        <v>427</v>
      </c>
      <c r="F7" s="368" t="s">
        <v>426</v>
      </c>
      <c r="G7" s="368" t="s">
        <v>427</v>
      </c>
      <c r="H7" s="947"/>
    </row>
    <row r="8" spans="1:9" ht="26.25" customHeight="1" x14ac:dyDescent="0.2">
      <c r="A8" s="124">
        <v>2010</v>
      </c>
      <c r="B8" s="369">
        <v>104839</v>
      </c>
      <c r="C8" s="369">
        <v>2274</v>
      </c>
      <c r="D8" s="369">
        <v>23</v>
      </c>
      <c r="E8" s="369">
        <v>3</v>
      </c>
      <c r="F8" s="369">
        <v>4914</v>
      </c>
      <c r="G8" s="369">
        <v>535</v>
      </c>
      <c r="H8" s="369">
        <v>112588</v>
      </c>
      <c r="I8" s="61"/>
    </row>
    <row r="9" spans="1:9" x14ac:dyDescent="0.2">
      <c r="A9" s="124">
        <v>2011</v>
      </c>
      <c r="B9" s="369">
        <v>94514</v>
      </c>
      <c r="C9" s="369">
        <v>5881</v>
      </c>
      <c r="D9" s="369">
        <v>35</v>
      </c>
      <c r="E9" s="369">
        <v>12</v>
      </c>
      <c r="F9" s="369">
        <v>4652</v>
      </c>
      <c r="G9" s="369">
        <v>1170</v>
      </c>
      <c r="H9" s="369">
        <v>106264</v>
      </c>
      <c r="I9" s="61"/>
    </row>
    <row r="10" spans="1:9" x14ac:dyDescent="0.2">
      <c r="A10" s="124">
        <v>2012</v>
      </c>
      <c r="B10" s="369">
        <v>84895</v>
      </c>
      <c r="C10" s="369">
        <v>6821</v>
      </c>
      <c r="D10" s="369">
        <v>22</v>
      </c>
      <c r="E10" s="369">
        <v>7</v>
      </c>
      <c r="F10" s="369">
        <v>3624</v>
      </c>
      <c r="G10" s="369">
        <v>1040</v>
      </c>
      <c r="H10" s="369">
        <v>96409</v>
      </c>
      <c r="I10" s="61"/>
    </row>
    <row r="11" spans="1:9" x14ac:dyDescent="0.2">
      <c r="A11" s="124">
        <v>2013</v>
      </c>
      <c r="B11" s="369">
        <v>77917</v>
      </c>
      <c r="C11" s="369">
        <v>8023</v>
      </c>
      <c r="D11" s="369">
        <v>26</v>
      </c>
      <c r="E11" s="369">
        <v>18</v>
      </c>
      <c r="F11" s="369">
        <v>3110</v>
      </c>
      <c r="G11" s="369">
        <v>1101</v>
      </c>
      <c r="H11" s="369">
        <v>90195</v>
      </c>
      <c r="I11" s="61"/>
    </row>
    <row r="12" spans="1:9" ht="14.25" x14ac:dyDescent="0.2">
      <c r="A12" s="124" t="s">
        <v>428</v>
      </c>
      <c r="B12" s="369">
        <v>77713</v>
      </c>
      <c r="C12" s="369">
        <v>11332</v>
      </c>
      <c r="D12" s="369">
        <v>32</v>
      </c>
      <c r="E12" s="369">
        <v>16</v>
      </c>
      <c r="F12" s="369">
        <v>3712</v>
      </c>
      <c r="G12" s="369">
        <v>1797</v>
      </c>
      <c r="H12" s="369">
        <v>94602</v>
      </c>
      <c r="I12" s="61"/>
    </row>
    <row r="13" spans="1:9" x14ac:dyDescent="0.2">
      <c r="A13" s="370" t="s">
        <v>419</v>
      </c>
      <c r="B13" s="371">
        <v>72917</v>
      </c>
      <c r="C13" s="371">
        <v>16513</v>
      </c>
      <c r="D13" s="371">
        <v>51</v>
      </c>
      <c r="E13" s="371">
        <v>17</v>
      </c>
      <c r="F13" s="371">
        <v>3786</v>
      </c>
      <c r="G13" s="371">
        <v>3131</v>
      </c>
      <c r="H13" s="371">
        <v>96415</v>
      </c>
      <c r="I13" s="61"/>
    </row>
    <row r="14" spans="1:9" x14ac:dyDescent="0.2">
      <c r="A14" s="367"/>
      <c r="B14" s="367"/>
      <c r="C14" s="367"/>
      <c r="D14" s="367"/>
      <c r="E14" s="367"/>
      <c r="F14" s="367"/>
      <c r="G14" s="367"/>
      <c r="H14" s="367"/>
    </row>
    <row r="15" spans="1:9" x14ac:dyDescent="0.2">
      <c r="A15" s="167" t="s">
        <v>18</v>
      </c>
    </row>
    <row r="16" spans="1:9" x14ac:dyDescent="0.2">
      <c r="A16" s="938" t="s">
        <v>652</v>
      </c>
      <c r="B16" s="939"/>
      <c r="C16" s="939"/>
      <c r="D16" s="939"/>
      <c r="E16" s="939"/>
      <c r="F16" s="939"/>
      <c r="G16" s="939"/>
      <c r="H16" s="939"/>
    </row>
    <row r="17" spans="1:1" x14ac:dyDescent="0.2">
      <c r="A17" s="245" t="s">
        <v>429</v>
      </c>
    </row>
  </sheetData>
  <mergeCells count="8">
    <mergeCell ref="A16:H16"/>
    <mergeCell ref="A2:H3"/>
    <mergeCell ref="A5:A7"/>
    <mergeCell ref="B5:H5"/>
    <mergeCell ref="B6:C6"/>
    <mergeCell ref="D6:E6"/>
    <mergeCell ref="F6:G6"/>
    <mergeCell ref="H6:H7"/>
  </mergeCells>
  <hyperlinks>
    <hyperlink ref="H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2.75" x14ac:dyDescent="0.2"/>
  <cols>
    <col min="1" max="1" width="12.85546875" style="7" customWidth="1"/>
    <col min="2" max="6" width="12.7109375" style="7" customWidth="1"/>
    <col min="7" max="256" width="9.140625" style="7"/>
    <col min="257" max="257" width="12.85546875" style="7" customWidth="1"/>
    <col min="258" max="262" width="12.7109375" style="7" customWidth="1"/>
    <col min="263" max="512" width="9.140625" style="7"/>
    <col min="513" max="513" width="12.85546875" style="7" customWidth="1"/>
    <col min="514" max="518" width="12.7109375" style="7" customWidth="1"/>
    <col min="519" max="768" width="9.140625" style="7"/>
    <col min="769" max="769" width="12.85546875" style="7" customWidth="1"/>
    <col min="770" max="774" width="12.7109375" style="7" customWidth="1"/>
    <col min="775" max="1024" width="9.140625" style="7"/>
    <col min="1025" max="1025" width="12.85546875" style="7" customWidth="1"/>
    <col min="1026" max="1030" width="12.7109375" style="7" customWidth="1"/>
    <col min="1031" max="1280" width="9.140625" style="7"/>
    <col min="1281" max="1281" width="12.85546875" style="7" customWidth="1"/>
    <col min="1282" max="1286" width="12.7109375" style="7" customWidth="1"/>
    <col min="1287" max="1536" width="9.140625" style="7"/>
    <col min="1537" max="1537" width="12.85546875" style="7" customWidth="1"/>
    <col min="1538" max="1542" width="12.7109375" style="7" customWidth="1"/>
    <col min="1543" max="1792" width="9.140625" style="7"/>
    <col min="1793" max="1793" width="12.85546875" style="7" customWidth="1"/>
    <col min="1794" max="1798" width="12.7109375" style="7" customWidth="1"/>
    <col min="1799" max="2048" width="9.140625" style="7"/>
    <col min="2049" max="2049" width="12.85546875" style="7" customWidth="1"/>
    <col min="2050" max="2054" width="12.7109375" style="7" customWidth="1"/>
    <col min="2055" max="2304" width="9.140625" style="7"/>
    <col min="2305" max="2305" width="12.85546875" style="7" customWidth="1"/>
    <col min="2306" max="2310" width="12.7109375" style="7" customWidth="1"/>
    <col min="2311" max="2560" width="9.140625" style="7"/>
    <col min="2561" max="2561" width="12.85546875" style="7" customWidth="1"/>
    <col min="2562" max="2566" width="12.7109375" style="7" customWidth="1"/>
    <col min="2567" max="2816" width="9.140625" style="7"/>
    <col min="2817" max="2817" width="12.85546875" style="7" customWidth="1"/>
    <col min="2818" max="2822" width="12.7109375" style="7" customWidth="1"/>
    <col min="2823" max="3072" width="9.140625" style="7"/>
    <col min="3073" max="3073" width="12.85546875" style="7" customWidth="1"/>
    <col min="3074" max="3078" width="12.7109375" style="7" customWidth="1"/>
    <col min="3079" max="3328" width="9.140625" style="7"/>
    <col min="3329" max="3329" width="12.85546875" style="7" customWidth="1"/>
    <col min="3330" max="3334" width="12.7109375" style="7" customWidth="1"/>
    <col min="3335" max="3584" width="9.140625" style="7"/>
    <col min="3585" max="3585" width="12.85546875" style="7" customWidth="1"/>
    <col min="3586" max="3590" width="12.7109375" style="7" customWidth="1"/>
    <col min="3591" max="3840" width="9.140625" style="7"/>
    <col min="3841" max="3841" width="12.85546875" style="7" customWidth="1"/>
    <col min="3842" max="3846" width="12.7109375" style="7" customWidth="1"/>
    <col min="3847" max="4096" width="9.140625" style="7"/>
    <col min="4097" max="4097" width="12.85546875" style="7" customWidth="1"/>
    <col min="4098" max="4102" width="12.7109375" style="7" customWidth="1"/>
    <col min="4103" max="4352" width="9.140625" style="7"/>
    <col min="4353" max="4353" width="12.85546875" style="7" customWidth="1"/>
    <col min="4354" max="4358" width="12.7109375" style="7" customWidth="1"/>
    <col min="4359" max="4608" width="9.140625" style="7"/>
    <col min="4609" max="4609" width="12.85546875" style="7" customWidth="1"/>
    <col min="4610" max="4614" width="12.7109375" style="7" customWidth="1"/>
    <col min="4615" max="4864" width="9.140625" style="7"/>
    <col min="4865" max="4865" width="12.85546875" style="7" customWidth="1"/>
    <col min="4866" max="4870" width="12.7109375" style="7" customWidth="1"/>
    <col min="4871" max="5120" width="9.140625" style="7"/>
    <col min="5121" max="5121" width="12.85546875" style="7" customWidth="1"/>
    <col min="5122" max="5126" width="12.7109375" style="7" customWidth="1"/>
    <col min="5127" max="5376" width="9.140625" style="7"/>
    <col min="5377" max="5377" width="12.85546875" style="7" customWidth="1"/>
    <col min="5378" max="5382" width="12.7109375" style="7" customWidth="1"/>
    <col min="5383" max="5632" width="9.140625" style="7"/>
    <col min="5633" max="5633" width="12.85546875" style="7" customWidth="1"/>
    <col min="5634" max="5638" width="12.7109375" style="7" customWidth="1"/>
    <col min="5639" max="5888" width="9.140625" style="7"/>
    <col min="5889" max="5889" width="12.85546875" style="7" customWidth="1"/>
    <col min="5890" max="5894" width="12.7109375" style="7" customWidth="1"/>
    <col min="5895" max="6144" width="9.140625" style="7"/>
    <col min="6145" max="6145" width="12.85546875" style="7" customWidth="1"/>
    <col min="6146" max="6150" width="12.7109375" style="7" customWidth="1"/>
    <col min="6151" max="6400" width="9.140625" style="7"/>
    <col min="6401" max="6401" width="12.85546875" style="7" customWidth="1"/>
    <col min="6402" max="6406" width="12.7109375" style="7" customWidth="1"/>
    <col min="6407" max="6656" width="9.140625" style="7"/>
    <col min="6657" max="6657" width="12.85546875" style="7" customWidth="1"/>
    <col min="6658" max="6662" width="12.7109375" style="7" customWidth="1"/>
    <col min="6663" max="6912" width="9.140625" style="7"/>
    <col min="6913" max="6913" width="12.85546875" style="7" customWidth="1"/>
    <col min="6914" max="6918" width="12.7109375" style="7" customWidth="1"/>
    <col min="6919" max="7168" width="9.140625" style="7"/>
    <col min="7169" max="7169" width="12.85546875" style="7" customWidth="1"/>
    <col min="7170" max="7174" width="12.7109375" style="7" customWidth="1"/>
    <col min="7175" max="7424" width="9.140625" style="7"/>
    <col min="7425" max="7425" width="12.85546875" style="7" customWidth="1"/>
    <col min="7426" max="7430" width="12.7109375" style="7" customWidth="1"/>
    <col min="7431" max="7680" width="9.140625" style="7"/>
    <col min="7681" max="7681" width="12.85546875" style="7" customWidth="1"/>
    <col min="7682" max="7686" width="12.7109375" style="7" customWidth="1"/>
    <col min="7687" max="7936" width="9.140625" style="7"/>
    <col min="7937" max="7937" width="12.85546875" style="7" customWidth="1"/>
    <col min="7938" max="7942" width="12.7109375" style="7" customWidth="1"/>
    <col min="7943" max="8192" width="9.140625" style="7"/>
    <col min="8193" max="8193" width="12.85546875" style="7" customWidth="1"/>
    <col min="8194" max="8198" width="12.7109375" style="7" customWidth="1"/>
    <col min="8199" max="8448" width="9.140625" style="7"/>
    <col min="8449" max="8449" width="12.85546875" style="7" customWidth="1"/>
    <col min="8450" max="8454" width="12.7109375" style="7" customWidth="1"/>
    <col min="8455" max="8704" width="9.140625" style="7"/>
    <col min="8705" max="8705" width="12.85546875" style="7" customWidth="1"/>
    <col min="8706" max="8710" width="12.7109375" style="7" customWidth="1"/>
    <col min="8711" max="8960" width="9.140625" style="7"/>
    <col min="8961" max="8961" width="12.85546875" style="7" customWidth="1"/>
    <col min="8962" max="8966" width="12.7109375" style="7" customWidth="1"/>
    <col min="8967" max="9216" width="9.140625" style="7"/>
    <col min="9217" max="9217" width="12.85546875" style="7" customWidth="1"/>
    <col min="9218" max="9222" width="12.7109375" style="7" customWidth="1"/>
    <col min="9223" max="9472" width="9.140625" style="7"/>
    <col min="9473" max="9473" width="12.85546875" style="7" customWidth="1"/>
    <col min="9474" max="9478" width="12.7109375" style="7" customWidth="1"/>
    <col min="9479" max="9728" width="9.140625" style="7"/>
    <col min="9729" max="9729" width="12.85546875" style="7" customWidth="1"/>
    <col min="9730" max="9734" width="12.7109375" style="7" customWidth="1"/>
    <col min="9735" max="9984" width="9.140625" style="7"/>
    <col min="9985" max="9985" width="12.85546875" style="7" customWidth="1"/>
    <col min="9986" max="9990" width="12.7109375" style="7" customWidth="1"/>
    <col min="9991" max="10240" width="9.140625" style="7"/>
    <col min="10241" max="10241" width="12.85546875" style="7" customWidth="1"/>
    <col min="10242" max="10246" width="12.7109375" style="7" customWidth="1"/>
    <col min="10247" max="10496" width="9.140625" style="7"/>
    <col min="10497" max="10497" width="12.85546875" style="7" customWidth="1"/>
    <col min="10498" max="10502" width="12.7109375" style="7" customWidth="1"/>
    <col min="10503" max="10752" width="9.140625" style="7"/>
    <col min="10753" max="10753" width="12.85546875" style="7" customWidth="1"/>
    <col min="10754" max="10758" width="12.7109375" style="7" customWidth="1"/>
    <col min="10759" max="11008" width="9.140625" style="7"/>
    <col min="11009" max="11009" width="12.85546875" style="7" customWidth="1"/>
    <col min="11010" max="11014" width="12.7109375" style="7" customWidth="1"/>
    <col min="11015" max="11264" width="9.140625" style="7"/>
    <col min="11265" max="11265" width="12.85546875" style="7" customWidth="1"/>
    <col min="11266" max="11270" width="12.7109375" style="7" customWidth="1"/>
    <col min="11271" max="11520" width="9.140625" style="7"/>
    <col min="11521" max="11521" width="12.85546875" style="7" customWidth="1"/>
    <col min="11522" max="11526" width="12.7109375" style="7" customWidth="1"/>
    <col min="11527" max="11776" width="9.140625" style="7"/>
    <col min="11777" max="11777" width="12.85546875" style="7" customWidth="1"/>
    <col min="11778" max="11782" width="12.7109375" style="7" customWidth="1"/>
    <col min="11783" max="12032" width="9.140625" style="7"/>
    <col min="12033" max="12033" width="12.85546875" style="7" customWidth="1"/>
    <col min="12034" max="12038" width="12.7109375" style="7" customWidth="1"/>
    <col min="12039" max="12288" width="9.140625" style="7"/>
    <col min="12289" max="12289" width="12.85546875" style="7" customWidth="1"/>
    <col min="12290" max="12294" width="12.7109375" style="7" customWidth="1"/>
    <col min="12295" max="12544" width="9.140625" style="7"/>
    <col min="12545" max="12545" width="12.85546875" style="7" customWidth="1"/>
    <col min="12546" max="12550" width="12.7109375" style="7" customWidth="1"/>
    <col min="12551" max="12800" width="9.140625" style="7"/>
    <col min="12801" max="12801" width="12.85546875" style="7" customWidth="1"/>
    <col min="12802" max="12806" width="12.7109375" style="7" customWidth="1"/>
    <col min="12807" max="13056" width="9.140625" style="7"/>
    <col min="13057" max="13057" width="12.85546875" style="7" customWidth="1"/>
    <col min="13058" max="13062" width="12.7109375" style="7" customWidth="1"/>
    <col min="13063" max="13312" width="9.140625" style="7"/>
    <col min="13313" max="13313" width="12.85546875" style="7" customWidth="1"/>
    <col min="13314" max="13318" width="12.7109375" style="7" customWidth="1"/>
    <col min="13319" max="13568" width="9.140625" style="7"/>
    <col min="13569" max="13569" width="12.85546875" style="7" customWidth="1"/>
    <col min="13570" max="13574" width="12.7109375" style="7" customWidth="1"/>
    <col min="13575" max="13824" width="9.140625" style="7"/>
    <col min="13825" max="13825" width="12.85546875" style="7" customWidth="1"/>
    <col min="13826" max="13830" width="12.7109375" style="7" customWidth="1"/>
    <col min="13831" max="14080" width="9.140625" style="7"/>
    <col min="14081" max="14081" width="12.85546875" style="7" customWidth="1"/>
    <col min="14082" max="14086" width="12.7109375" style="7" customWidth="1"/>
    <col min="14087" max="14336" width="9.140625" style="7"/>
    <col min="14337" max="14337" width="12.85546875" style="7" customWidth="1"/>
    <col min="14338" max="14342" width="12.7109375" style="7" customWidth="1"/>
    <col min="14343" max="14592" width="9.140625" style="7"/>
    <col min="14593" max="14593" width="12.85546875" style="7" customWidth="1"/>
    <col min="14594" max="14598" width="12.7109375" style="7" customWidth="1"/>
    <col min="14599" max="14848" width="9.140625" style="7"/>
    <col min="14849" max="14849" width="12.85546875" style="7" customWidth="1"/>
    <col min="14850" max="14854" width="12.7109375" style="7" customWidth="1"/>
    <col min="14855" max="15104" width="9.140625" style="7"/>
    <col min="15105" max="15105" width="12.85546875" style="7" customWidth="1"/>
    <col min="15106" max="15110" width="12.7109375" style="7" customWidth="1"/>
    <col min="15111" max="15360" width="9.140625" style="7"/>
    <col min="15361" max="15361" width="12.85546875" style="7" customWidth="1"/>
    <col min="15362" max="15366" width="12.7109375" style="7" customWidth="1"/>
    <col min="15367" max="15616" width="9.140625" style="7"/>
    <col min="15617" max="15617" width="12.85546875" style="7" customWidth="1"/>
    <col min="15618" max="15622" width="12.7109375" style="7" customWidth="1"/>
    <col min="15623" max="15872" width="9.140625" style="7"/>
    <col min="15873" max="15873" width="12.85546875" style="7" customWidth="1"/>
    <col min="15874" max="15878" width="12.7109375" style="7" customWidth="1"/>
    <col min="15879" max="16128" width="9.140625" style="7"/>
    <col min="16129" max="16129" width="12.85546875" style="7" customWidth="1"/>
    <col min="16130" max="16134" width="12.7109375" style="7" customWidth="1"/>
    <col min="16135" max="16384" width="9.140625" style="7"/>
  </cols>
  <sheetData>
    <row r="1" spans="1:9" x14ac:dyDescent="0.2">
      <c r="A1" s="366" t="s">
        <v>430</v>
      </c>
      <c r="B1" s="372"/>
      <c r="C1" s="372"/>
      <c r="D1" s="372"/>
      <c r="E1" s="372"/>
      <c r="F1" s="740" t="s">
        <v>44</v>
      </c>
    </row>
    <row r="2" spans="1:9" x14ac:dyDescent="0.2">
      <c r="A2" s="940" t="s">
        <v>431</v>
      </c>
      <c r="B2" s="940"/>
      <c r="C2" s="940"/>
      <c r="D2" s="940"/>
      <c r="E2" s="940"/>
      <c r="F2" s="940"/>
    </row>
    <row r="3" spans="1:9" x14ac:dyDescent="0.2">
      <c r="A3" s="940"/>
      <c r="B3" s="940"/>
      <c r="C3" s="940"/>
      <c r="D3" s="940"/>
      <c r="E3" s="940"/>
      <c r="F3" s="940"/>
    </row>
    <row r="4" spans="1:9" x14ac:dyDescent="0.2">
      <c r="A4" s="372"/>
      <c r="B4" s="372"/>
      <c r="C4" s="372"/>
      <c r="D4" s="372"/>
      <c r="E4" s="372"/>
      <c r="F4" s="372"/>
    </row>
    <row r="5" spans="1:9" x14ac:dyDescent="0.2">
      <c r="A5" s="941" t="s">
        <v>9</v>
      </c>
      <c r="B5" s="944" t="s">
        <v>422</v>
      </c>
      <c r="C5" s="944"/>
      <c r="D5" s="944"/>
      <c r="E5" s="944"/>
      <c r="F5" s="944"/>
    </row>
    <row r="6" spans="1:9" ht="40.5" customHeight="1" x14ac:dyDescent="0.2">
      <c r="A6" s="942"/>
      <c r="B6" s="948" t="s">
        <v>432</v>
      </c>
      <c r="C6" s="944"/>
      <c r="D6" s="903" t="s">
        <v>741</v>
      </c>
      <c r="E6" s="949"/>
      <c r="F6" s="373" t="s">
        <v>102</v>
      </c>
    </row>
    <row r="7" spans="1:9" ht="17.25" customHeight="1" x14ac:dyDescent="0.2">
      <c r="A7" s="943"/>
      <c r="B7" s="374" t="s">
        <v>33</v>
      </c>
      <c r="C7" s="374" t="s">
        <v>48</v>
      </c>
      <c r="D7" s="374" t="s">
        <v>33</v>
      </c>
      <c r="E7" s="374" t="s">
        <v>48</v>
      </c>
      <c r="F7" s="375" t="s">
        <v>33</v>
      </c>
    </row>
    <row r="8" spans="1:9" s="36" customFormat="1" ht="26.25" customHeight="1" x14ac:dyDescent="0.2">
      <c r="A8" s="376">
        <v>2010</v>
      </c>
      <c r="B8" s="227">
        <v>107113</v>
      </c>
      <c r="C8" s="767">
        <v>0.9513713717270047</v>
      </c>
      <c r="D8" s="227">
        <v>5475</v>
      </c>
      <c r="E8" s="767">
        <v>4.8628628272995349E-2</v>
      </c>
      <c r="F8" s="377">
        <v>112588</v>
      </c>
      <c r="G8" s="5"/>
      <c r="H8" s="5"/>
    </row>
    <row r="9" spans="1:9" s="36" customFormat="1" x14ac:dyDescent="0.2">
      <c r="A9" s="124">
        <v>2011</v>
      </c>
      <c r="B9" s="369">
        <v>100395</v>
      </c>
      <c r="C9" s="767">
        <v>0.94476963035458861</v>
      </c>
      <c r="D9" s="369">
        <v>5869</v>
      </c>
      <c r="E9" s="767">
        <v>5.5230369645411427E-2</v>
      </c>
      <c r="F9" s="369">
        <v>106264</v>
      </c>
      <c r="G9" s="5"/>
      <c r="H9" s="5"/>
    </row>
    <row r="10" spans="1:9" s="36" customFormat="1" x14ac:dyDescent="0.2">
      <c r="A10" s="124">
        <v>2012</v>
      </c>
      <c r="B10" s="369">
        <v>91716</v>
      </c>
      <c r="C10" s="767">
        <v>0.95132197201506086</v>
      </c>
      <c r="D10" s="369">
        <v>4693</v>
      </c>
      <c r="E10" s="767">
        <v>4.8678027984939164E-2</v>
      </c>
      <c r="F10" s="369">
        <v>96409</v>
      </c>
      <c r="G10" s="5"/>
      <c r="H10" s="5"/>
    </row>
    <row r="11" spans="1:9" s="36" customFormat="1" x14ac:dyDescent="0.2">
      <c r="A11" s="124">
        <v>2013</v>
      </c>
      <c r="B11" s="60">
        <v>85940</v>
      </c>
      <c r="C11" s="767">
        <v>0.95282443594434285</v>
      </c>
      <c r="D11" s="60">
        <v>4255</v>
      </c>
      <c r="E11" s="767">
        <v>4.717556405565719E-2</v>
      </c>
      <c r="F11" s="60">
        <v>90195</v>
      </c>
      <c r="G11" s="5"/>
      <c r="H11" s="5"/>
    </row>
    <row r="12" spans="1:9" s="36" customFormat="1" ht="14.25" x14ac:dyDescent="0.2">
      <c r="A12" s="124" t="s">
        <v>433</v>
      </c>
      <c r="B12" s="369">
        <v>89045</v>
      </c>
      <c r="C12" s="767">
        <v>0.94125916999640602</v>
      </c>
      <c r="D12" s="369">
        <v>5557</v>
      </c>
      <c r="E12" s="767">
        <v>5.8740830003594001E-2</v>
      </c>
      <c r="F12" s="369">
        <v>94602</v>
      </c>
      <c r="G12" s="5"/>
      <c r="H12" s="5"/>
    </row>
    <row r="13" spans="1:9" s="36" customFormat="1" x14ac:dyDescent="0.2">
      <c r="A13" s="370" t="s">
        <v>434</v>
      </c>
      <c r="B13" s="371">
        <v>89430</v>
      </c>
      <c r="C13" s="768">
        <v>0.92755276668568165</v>
      </c>
      <c r="D13" s="371">
        <v>6985</v>
      </c>
      <c r="E13" s="768">
        <v>7.2447233314318307E-2</v>
      </c>
      <c r="F13" s="371">
        <v>96415</v>
      </c>
      <c r="G13" s="5"/>
      <c r="H13" s="5"/>
    </row>
    <row r="14" spans="1:9" ht="14.25" x14ac:dyDescent="0.2">
      <c r="A14" s="378"/>
      <c r="B14" s="378"/>
      <c r="C14" s="378"/>
      <c r="D14" s="378"/>
      <c r="E14" s="378"/>
      <c r="F14" s="378"/>
    </row>
    <row r="15" spans="1:9" x14ac:dyDescent="0.2">
      <c r="A15" s="167" t="s">
        <v>18</v>
      </c>
      <c r="B15" s="379"/>
      <c r="C15" s="379"/>
      <c r="D15" s="380"/>
      <c r="E15" s="41"/>
      <c r="F15" s="41"/>
    </row>
    <row r="16" spans="1:9" x14ac:dyDescent="0.2">
      <c r="A16" s="938" t="s">
        <v>652</v>
      </c>
      <c r="B16" s="939"/>
      <c r="C16" s="939"/>
      <c r="D16" s="939"/>
      <c r="E16" s="939"/>
      <c r="F16" s="939"/>
      <c r="G16" s="939"/>
      <c r="H16" s="939"/>
      <c r="I16" s="381"/>
    </row>
    <row r="17" spans="1:6" x14ac:dyDescent="0.2">
      <c r="A17" s="40" t="s">
        <v>435</v>
      </c>
      <c r="B17" s="379"/>
      <c r="C17" s="379"/>
      <c r="D17" s="380"/>
      <c r="E17" s="40"/>
      <c r="F17" s="40"/>
    </row>
    <row r="18" spans="1:6" ht="27" customHeight="1" x14ac:dyDescent="0.2">
      <c r="A18" s="938" t="s">
        <v>436</v>
      </c>
      <c r="B18" s="939"/>
      <c r="C18" s="939"/>
      <c r="D18" s="939"/>
      <c r="E18" s="939"/>
      <c r="F18" s="939"/>
    </row>
    <row r="19" spans="1:6" x14ac:dyDescent="0.2">
      <c r="A19" s="40" t="s">
        <v>49</v>
      </c>
      <c r="B19" s="382"/>
      <c r="C19" s="382"/>
      <c r="D19" s="382"/>
      <c r="E19" s="382"/>
      <c r="F19" s="382"/>
    </row>
    <row r="20" spans="1:6" x14ac:dyDescent="0.2">
      <c r="A20" s="245" t="s">
        <v>437</v>
      </c>
    </row>
  </sheetData>
  <mergeCells count="7">
    <mergeCell ref="A18:F18"/>
    <mergeCell ref="A2:F3"/>
    <mergeCell ref="A5:A7"/>
    <mergeCell ref="B5:F5"/>
    <mergeCell ref="B6:C6"/>
    <mergeCell ref="D6:E6"/>
    <mergeCell ref="A16:H16"/>
  </mergeCells>
  <hyperlinks>
    <hyperlink ref="F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4.25" x14ac:dyDescent="0.2"/>
  <cols>
    <col min="1" max="1" width="9.42578125" style="384" customWidth="1"/>
    <col min="2" max="2" width="17.140625" style="384" customWidth="1"/>
    <col min="3" max="3" width="7.28515625" style="384" bestFit="1" customWidth="1"/>
    <col min="4" max="4" width="11" style="384" bestFit="1" customWidth="1"/>
    <col min="5" max="5" width="9" style="384" customWidth="1"/>
    <col min="6" max="6" width="11" style="384" bestFit="1" customWidth="1"/>
    <col min="7" max="7" width="8.140625" style="384" customWidth="1"/>
    <col min="8" max="8" width="11" style="384" bestFit="1" customWidth="1"/>
    <col min="9" max="9" width="8.140625" style="384" customWidth="1"/>
    <col min="10" max="10" width="11" style="384" bestFit="1" customWidth="1"/>
    <col min="11" max="11" width="7.5703125" style="384" customWidth="1"/>
    <col min="12" max="12" width="11" style="384" bestFit="1" customWidth="1"/>
    <col min="13" max="13" width="9" style="384" customWidth="1"/>
    <col min="14" max="14" width="11" style="384" customWidth="1"/>
    <col min="15" max="15" width="2.28515625" style="384" customWidth="1"/>
    <col min="16" max="16" width="16.5703125" style="384" customWidth="1"/>
    <col min="17" max="17" width="8.85546875" style="384" bestFit="1" customWidth="1"/>
    <col min="18" max="18" width="11.140625" style="384" bestFit="1" customWidth="1"/>
    <col min="19" max="19" width="7.42578125" style="384" bestFit="1" customWidth="1"/>
    <col min="20" max="20" width="11.140625" style="384" bestFit="1" customWidth="1"/>
    <col min="21" max="21" width="7.42578125" style="384" bestFit="1" customWidth="1"/>
    <col min="22" max="22" width="11.140625" style="384" bestFit="1" customWidth="1"/>
    <col min="23" max="23" width="7.42578125" style="384" bestFit="1" customWidth="1"/>
    <col min="24" max="24" width="11.140625" style="384" bestFit="1" customWidth="1"/>
    <col min="25" max="25" width="7.42578125" style="384" bestFit="1" customWidth="1"/>
    <col min="26" max="26" width="11.140625" style="384" bestFit="1" customWidth="1"/>
    <col min="27" max="27" width="7.42578125" style="384" bestFit="1" customWidth="1"/>
    <col min="28" max="28" width="11.140625" style="384" bestFit="1" customWidth="1"/>
    <col min="29" max="30" width="9.140625" style="7"/>
    <col min="31" max="31" width="15.85546875" style="7" bestFit="1" customWidth="1"/>
    <col min="32" max="256" width="9.140625" style="7"/>
    <col min="257" max="257" width="9.42578125" style="7" customWidth="1"/>
    <col min="258" max="258" width="13.140625" style="7" customWidth="1"/>
    <col min="259" max="259" width="7.28515625" style="7" bestFit="1" customWidth="1"/>
    <col min="260" max="260" width="11" style="7" bestFit="1" customWidth="1"/>
    <col min="261" max="261" width="9" style="7" customWidth="1"/>
    <col min="262" max="262" width="11" style="7" bestFit="1" customWidth="1"/>
    <col min="263" max="263" width="8.140625" style="7" customWidth="1"/>
    <col min="264" max="264" width="11" style="7" bestFit="1" customWidth="1"/>
    <col min="265" max="265" width="8.140625" style="7" customWidth="1"/>
    <col min="266" max="266" width="11" style="7" bestFit="1" customWidth="1"/>
    <col min="267" max="267" width="7.5703125" style="7" customWidth="1"/>
    <col min="268" max="268" width="11" style="7" bestFit="1" customWidth="1"/>
    <col min="269" max="269" width="9" style="7" customWidth="1"/>
    <col min="270" max="270" width="11" style="7" bestFit="1" customWidth="1"/>
    <col min="271" max="271" width="2.28515625" style="7" customWidth="1"/>
    <col min="272" max="272" width="13.28515625" style="7" customWidth="1"/>
    <col min="273" max="273" width="8.85546875" style="7" bestFit="1" customWidth="1"/>
    <col min="274" max="274" width="11.140625" style="7" bestFit="1" customWidth="1"/>
    <col min="275" max="275" width="7.42578125" style="7" bestFit="1" customWidth="1"/>
    <col min="276" max="276" width="11.140625" style="7" bestFit="1" customWidth="1"/>
    <col min="277" max="277" width="7.42578125" style="7" bestFit="1" customWidth="1"/>
    <col min="278" max="278" width="11.140625" style="7" bestFit="1" customWidth="1"/>
    <col min="279" max="279" width="7.42578125" style="7" bestFit="1" customWidth="1"/>
    <col min="280" max="280" width="11.140625" style="7" bestFit="1" customWidth="1"/>
    <col min="281" max="281" width="7.42578125" style="7" bestFit="1" customWidth="1"/>
    <col min="282" max="282" width="11.140625" style="7" bestFit="1" customWidth="1"/>
    <col min="283" max="283" width="7.42578125" style="7" bestFit="1" customWidth="1"/>
    <col min="284" max="284" width="11.140625" style="7" bestFit="1" customWidth="1"/>
    <col min="285" max="286" width="9.140625" style="7"/>
    <col min="287" max="287" width="15.85546875" style="7" bestFit="1" customWidth="1"/>
    <col min="288" max="512" width="9.140625" style="7"/>
    <col min="513" max="513" width="9.42578125" style="7" customWidth="1"/>
    <col min="514" max="514" width="13.140625" style="7" customWidth="1"/>
    <col min="515" max="515" width="7.28515625" style="7" bestFit="1" customWidth="1"/>
    <col min="516" max="516" width="11" style="7" bestFit="1" customWidth="1"/>
    <col min="517" max="517" width="9" style="7" customWidth="1"/>
    <col min="518" max="518" width="11" style="7" bestFit="1" customWidth="1"/>
    <col min="519" max="519" width="8.140625" style="7" customWidth="1"/>
    <col min="520" max="520" width="11" style="7" bestFit="1" customWidth="1"/>
    <col min="521" max="521" width="8.140625" style="7" customWidth="1"/>
    <col min="522" max="522" width="11" style="7" bestFit="1" customWidth="1"/>
    <col min="523" max="523" width="7.5703125" style="7" customWidth="1"/>
    <col min="524" max="524" width="11" style="7" bestFit="1" customWidth="1"/>
    <col min="525" max="525" width="9" style="7" customWidth="1"/>
    <col min="526" max="526" width="11" style="7" bestFit="1" customWidth="1"/>
    <col min="527" max="527" width="2.28515625" style="7" customWidth="1"/>
    <col min="528" max="528" width="13.28515625" style="7" customWidth="1"/>
    <col min="529" max="529" width="8.85546875" style="7" bestFit="1" customWidth="1"/>
    <col min="530" max="530" width="11.140625" style="7" bestFit="1" customWidth="1"/>
    <col min="531" max="531" width="7.42578125" style="7" bestFit="1" customWidth="1"/>
    <col min="532" max="532" width="11.140625" style="7" bestFit="1" customWidth="1"/>
    <col min="533" max="533" width="7.42578125" style="7" bestFit="1" customWidth="1"/>
    <col min="534" max="534" width="11.140625" style="7" bestFit="1" customWidth="1"/>
    <col min="535" max="535" width="7.42578125" style="7" bestFit="1" customWidth="1"/>
    <col min="536" max="536" width="11.140625" style="7" bestFit="1" customWidth="1"/>
    <col min="537" max="537" width="7.42578125" style="7" bestFit="1" customWidth="1"/>
    <col min="538" max="538" width="11.140625" style="7" bestFit="1" customWidth="1"/>
    <col min="539" max="539" width="7.42578125" style="7" bestFit="1" customWidth="1"/>
    <col min="540" max="540" width="11.140625" style="7" bestFit="1" customWidth="1"/>
    <col min="541" max="542" width="9.140625" style="7"/>
    <col min="543" max="543" width="15.85546875" style="7" bestFit="1" customWidth="1"/>
    <col min="544" max="768" width="9.140625" style="7"/>
    <col min="769" max="769" width="9.42578125" style="7" customWidth="1"/>
    <col min="770" max="770" width="13.140625" style="7" customWidth="1"/>
    <col min="771" max="771" width="7.28515625" style="7" bestFit="1" customWidth="1"/>
    <col min="772" max="772" width="11" style="7" bestFit="1" customWidth="1"/>
    <col min="773" max="773" width="9" style="7" customWidth="1"/>
    <col min="774" max="774" width="11" style="7" bestFit="1" customWidth="1"/>
    <col min="775" max="775" width="8.140625" style="7" customWidth="1"/>
    <col min="776" max="776" width="11" style="7" bestFit="1" customWidth="1"/>
    <col min="777" max="777" width="8.140625" style="7" customWidth="1"/>
    <col min="778" max="778" width="11" style="7" bestFit="1" customWidth="1"/>
    <col min="779" max="779" width="7.5703125" style="7" customWidth="1"/>
    <col min="780" max="780" width="11" style="7" bestFit="1" customWidth="1"/>
    <col min="781" max="781" width="9" style="7" customWidth="1"/>
    <col min="782" max="782" width="11" style="7" bestFit="1" customWidth="1"/>
    <col min="783" max="783" width="2.28515625" style="7" customWidth="1"/>
    <col min="784" max="784" width="13.28515625" style="7" customWidth="1"/>
    <col min="785" max="785" width="8.85546875" style="7" bestFit="1" customWidth="1"/>
    <col min="786" max="786" width="11.140625" style="7" bestFit="1" customWidth="1"/>
    <col min="787" max="787" width="7.42578125" style="7" bestFit="1" customWidth="1"/>
    <col min="788" max="788" width="11.140625" style="7" bestFit="1" customWidth="1"/>
    <col min="789" max="789" width="7.42578125" style="7" bestFit="1" customWidth="1"/>
    <col min="790" max="790" width="11.140625" style="7" bestFit="1" customWidth="1"/>
    <col min="791" max="791" width="7.42578125" style="7" bestFit="1" customWidth="1"/>
    <col min="792" max="792" width="11.140625" style="7" bestFit="1" customWidth="1"/>
    <col min="793" max="793" width="7.42578125" style="7" bestFit="1" customWidth="1"/>
    <col min="794" max="794" width="11.140625" style="7" bestFit="1" customWidth="1"/>
    <col min="795" max="795" width="7.42578125" style="7" bestFit="1" customWidth="1"/>
    <col min="796" max="796" width="11.140625" style="7" bestFit="1" customWidth="1"/>
    <col min="797" max="798" width="9.140625" style="7"/>
    <col min="799" max="799" width="15.85546875" style="7" bestFit="1" customWidth="1"/>
    <col min="800" max="1024" width="9.140625" style="7"/>
    <col min="1025" max="1025" width="9.42578125" style="7" customWidth="1"/>
    <col min="1026" max="1026" width="13.140625" style="7" customWidth="1"/>
    <col min="1027" max="1027" width="7.28515625" style="7" bestFit="1" customWidth="1"/>
    <col min="1028" max="1028" width="11" style="7" bestFit="1" customWidth="1"/>
    <col min="1029" max="1029" width="9" style="7" customWidth="1"/>
    <col min="1030" max="1030" width="11" style="7" bestFit="1" customWidth="1"/>
    <col min="1031" max="1031" width="8.140625" style="7" customWidth="1"/>
    <col min="1032" max="1032" width="11" style="7" bestFit="1" customWidth="1"/>
    <col min="1033" max="1033" width="8.140625" style="7" customWidth="1"/>
    <col min="1034" max="1034" width="11" style="7" bestFit="1" customWidth="1"/>
    <col min="1035" max="1035" width="7.5703125" style="7" customWidth="1"/>
    <col min="1036" max="1036" width="11" style="7" bestFit="1" customWidth="1"/>
    <col min="1037" max="1037" width="9" style="7" customWidth="1"/>
    <col min="1038" max="1038" width="11" style="7" bestFit="1" customWidth="1"/>
    <col min="1039" max="1039" width="2.28515625" style="7" customWidth="1"/>
    <col min="1040" max="1040" width="13.28515625" style="7" customWidth="1"/>
    <col min="1041" max="1041" width="8.85546875" style="7" bestFit="1" customWidth="1"/>
    <col min="1042" max="1042" width="11.140625" style="7" bestFit="1" customWidth="1"/>
    <col min="1043" max="1043" width="7.42578125" style="7" bestFit="1" customWidth="1"/>
    <col min="1044" max="1044" width="11.140625" style="7" bestFit="1" customWidth="1"/>
    <col min="1045" max="1045" width="7.42578125" style="7" bestFit="1" customWidth="1"/>
    <col min="1046" max="1046" width="11.140625" style="7" bestFit="1" customWidth="1"/>
    <col min="1047" max="1047" width="7.42578125" style="7" bestFit="1" customWidth="1"/>
    <col min="1048" max="1048" width="11.140625" style="7" bestFit="1" customWidth="1"/>
    <col min="1049" max="1049" width="7.42578125" style="7" bestFit="1" customWidth="1"/>
    <col min="1050" max="1050" width="11.140625" style="7" bestFit="1" customWidth="1"/>
    <col min="1051" max="1051" width="7.42578125" style="7" bestFit="1" customWidth="1"/>
    <col min="1052" max="1052" width="11.140625" style="7" bestFit="1" customWidth="1"/>
    <col min="1053" max="1054" width="9.140625" style="7"/>
    <col min="1055" max="1055" width="15.85546875" style="7" bestFit="1" customWidth="1"/>
    <col min="1056" max="1280" width="9.140625" style="7"/>
    <col min="1281" max="1281" width="9.42578125" style="7" customWidth="1"/>
    <col min="1282" max="1282" width="13.140625" style="7" customWidth="1"/>
    <col min="1283" max="1283" width="7.28515625" style="7" bestFit="1" customWidth="1"/>
    <col min="1284" max="1284" width="11" style="7" bestFit="1" customWidth="1"/>
    <col min="1285" max="1285" width="9" style="7" customWidth="1"/>
    <col min="1286" max="1286" width="11" style="7" bestFit="1" customWidth="1"/>
    <col min="1287" max="1287" width="8.140625" style="7" customWidth="1"/>
    <col min="1288" max="1288" width="11" style="7" bestFit="1" customWidth="1"/>
    <col min="1289" max="1289" width="8.140625" style="7" customWidth="1"/>
    <col min="1290" max="1290" width="11" style="7" bestFit="1" customWidth="1"/>
    <col min="1291" max="1291" width="7.5703125" style="7" customWidth="1"/>
    <col min="1292" max="1292" width="11" style="7" bestFit="1" customWidth="1"/>
    <col min="1293" max="1293" width="9" style="7" customWidth="1"/>
    <col min="1294" max="1294" width="11" style="7" bestFit="1" customWidth="1"/>
    <col min="1295" max="1295" width="2.28515625" style="7" customWidth="1"/>
    <col min="1296" max="1296" width="13.28515625" style="7" customWidth="1"/>
    <col min="1297" max="1297" width="8.85546875" style="7" bestFit="1" customWidth="1"/>
    <col min="1298" max="1298" width="11.140625" style="7" bestFit="1" customWidth="1"/>
    <col min="1299" max="1299" width="7.42578125" style="7" bestFit="1" customWidth="1"/>
    <col min="1300" max="1300" width="11.140625" style="7" bestFit="1" customWidth="1"/>
    <col min="1301" max="1301" width="7.42578125" style="7" bestFit="1" customWidth="1"/>
    <col min="1302" max="1302" width="11.140625" style="7" bestFit="1" customWidth="1"/>
    <col min="1303" max="1303" width="7.42578125" style="7" bestFit="1" customWidth="1"/>
    <col min="1304" max="1304" width="11.140625" style="7" bestFit="1" customWidth="1"/>
    <col min="1305" max="1305" width="7.42578125" style="7" bestFit="1" customWidth="1"/>
    <col min="1306" max="1306" width="11.140625" style="7" bestFit="1" customWidth="1"/>
    <col min="1307" max="1307" width="7.42578125" style="7" bestFit="1" customWidth="1"/>
    <col min="1308" max="1308" width="11.140625" style="7" bestFit="1" customWidth="1"/>
    <col min="1309" max="1310" width="9.140625" style="7"/>
    <col min="1311" max="1311" width="15.85546875" style="7" bestFit="1" customWidth="1"/>
    <col min="1312" max="1536" width="9.140625" style="7"/>
    <col min="1537" max="1537" width="9.42578125" style="7" customWidth="1"/>
    <col min="1538" max="1538" width="13.140625" style="7" customWidth="1"/>
    <col min="1539" max="1539" width="7.28515625" style="7" bestFit="1" customWidth="1"/>
    <col min="1540" max="1540" width="11" style="7" bestFit="1" customWidth="1"/>
    <col min="1541" max="1541" width="9" style="7" customWidth="1"/>
    <col min="1542" max="1542" width="11" style="7" bestFit="1" customWidth="1"/>
    <col min="1543" max="1543" width="8.140625" style="7" customWidth="1"/>
    <col min="1544" max="1544" width="11" style="7" bestFit="1" customWidth="1"/>
    <col min="1545" max="1545" width="8.140625" style="7" customWidth="1"/>
    <col min="1546" max="1546" width="11" style="7" bestFit="1" customWidth="1"/>
    <col min="1547" max="1547" width="7.5703125" style="7" customWidth="1"/>
    <col min="1548" max="1548" width="11" style="7" bestFit="1" customWidth="1"/>
    <col min="1549" max="1549" width="9" style="7" customWidth="1"/>
    <col min="1550" max="1550" width="11" style="7" bestFit="1" customWidth="1"/>
    <col min="1551" max="1551" width="2.28515625" style="7" customWidth="1"/>
    <col min="1552" max="1552" width="13.28515625" style="7" customWidth="1"/>
    <col min="1553" max="1553" width="8.85546875" style="7" bestFit="1" customWidth="1"/>
    <col min="1554" max="1554" width="11.140625" style="7" bestFit="1" customWidth="1"/>
    <col min="1555" max="1555" width="7.42578125" style="7" bestFit="1" customWidth="1"/>
    <col min="1556" max="1556" width="11.140625" style="7" bestFit="1" customWidth="1"/>
    <col min="1557" max="1557" width="7.42578125" style="7" bestFit="1" customWidth="1"/>
    <col min="1558" max="1558" width="11.140625" style="7" bestFit="1" customWidth="1"/>
    <col min="1559" max="1559" width="7.42578125" style="7" bestFit="1" customWidth="1"/>
    <col min="1560" max="1560" width="11.140625" style="7" bestFit="1" customWidth="1"/>
    <col min="1561" max="1561" width="7.42578125" style="7" bestFit="1" customWidth="1"/>
    <col min="1562" max="1562" width="11.140625" style="7" bestFit="1" customWidth="1"/>
    <col min="1563" max="1563" width="7.42578125" style="7" bestFit="1" customWidth="1"/>
    <col min="1564" max="1564" width="11.140625" style="7" bestFit="1" customWidth="1"/>
    <col min="1565" max="1566" width="9.140625" style="7"/>
    <col min="1567" max="1567" width="15.85546875" style="7" bestFit="1" customWidth="1"/>
    <col min="1568" max="1792" width="9.140625" style="7"/>
    <col min="1793" max="1793" width="9.42578125" style="7" customWidth="1"/>
    <col min="1794" max="1794" width="13.140625" style="7" customWidth="1"/>
    <col min="1795" max="1795" width="7.28515625" style="7" bestFit="1" customWidth="1"/>
    <col min="1796" max="1796" width="11" style="7" bestFit="1" customWidth="1"/>
    <col min="1797" max="1797" width="9" style="7" customWidth="1"/>
    <col min="1798" max="1798" width="11" style="7" bestFit="1" customWidth="1"/>
    <col min="1799" max="1799" width="8.140625" style="7" customWidth="1"/>
    <col min="1800" max="1800" width="11" style="7" bestFit="1" customWidth="1"/>
    <col min="1801" max="1801" width="8.140625" style="7" customWidth="1"/>
    <col min="1802" max="1802" width="11" style="7" bestFit="1" customWidth="1"/>
    <col min="1803" max="1803" width="7.5703125" style="7" customWidth="1"/>
    <col min="1804" max="1804" width="11" style="7" bestFit="1" customWidth="1"/>
    <col min="1805" max="1805" width="9" style="7" customWidth="1"/>
    <col min="1806" max="1806" width="11" style="7" bestFit="1" customWidth="1"/>
    <col min="1807" max="1807" width="2.28515625" style="7" customWidth="1"/>
    <col min="1808" max="1808" width="13.28515625" style="7" customWidth="1"/>
    <col min="1809" max="1809" width="8.85546875" style="7" bestFit="1" customWidth="1"/>
    <col min="1810" max="1810" width="11.140625" style="7" bestFit="1" customWidth="1"/>
    <col min="1811" max="1811" width="7.42578125" style="7" bestFit="1" customWidth="1"/>
    <col min="1812" max="1812" width="11.140625" style="7" bestFit="1" customWidth="1"/>
    <col min="1813" max="1813" width="7.42578125" style="7" bestFit="1" customWidth="1"/>
    <col min="1814" max="1814" width="11.140625" style="7" bestFit="1" customWidth="1"/>
    <col min="1815" max="1815" width="7.42578125" style="7" bestFit="1" customWidth="1"/>
    <col min="1816" max="1816" width="11.140625" style="7" bestFit="1" customWidth="1"/>
    <col min="1817" max="1817" width="7.42578125" style="7" bestFit="1" customWidth="1"/>
    <col min="1818" max="1818" width="11.140625" style="7" bestFit="1" customWidth="1"/>
    <col min="1819" max="1819" width="7.42578125" style="7" bestFit="1" customWidth="1"/>
    <col min="1820" max="1820" width="11.140625" style="7" bestFit="1" customWidth="1"/>
    <col min="1821" max="1822" width="9.140625" style="7"/>
    <col min="1823" max="1823" width="15.85546875" style="7" bestFit="1" customWidth="1"/>
    <col min="1824" max="2048" width="9.140625" style="7"/>
    <col min="2049" max="2049" width="9.42578125" style="7" customWidth="1"/>
    <col min="2050" max="2050" width="13.140625" style="7" customWidth="1"/>
    <col min="2051" max="2051" width="7.28515625" style="7" bestFit="1" customWidth="1"/>
    <col min="2052" max="2052" width="11" style="7" bestFit="1" customWidth="1"/>
    <col min="2053" max="2053" width="9" style="7" customWidth="1"/>
    <col min="2054" max="2054" width="11" style="7" bestFit="1" customWidth="1"/>
    <col min="2055" max="2055" width="8.140625" style="7" customWidth="1"/>
    <col min="2056" max="2056" width="11" style="7" bestFit="1" customWidth="1"/>
    <col min="2057" max="2057" width="8.140625" style="7" customWidth="1"/>
    <col min="2058" max="2058" width="11" style="7" bestFit="1" customWidth="1"/>
    <col min="2059" max="2059" width="7.5703125" style="7" customWidth="1"/>
    <col min="2060" max="2060" width="11" style="7" bestFit="1" customWidth="1"/>
    <col min="2061" max="2061" width="9" style="7" customWidth="1"/>
    <col min="2062" max="2062" width="11" style="7" bestFit="1" customWidth="1"/>
    <col min="2063" max="2063" width="2.28515625" style="7" customWidth="1"/>
    <col min="2064" max="2064" width="13.28515625" style="7" customWidth="1"/>
    <col min="2065" max="2065" width="8.85546875" style="7" bestFit="1" customWidth="1"/>
    <col min="2066" max="2066" width="11.140625" style="7" bestFit="1" customWidth="1"/>
    <col min="2067" max="2067" width="7.42578125" style="7" bestFit="1" customWidth="1"/>
    <col min="2068" max="2068" width="11.140625" style="7" bestFit="1" customWidth="1"/>
    <col min="2069" max="2069" width="7.42578125" style="7" bestFit="1" customWidth="1"/>
    <col min="2070" max="2070" width="11.140625" style="7" bestFit="1" customWidth="1"/>
    <col min="2071" max="2071" width="7.42578125" style="7" bestFit="1" customWidth="1"/>
    <col min="2072" max="2072" width="11.140625" style="7" bestFit="1" customWidth="1"/>
    <col min="2073" max="2073" width="7.42578125" style="7" bestFit="1" customWidth="1"/>
    <col min="2074" max="2074" width="11.140625" style="7" bestFit="1" customWidth="1"/>
    <col min="2075" max="2075" width="7.42578125" style="7" bestFit="1" customWidth="1"/>
    <col min="2076" max="2076" width="11.140625" style="7" bestFit="1" customWidth="1"/>
    <col min="2077" max="2078" width="9.140625" style="7"/>
    <col min="2079" max="2079" width="15.85546875" style="7" bestFit="1" customWidth="1"/>
    <col min="2080" max="2304" width="9.140625" style="7"/>
    <col min="2305" max="2305" width="9.42578125" style="7" customWidth="1"/>
    <col min="2306" max="2306" width="13.140625" style="7" customWidth="1"/>
    <col min="2307" max="2307" width="7.28515625" style="7" bestFit="1" customWidth="1"/>
    <col min="2308" max="2308" width="11" style="7" bestFit="1" customWidth="1"/>
    <col min="2309" max="2309" width="9" style="7" customWidth="1"/>
    <col min="2310" max="2310" width="11" style="7" bestFit="1" customWidth="1"/>
    <col min="2311" max="2311" width="8.140625" style="7" customWidth="1"/>
    <col min="2312" max="2312" width="11" style="7" bestFit="1" customWidth="1"/>
    <col min="2313" max="2313" width="8.140625" style="7" customWidth="1"/>
    <col min="2314" max="2314" width="11" style="7" bestFit="1" customWidth="1"/>
    <col min="2315" max="2315" width="7.5703125" style="7" customWidth="1"/>
    <col min="2316" max="2316" width="11" style="7" bestFit="1" customWidth="1"/>
    <col min="2317" max="2317" width="9" style="7" customWidth="1"/>
    <col min="2318" max="2318" width="11" style="7" bestFit="1" customWidth="1"/>
    <col min="2319" max="2319" width="2.28515625" style="7" customWidth="1"/>
    <col min="2320" max="2320" width="13.28515625" style="7" customWidth="1"/>
    <col min="2321" max="2321" width="8.85546875" style="7" bestFit="1" customWidth="1"/>
    <col min="2322" max="2322" width="11.140625" style="7" bestFit="1" customWidth="1"/>
    <col min="2323" max="2323" width="7.42578125" style="7" bestFit="1" customWidth="1"/>
    <col min="2324" max="2324" width="11.140625" style="7" bestFit="1" customWidth="1"/>
    <col min="2325" max="2325" width="7.42578125" style="7" bestFit="1" customWidth="1"/>
    <col min="2326" max="2326" width="11.140625" style="7" bestFit="1" customWidth="1"/>
    <col min="2327" max="2327" width="7.42578125" style="7" bestFit="1" customWidth="1"/>
    <col min="2328" max="2328" width="11.140625" style="7" bestFit="1" customWidth="1"/>
    <col min="2329" max="2329" width="7.42578125" style="7" bestFit="1" customWidth="1"/>
    <col min="2330" max="2330" width="11.140625" style="7" bestFit="1" customWidth="1"/>
    <col min="2331" max="2331" width="7.42578125" style="7" bestFit="1" customWidth="1"/>
    <col min="2332" max="2332" width="11.140625" style="7" bestFit="1" customWidth="1"/>
    <col min="2333" max="2334" width="9.140625" style="7"/>
    <col min="2335" max="2335" width="15.85546875" style="7" bestFit="1" customWidth="1"/>
    <col min="2336" max="2560" width="9.140625" style="7"/>
    <col min="2561" max="2561" width="9.42578125" style="7" customWidth="1"/>
    <col min="2562" max="2562" width="13.140625" style="7" customWidth="1"/>
    <col min="2563" max="2563" width="7.28515625" style="7" bestFit="1" customWidth="1"/>
    <col min="2564" max="2564" width="11" style="7" bestFit="1" customWidth="1"/>
    <col min="2565" max="2565" width="9" style="7" customWidth="1"/>
    <col min="2566" max="2566" width="11" style="7" bestFit="1" customWidth="1"/>
    <col min="2567" max="2567" width="8.140625" style="7" customWidth="1"/>
    <col min="2568" max="2568" width="11" style="7" bestFit="1" customWidth="1"/>
    <col min="2569" max="2569" width="8.140625" style="7" customWidth="1"/>
    <col min="2570" max="2570" width="11" style="7" bestFit="1" customWidth="1"/>
    <col min="2571" max="2571" width="7.5703125" style="7" customWidth="1"/>
    <col min="2572" max="2572" width="11" style="7" bestFit="1" customWidth="1"/>
    <col min="2573" max="2573" width="9" style="7" customWidth="1"/>
    <col min="2574" max="2574" width="11" style="7" bestFit="1" customWidth="1"/>
    <col min="2575" max="2575" width="2.28515625" style="7" customWidth="1"/>
    <col min="2576" max="2576" width="13.28515625" style="7" customWidth="1"/>
    <col min="2577" max="2577" width="8.85546875" style="7" bestFit="1" customWidth="1"/>
    <col min="2578" max="2578" width="11.140625" style="7" bestFit="1" customWidth="1"/>
    <col min="2579" max="2579" width="7.42578125" style="7" bestFit="1" customWidth="1"/>
    <col min="2580" max="2580" width="11.140625" style="7" bestFit="1" customWidth="1"/>
    <col min="2581" max="2581" width="7.42578125" style="7" bestFit="1" customWidth="1"/>
    <col min="2582" max="2582" width="11.140625" style="7" bestFit="1" customWidth="1"/>
    <col min="2583" max="2583" width="7.42578125" style="7" bestFit="1" customWidth="1"/>
    <col min="2584" max="2584" width="11.140625" style="7" bestFit="1" customWidth="1"/>
    <col min="2585" max="2585" width="7.42578125" style="7" bestFit="1" customWidth="1"/>
    <col min="2586" max="2586" width="11.140625" style="7" bestFit="1" customWidth="1"/>
    <col min="2587" max="2587" width="7.42578125" style="7" bestFit="1" customWidth="1"/>
    <col min="2588" max="2588" width="11.140625" style="7" bestFit="1" customWidth="1"/>
    <col min="2589" max="2590" width="9.140625" style="7"/>
    <col min="2591" max="2591" width="15.85546875" style="7" bestFit="1" customWidth="1"/>
    <col min="2592" max="2816" width="9.140625" style="7"/>
    <col min="2817" max="2817" width="9.42578125" style="7" customWidth="1"/>
    <col min="2818" max="2818" width="13.140625" style="7" customWidth="1"/>
    <col min="2819" max="2819" width="7.28515625" style="7" bestFit="1" customWidth="1"/>
    <col min="2820" max="2820" width="11" style="7" bestFit="1" customWidth="1"/>
    <col min="2821" max="2821" width="9" style="7" customWidth="1"/>
    <col min="2822" max="2822" width="11" style="7" bestFit="1" customWidth="1"/>
    <col min="2823" max="2823" width="8.140625" style="7" customWidth="1"/>
    <col min="2824" max="2824" width="11" style="7" bestFit="1" customWidth="1"/>
    <col min="2825" max="2825" width="8.140625" style="7" customWidth="1"/>
    <col min="2826" max="2826" width="11" style="7" bestFit="1" customWidth="1"/>
    <col min="2827" max="2827" width="7.5703125" style="7" customWidth="1"/>
    <col min="2828" max="2828" width="11" style="7" bestFit="1" customWidth="1"/>
    <col min="2829" max="2829" width="9" style="7" customWidth="1"/>
    <col min="2830" max="2830" width="11" style="7" bestFit="1" customWidth="1"/>
    <col min="2831" max="2831" width="2.28515625" style="7" customWidth="1"/>
    <col min="2832" max="2832" width="13.28515625" style="7" customWidth="1"/>
    <col min="2833" max="2833" width="8.85546875" style="7" bestFit="1" customWidth="1"/>
    <col min="2834" max="2834" width="11.140625" style="7" bestFit="1" customWidth="1"/>
    <col min="2835" max="2835" width="7.42578125" style="7" bestFit="1" customWidth="1"/>
    <col min="2836" max="2836" width="11.140625" style="7" bestFit="1" customWidth="1"/>
    <col min="2837" max="2837" width="7.42578125" style="7" bestFit="1" customWidth="1"/>
    <col min="2838" max="2838" width="11.140625" style="7" bestFit="1" customWidth="1"/>
    <col min="2839" max="2839" width="7.42578125" style="7" bestFit="1" customWidth="1"/>
    <col min="2840" max="2840" width="11.140625" style="7" bestFit="1" customWidth="1"/>
    <col min="2841" max="2841" width="7.42578125" style="7" bestFit="1" customWidth="1"/>
    <col min="2842" max="2842" width="11.140625" style="7" bestFit="1" customWidth="1"/>
    <col min="2843" max="2843" width="7.42578125" style="7" bestFit="1" customWidth="1"/>
    <col min="2844" max="2844" width="11.140625" style="7" bestFit="1" customWidth="1"/>
    <col min="2845" max="2846" width="9.140625" style="7"/>
    <col min="2847" max="2847" width="15.85546875" style="7" bestFit="1" customWidth="1"/>
    <col min="2848" max="3072" width="9.140625" style="7"/>
    <col min="3073" max="3073" width="9.42578125" style="7" customWidth="1"/>
    <col min="3074" max="3074" width="13.140625" style="7" customWidth="1"/>
    <col min="3075" max="3075" width="7.28515625" style="7" bestFit="1" customWidth="1"/>
    <col min="3076" max="3076" width="11" style="7" bestFit="1" customWidth="1"/>
    <col min="3077" max="3077" width="9" style="7" customWidth="1"/>
    <col min="3078" max="3078" width="11" style="7" bestFit="1" customWidth="1"/>
    <col min="3079" max="3079" width="8.140625" style="7" customWidth="1"/>
    <col min="3080" max="3080" width="11" style="7" bestFit="1" customWidth="1"/>
    <col min="3081" max="3081" width="8.140625" style="7" customWidth="1"/>
    <col min="3082" max="3082" width="11" style="7" bestFit="1" customWidth="1"/>
    <col min="3083" max="3083" width="7.5703125" style="7" customWidth="1"/>
    <col min="3084" max="3084" width="11" style="7" bestFit="1" customWidth="1"/>
    <col min="3085" max="3085" width="9" style="7" customWidth="1"/>
    <col min="3086" max="3086" width="11" style="7" bestFit="1" customWidth="1"/>
    <col min="3087" max="3087" width="2.28515625" style="7" customWidth="1"/>
    <col min="3088" max="3088" width="13.28515625" style="7" customWidth="1"/>
    <col min="3089" max="3089" width="8.85546875" style="7" bestFit="1" customWidth="1"/>
    <col min="3090" max="3090" width="11.140625" style="7" bestFit="1" customWidth="1"/>
    <col min="3091" max="3091" width="7.42578125" style="7" bestFit="1" customWidth="1"/>
    <col min="3092" max="3092" width="11.140625" style="7" bestFit="1" customWidth="1"/>
    <col min="3093" max="3093" width="7.42578125" style="7" bestFit="1" customWidth="1"/>
    <col min="3094" max="3094" width="11.140625" style="7" bestFit="1" customWidth="1"/>
    <col min="3095" max="3095" width="7.42578125" style="7" bestFit="1" customWidth="1"/>
    <col min="3096" max="3096" width="11.140625" style="7" bestFit="1" customWidth="1"/>
    <col min="3097" max="3097" width="7.42578125" style="7" bestFit="1" customWidth="1"/>
    <col min="3098" max="3098" width="11.140625" style="7" bestFit="1" customWidth="1"/>
    <col min="3099" max="3099" width="7.42578125" style="7" bestFit="1" customWidth="1"/>
    <col min="3100" max="3100" width="11.140625" style="7" bestFit="1" customWidth="1"/>
    <col min="3101" max="3102" width="9.140625" style="7"/>
    <col min="3103" max="3103" width="15.85546875" style="7" bestFit="1" customWidth="1"/>
    <col min="3104" max="3328" width="9.140625" style="7"/>
    <col min="3329" max="3329" width="9.42578125" style="7" customWidth="1"/>
    <col min="3330" max="3330" width="13.140625" style="7" customWidth="1"/>
    <col min="3331" max="3331" width="7.28515625" style="7" bestFit="1" customWidth="1"/>
    <col min="3332" max="3332" width="11" style="7" bestFit="1" customWidth="1"/>
    <col min="3333" max="3333" width="9" style="7" customWidth="1"/>
    <col min="3334" max="3334" width="11" style="7" bestFit="1" customWidth="1"/>
    <col min="3335" max="3335" width="8.140625" style="7" customWidth="1"/>
    <col min="3336" max="3336" width="11" style="7" bestFit="1" customWidth="1"/>
    <col min="3337" max="3337" width="8.140625" style="7" customWidth="1"/>
    <col min="3338" max="3338" width="11" style="7" bestFit="1" customWidth="1"/>
    <col min="3339" max="3339" width="7.5703125" style="7" customWidth="1"/>
    <col min="3340" max="3340" width="11" style="7" bestFit="1" customWidth="1"/>
    <col min="3341" max="3341" width="9" style="7" customWidth="1"/>
    <col min="3342" max="3342" width="11" style="7" bestFit="1" customWidth="1"/>
    <col min="3343" max="3343" width="2.28515625" style="7" customWidth="1"/>
    <col min="3344" max="3344" width="13.28515625" style="7" customWidth="1"/>
    <col min="3345" max="3345" width="8.85546875" style="7" bestFit="1" customWidth="1"/>
    <col min="3346" max="3346" width="11.140625" style="7" bestFit="1" customWidth="1"/>
    <col min="3347" max="3347" width="7.42578125" style="7" bestFit="1" customWidth="1"/>
    <col min="3348" max="3348" width="11.140625" style="7" bestFit="1" customWidth="1"/>
    <col min="3349" max="3349" width="7.42578125" style="7" bestFit="1" customWidth="1"/>
    <col min="3350" max="3350" width="11.140625" style="7" bestFit="1" customWidth="1"/>
    <col min="3351" max="3351" width="7.42578125" style="7" bestFit="1" customWidth="1"/>
    <col min="3352" max="3352" width="11.140625" style="7" bestFit="1" customWidth="1"/>
    <col min="3353" max="3353" width="7.42578125" style="7" bestFit="1" customWidth="1"/>
    <col min="3354" max="3354" width="11.140625" style="7" bestFit="1" customWidth="1"/>
    <col min="3355" max="3355" width="7.42578125" style="7" bestFit="1" customWidth="1"/>
    <col min="3356" max="3356" width="11.140625" style="7" bestFit="1" customWidth="1"/>
    <col min="3357" max="3358" width="9.140625" style="7"/>
    <col min="3359" max="3359" width="15.85546875" style="7" bestFit="1" customWidth="1"/>
    <col min="3360" max="3584" width="9.140625" style="7"/>
    <col min="3585" max="3585" width="9.42578125" style="7" customWidth="1"/>
    <col min="3586" max="3586" width="13.140625" style="7" customWidth="1"/>
    <col min="3587" max="3587" width="7.28515625" style="7" bestFit="1" customWidth="1"/>
    <col min="3588" max="3588" width="11" style="7" bestFit="1" customWidth="1"/>
    <col min="3589" max="3589" width="9" style="7" customWidth="1"/>
    <col min="3590" max="3590" width="11" style="7" bestFit="1" customWidth="1"/>
    <col min="3591" max="3591" width="8.140625" style="7" customWidth="1"/>
    <col min="3592" max="3592" width="11" style="7" bestFit="1" customWidth="1"/>
    <col min="3593" max="3593" width="8.140625" style="7" customWidth="1"/>
    <col min="3594" max="3594" width="11" style="7" bestFit="1" customWidth="1"/>
    <col min="3595" max="3595" width="7.5703125" style="7" customWidth="1"/>
    <col min="3596" max="3596" width="11" style="7" bestFit="1" customWidth="1"/>
    <col min="3597" max="3597" width="9" style="7" customWidth="1"/>
    <col min="3598" max="3598" width="11" style="7" bestFit="1" customWidth="1"/>
    <col min="3599" max="3599" width="2.28515625" style="7" customWidth="1"/>
    <col min="3600" max="3600" width="13.28515625" style="7" customWidth="1"/>
    <col min="3601" max="3601" width="8.85546875" style="7" bestFit="1" customWidth="1"/>
    <col min="3602" max="3602" width="11.140625" style="7" bestFit="1" customWidth="1"/>
    <col min="3603" max="3603" width="7.42578125" style="7" bestFit="1" customWidth="1"/>
    <col min="3604" max="3604" width="11.140625" style="7" bestFit="1" customWidth="1"/>
    <col min="3605" max="3605" width="7.42578125" style="7" bestFit="1" customWidth="1"/>
    <col min="3606" max="3606" width="11.140625" style="7" bestFit="1" customWidth="1"/>
    <col min="3607" max="3607" width="7.42578125" style="7" bestFit="1" customWidth="1"/>
    <col min="3608" max="3608" width="11.140625" style="7" bestFit="1" customWidth="1"/>
    <col min="3609" max="3609" width="7.42578125" style="7" bestFit="1" customWidth="1"/>
    <col min="3610" max="3610" width="11.140625" style="7" bestFit="1" customWidth="1"/>
    <col min="3611" max="3611" width="7.42578125" style="7" bestFit="1" customWidth="1"/>
    <col min="3612" max="3612" width="11.140625" style="7" bestFit="1" customWidth="1"/>
    <col min="3613" max="3614" width="9.140625" style="7"/>
    <col min="3615" max="3615" width="15.85546875" style="7" bestFit="1" customWidth="1"/>
    <col min="3616" max="3840" width="9.140625" style="7"/>
    <col min="3841" max="3841" width="9.42578125" style="7" customWidth="1"/>
    <col min="3842" max="3842" width="13.140625" style="7" customWidth="1"/>
    <col min="3843" max="3843" width="7.28515625" style="7" bestFit="1" customWidth="1"/>
    <col min="3844" max="3844" width="11" style="7" bestFit="1" customWidth="1"/>
    <col min="3845" max="3845" width="9" style="7" customWidth="1"/>
    <col min="3846" max="3846" width="11" style="7" bestFit="1" customWidth="1"/>
    <col min="3847" max="3847" width="8.140625" style="7" customWidth="1"/>
    <col min="3848" max="3848" width="11" style="7" bestFit="1" customWidth="1"/>
    <col min="3849" max="3849" width="8.140625" style="7" customWidth="1"/>
    <col min="3850" max="3850" width="11" style="7" bestFit="1" customWidth="1"/>
    <col min="3851" max="3851" width="7.5703125" style="7" customWidth="1"/>
    <col min="3852" max="3852" width="11" style="7" bestFit="1" customWidth="1"/>
    <col min="3853" max="3853" width="9" style="7" customWidth="1"/>
    <col min="3854" max="3854" width="11" style="7" bestFit="1" customWidth="1"/>
    <col min="3855" max="3855" width="2.28515625" style="7" customWidth="1"/>
    <col min="3856" max="3856" width="13.28515625" style="7" customWidth="1"/>
    <col min="3857" max="3857" width="8.85546875" style="7" bestFit="1" customWidth="1"/>
    <col min="3858" max="3858" width="11.140625" style="7" bestFit="1" customWidth="1"/>
    <col min="3859" max="3859" width="7.42578125" style="7" bestFit="1" customWidth="1"/>
    <col min="3860" max="3860" width="11.140625" style="7" bestFit="1" customWidth="1"/>
    <col min="3861" max="3861" width="7.42578125" style="7" bestFit="1" customWidth="1"/>
    <col min="3862" max="3862" width="11.140625" style="7" bestFit="1" customWidth="1"/>
    <col min="3863" max="3863" width="7.42578125" style="7" bestFit="1" customWidth="1"/>
    <col min="3864" max="3864" width="11.140625" style="7" bestFit="1" customWidth="1"/>
    <col min="3865" max="3865" width="7.42578125" style="7" bestFit="1" customWidth="1"/>
    <col min="3866" max="3866" width="11.140625" style="7" bestFit="1" customWidth="1"/>
    <col min="3867" max="3867" width="7.42578125" style="7" bestFit="1" customWidth="1"/>
    <col min="3868" max="3868" width="11.140625" style="7" bestFit="1" customWidth="1"/>
    <col min="3869" max="3870" width="9.140625" style="7"/>
    <col min="3871" max="3871" width="15.85546875" style="7" bestFit="1" customWidth="1"/>
    <col min="3872" max="4096" width="9.140625" style="7"/>
    <col min="4097" max="4097" width="9.42578125" style="7" customWidth="1"/>
    <col min="4098" max="4098" width="13.140625" style="7" customWidth="1"/>
    <col min="4099" max="4099" width="7.28515625" style="7" bestFit="1" customWidth="1"/>
    <col min="4100" max="4100" width="11" style="7" bestFit="1" customWidth="1"/>
    <col min="4101" max="4101" width="9" style="7" customWidth="1"/>
    <col min="4102" max="4102" width="11" style="7" bestFit="1" customWidth="1"/>
    <col min="4103" max="4103" width="8.140625" style="7" customWidth="1"/>
    <col min="4104" max="4104" width="11" style="7" bestFit="1" customWidth="1"/>
    <col min="4105" max="4105" width="8.140625" style="7" customWidth="1"/>
    <col min="4106" max="4106" width="11" style="7" bestFit="1" customWidth="1"/>
    <col min="4107" max="4107" width="7.5703125" style="7" customWidth="1"/>
    <col min="4108" max="4108" width="11" style="7" bestFit="1" customWidth="1"/>
    <col min="4109" max="4109" width="9" style="7" customWidth="1"/>
    <col min="4110" max="4110" width="11" style="7" bestFit="1" customWidth="1"/>
    <col min="4111" max="4111" width="2.28515625" style="7" customWidth="1"/>
    <col min="4112" max="4112" width="13.28515625" style="7" customWidth="1"/>
    <col min="4113" max="4113" width="8.85546875" style="7" bestFit="1" customWidth="1"/>
    <col min="4114" max="4114" width="11.140625" style="7" bestFit="1" customWidth="1"/>
    <col min="4115" max="4115" width="7.42578125" style="7" bestFit="1" customWidth="1"/>
    <col min="4116" max="4116" width="11.140625" style="7" bestFit="1" customWidth="1"/>
    <col min="4117" max="4117" width="7.42578125" style="7" bestFit="1" customWidth="1"/>
    <col min="4118" max="4118" width="11.140625" style="7" bestFit="1" customWidth="1"/>
    <col min="4119" max="4119" width="7.42578125" style="7" bestFit="1" customWidth="1"/>
    <col min="4120" max="4120" width="11.140625" style="7" bestFit="1" customWidth="1"/>
    <col min="4121" max="4121" width="7.42578125" style="7" bestFit="1" customWidth="1"/>
    <col min="4122" max="4122" width="11.140625" style="7" bestFit="1" customWidth="1"/>
    <col min="4123" max="4123" width="7.42578125" style="7" bestFit="1" customWidth="1"/>
    <col min="4124" max="4124" width="11.140625" style="7" bestFit="1" customWidth="1"/>
    <col min="4125" max="4126" width="9.140625" style="7"/>
    <col min="4127" max="4127" width="15.85546875" style="7" bestFit="1" customWidth="1"/>
    <col min="4128" max="4352" width="9.140625" style="7"/>
    <col min="4353" max="4353" width="9.42578125" style="7" customWidth="1"/>
    <col min="4354" max="4354" width="13.140625" style="7" customWidth="1"/>
    <col min="4355" max="4355" width="7.28515625" style="7" bestFit="1" customWidth="1"/>
    <col min="4356" max="4356" width="11" style="7" bestFit="1" customWidth="1"/>
    <col min="4357" max="4357" width="9" style="7" customWidth="1"/>
    <col min="4358" max="4358" width="11" style="7" bestFit="1" customWidth="1"/>
    <col min="4359" max="4359" width="8.140625" style="7" customWidth="1"/>
    <col min="4360" max="4360" width="11" style="7" bestFit="1" customWidth="1"/>
    <col min="4361" max="4361" width="8.140625" style="7" customWidth="1"/>
    <col min="4362" max="4362" width="11" style="7" bestFit="1" customWidth="1"/>
    <col min="4363" max="4363" width="7.5703125" style="7" customWidth="1"/>
    <col min="4364" max="4364" width="11" style="7" bestFit="1" customWidth="1"/>
    <col min="4365" max="4365" width="9" style="7" customWidth="1"/>
    <col min="4366" max="4366" width="11" style="7" bestFit="1" customWidth="1"/>
    <col min="4367" max="4367" width="2.28515625" style="7" customWidth="1"/>
    <col min="4368" max="4368" width="13.28515625" style="7" customWidth="1"/>
    <col min="4369" max="4369" width="8.85546875" style="7" bestFit="1" customWidth="1"/>
    <col min="4370" max="4370" width="11.140625" style="7" bestFit="1" customWidth="1"/>
    <col min="4371" max="4371" width="7.42578125" style="7" bestFit="1" customWidth="1"/>
    <col min="4372" max="4372" width="11.140625" style="7" bestFit="1" customWidth="1"/>
    <col min="4373" max="4373" width="7.42578125" style="7" bestFit="1" customWidth="1"/>
    <col min="4374" max="4374" width="11.140625" style="7" bestFit="1" customWidth="1"/>
    <col min="4375" max="4375" width="7.42578125" style="7" bestFit="1" customWidth="1"/>
    <col min="4376" max="4376" width="11.140625" style="7" bestFit="1" customWidth="1"/>
    <col min="4377" max="4377" width="7.42578125" style="7" bestFit="1" customWidth="1"/>
    <col min="4378" max="4378" width="11.140625" style="7" bestFit="1" customWidth="1"/>
    <col min="4379" max="4379" width="7.42578125" style="7" bestFit="1" customWidth="1"/>
    <col min="4380" max="4380" width="11.140625" style="7" bestFit="1" customWidth="1"/>
    <col min="4381" max="4382" width="9.140625" style="7"/>
    <col min="4383" max="4383" width="15.85546875" style="7" bestFit="1" customWidth="1"/>
    <col min="4384" max="4608" width="9.140625" style="7"/>
    <col min="4609" max="4609" width="9.42578125" style="7" customWidth="1"/>
    <col min="4610" max="4610" width="13.140625" style="7" customWidth="1"/>
    <col min="4611" max="4611" width="7.28515625" style="7" bestFit="1" customWidth="1"/>
    <col min="4612" max="4612" width="11" style="7" bestFit="1" customWidth="1"/>
    <col min="4613" max="4613" width="9" style="7" customWidth="1"/>
    <col min="4614" max="4614" width="11" style="7" bestFit="1" customWidth="1"/>
    <col min="4615" max="4615" width="8.140625" style="7" customWidth="1"/>
    <col min="4616" max="4616" width="11" style="7" bestFit="1" customWidth="1"/>
    <col min="4617" max="4617" width="8.140625" style="7" customWidth="1"/>
    <col min="4618" max="4618" width="11" style="7" bestFit="1" customWidth="1"/>
    <col min="4619" max="4619" width="7.5703125" style="7" customWidth="1"/>
    <col min="4620" max="4620" width="11" style="7" bestFit="1" customWidth="1"/>
    <col min="4621" max="4621" width="9" style="7" customWidth="1"/>
    <col min="4622" max="4622" width="11" style="7" bestFit="1" customWidth="1"/>
    <col min="4623" max="4623" width="2.28515625" style="7" customWidth="1"/>
    <col min="4624" max="4624" width="13.28515625" style="7" customWidth="1"/>
    <col min="4625" max="4625" width="8.85546875" style="7" bestFit="1" customWidth="1"/>
    <col min="4626" max="4626" width="11.140625" style="7" bestFit="1" customWidth="1"/>
    <col min="4627" max="4627" width="7.42578125" style="7" bestFit="1" customWidth="1"/>
    <col min="4628" max="4628" width="11.140625" style="7" bestFit="1" customWidth="1"/>
    <col min="4629" max="4629" width="7.42578125" style="7" bestFit="1" customWidth="1"/>
    <col min="4630" max="4630" width="11.140625" style="7" bestFit="1" customWidth="1"/>
    <col min="4631" max="4631" width="7.42578125" style="7" bestFit="1" customWidth="1"/>
    <col min="4632" max="4632" width="11.140625" style="7" bestFit="1" customWidth="1"/>
    <col min="4633" max="4633" width="7.42578125" style="7" bestFit="1" customWidth="1"/>
    <col min="4634" max="4634" width="11.140625" style="7" bestFit="1" customWidth="1"/>
    <col min="4635" max="4635" width="7.42578125" style="7" bestFit="1" customWidth="1"/>
    <col min="4636" max="4636" width="11.140625" style="7" bestFit="1" customWidth="1"/>
    <col min="4637" max="4638" width="9.140625" style="7"/>
    <col min="4639" max="4639" width="15.85546875" style="7" bestFit="1" customWidth="1"/>
    <col min="4640" max="4864" width="9.140625" style="7"/>
    <col min="4865" max="4865" width="9.42578125" style="7" customWidth="1"/>
    <col min="4866" max="4866" width="13.140625" style="7" customWidth="1"/>
    <col min="4867" max="4867" width="7.28515625" style="7" bestFit="1" customWidth="1"/>
    <col min="4868" max="4868" width="11" style="7" bestFit="1" customWidth="1"/>
    <col min="4869" max="4869" width="9" style="7" customWidth="1"/>
    <col min="4870" max="4870" width="11" style="7" bestFit="1" customWidth="1"/>
    <col min="4871" max="4871" width="8.140625" style="7" customWidth="1"/>
    <col min="4872" max="4872" width="11" style="7" bestFit="1" customWidth="1"/>
    <col min="4873" max="4873" width="8.140625" style="7" customWidth="1"/>
    <col min="4874" max="4874" width="11" style="7" bestFit="1" customWidth="1"/>
    <col min="4875" max="4875" width="7.5703125" style="7" customWidth="1"/>
    <col min="4876" max="4876" width="11" style="7" bestFit="1" customWidth="1"/>
    <col min="4877" max="4877" width="9" style="7" customWidth="1"/>
    <col min="4878" max="4878" width="11" style="7" bestFit="1" customWidth="1"/>
    <col min="4879" max="4879" width="2.28515625" style="7" customWidth="1"/>
    <col min="4880" max="4880" width="13.28515625" style="7" customWidth="1"/>
    <col min="4881" max="4881" width="8.85546875" style="7" bestFit="1" customWidth="1"/>
    <col min="4882" max="4882" width="11.140625" style="7" bestFit="1" customWidth="1"/>
    <col min="4883" max="4883" width="7.42578125" style="7" bestFit="1" customWidth="1"/>
    <col min="4884" max="4884" width="11.140625" style="7" bestFit="1" customWidth="1"/>
    <col min="4885" max="4885" width="7.42578125" style="7" bestFit="1" customWidth="1"/>
    <col min="4886" max="4886" width="11.140625" style="7" bestFit="1" customWidth="1"/>
    <col min="4887" max="4887" width="7.42578125" style="7" bestFit="1" customWidth="1"/>
    <col min="4888" max="4888" width="11.140625" style="7" bestFit="1" customWidth="1"/>
    <col min="4889" max="4889" width="7.42578125" style="7" bestFit="1" customWidth="1"/>
    <col min="4890" max="4890" width="11.140625" style="7" bestFit="1" customWidth="1"/>
    <col min="4891" max="4891" width="7.42578125" style="7" bestFit="1" customWidth="1"/>
    <col min="4892" max="4892" width="11.140625" style="7" bestFit="1" customWidth="1"/>
    <col min="4893" max="4894" width="9.140625" style="7"/>
    <col min="4895" max="4895" width="15.85546875" style="7" bestFit="1" customWidth="1"/>
    <col min="4896" max="5120" width="9.140625" style="7"/>
    <col min="5121" max="5121" width="9.42578125" style="7" customWidth="1"/>
    <col min="5122" max="5122" width="13.140625" style="7" customWidth="1"/>
    <col min="5123" max="5123" width="7.28515625" style="7" bestFit="1" customWidth="1"/>
    <col min="5124" max="5124" width="11" style="7" bestFit="1" customWidth="1"/>
    <col min="5125" max="5125" width="9" style="7" customWidth="1"/>
    <col min="5126" max="5126" width="11" style="7" bestFit="1" customWidth="1"/>
    <col min="5127" max="5127" width="8.140625" style="7" customWidth="1"/>
    <col min="5128" max="5128" width="11" style="7" bestFit="1" customWidth="1"/>
    <col min="5129" max="5129" width="8.140625" style="7" customWidth="1"/>
    <col min="5130" max="5130" width="11" style="7" bestFit="1" customWidth="1"/>
    <col min="5131" max="5131" width="7.5703125" style="7" customWidth="1"/>
    <col min="5132" max="5132" width="11" style="7" bestFit="1" customWidth="1"/>
    <col min="5133" max="5133" width="9" style="7" customWidth="1"/>
    <col min="5134" max="5134" width="11" style="7" bestFit="1" customWidth="1"/>
    <col min="5135" max="5135" width="2.28515625" style="7" customWidth="1"/>
    <col min="5136" max="5136" width="13.28515625" style="7" customWidth="1"/>
    <col min="5137" max="5137" width="8.85546875" style="7" bestFit="1" customWidth="1"/>
    <col min="5138" max="5138" width="11.140625" style="7" bestFit="1" customWidth="1"/>
    <col min="5139" max="5139" width="7.42578125" style="7" bestFit="1" customWidth="1"/>
    <col min="5140" max="5140" width="11.140625" style="7" bestFit="1" customWidth="1"/>
    <col min="5141" max="5141" width="7.42578125" style="7" bestFit="1" customWidth="1"/>
    <col min="5142" max="5142" width="11.140625" style="7" bestFit="1" customWidth="1"/>
    <col min="5143" max="5143" width="7.42578125" style="7" bestFit="1" customWidth="1"/>
    <col min="5144" max="5144" width="11.140625" style="7" bestFit="1" customWidth="1"/>
    <col min="5145" max="5145" width="7.42578125" style="7" bestFit="1" customWidth="1"/>
    <col min="5146" max="5146" width="11.140625" style="7" bestFit="1" customWidth="1"/>
    <col min="5147" max="5147" width="7.42578125" style="7" bestFit="1" customWidth="1"/>
    <col min="5148" max="5148" width="11.140625" style="7" bestFit="1" customWidth="1"/>
    <col min="5149" max="5150" width="9.140625" style="7"/>
    <col min="5151" max="5151" width="15.85546875" style="7" bestFit="1" customWidth="1"/>
    <col min="5152" max="5376" width="9.140625" style="7"/>
    <col min="5377" max="5377" width="9.42578125" style="7" customWidth="1"/>
    <col min="5378" max="5378" width="13.140625" style="7" customWidth="1"/>
    <col min="5379" max="5379" width="7.28515625" style="7" bestFit="1" customWidth="1"/>
    <col min="5380" max="5380" width="11" style="7" bestFit="1" customWidth="1"/>
    <col min="5381" max="5381" width="9" style="7" customWidth="1"/>
    <col min="5382" max="5382" width="11" style="7" bestFit="1" customWidth="1"/>
    <col min="5383" max="5383" width="8.140625" style="7" customWidth="1"/>
    <col min="5384" max="5384" width="11" style="7" bestFit="1" customWidth="1"/>
    <col min="5385" max="5385" width="8.140625" style="7" customWidth="1"/>
    <col min="5386" max="5386" width="11" style="7" bestFit="1" customWidth="1"/>
    <col min="5387" max="5387" width="7.5703125" style="7" customWidth="1"/>
    <col min="5388" max="5388" width="11" style="7" bestFit="1" customWidth="1"/>
    <col min="5389" max="5389" width="9" style="7" customWidth="1"/>
    <col min="5390" max="5390" width="11" style="7" bestFit="1" customWidth="1"/>
    <col min="5391" max="5391" width="2.28515625" style="7" customWidth="1"/>
    <col min="5392" max="5392" width="13.28515625" style="7" customWidth="1"/>
    <col min="5393" max="5393" width="8.85546875" style="7" bestFit="1" customWidth="1"/>
    <col min="5394" max="5394" width="11.140625" style="7" bestFit="1" customWidth="1"/>
    <col min="5395" max="5395" width="7.42578125" style="7" bestFit="1" customWidth="1"/>
    <col min="5396" max="5396" width="11.140625" style="7" bestFit="1" customWidth="1"/>
    <col min="5397" max="5397" width="7.42578125" style="7" bestFit="1" customWidth="1"/>
    <col min="5398" max="5398" width="11.140625" style="7" bestFit="1" customWidth="1"/>
    <col min="5399" max="5399" width="7.42578125" style="7" bestFit="1" customWidth="1"/>
    <col min="5400" max="5400" width="11.140625" style="7" bestFit="1" customWidth="1"/>
    <col min="5401" max="5401" width="7.42578125" style="7" bestFit="1" customWidth="1"/>
    <col min="5402" max="5402" width="11.140625" style="7" bestFit="1" customWidth="1"/>
    <col min="5403" max="5403" width="7.42578125" style="7" bestFit="1" customWidth="1"/>
    <col min="5404" max="5404" width="11.140625" style="7" bestFit="1" customWidth="1"/>
    <col min="5405" max="5406" width="9.140625" style="7"/>
    <col min="5407" max="5407" width="15.85546875" style="7" bestFit="1" customWidth="1"/>
    <col min="5408" max="5632" width="9.140625" style="7"/>
    <col min="5633" max="5633" width="9.42578125" style="7" customWidth="1"/>
    <col min="5634" max="5634" width="13.140625" style="7" customWidth="1"/>
    <col min="5635" max="5635" width="7.28515625" style="7" bestFit="1" customWidth="1"/>
    <col min="5636" max="5636" width="11" style="7" bestFit="1" customWidth="1"/>
    <col min="5637" max="5637" width="9" style="7" customWidth="1"/>
    <col min="5638" max="5638" width="11" style="7" bestFit="1" customWidth="1"/>
    <col min="5639" max="5639" width="8.140625" style="7" customWidth="1"/>
    <col min="5640" max="5640" width="11" style="7" bestFit="1" customWidth="1"/>
    <col min="5641" max="5641" width="8.140625" style="7" customWidth="1"/>
    <col min="5642" max="5642" width="11" style="7" bestFit="1" customWidth="1"/>
    <col min="5643" max="5643" width="7.5703125" style="7" customWidth="1"/>
    <col min="5644" max="5644" width="11" style="7" bestFit="1" customWidth="1"/>
    <col min="5645" max="5645" width="9" style="7" customWidth="1"/>
    <col min="5646" max="5646" width="11" style="7" bestFit="1" customWidth="1"/>
    <col min="5647" max="5647" width="2.28515625" style="7" customWidth="1"/>
    <col min="5648" max="5648" width="13.28515625" style="7" customWidth="1"/>
    <col min="5649" max="5649" width="8.85546875" style="7" bestFit="1" customWidth="1"/>
    <col min="5650" max="5650" width="11.140625" style="7" bestFit="1" customWidth="1"/>
    <col min="5651" max="5651" width="7.42578125" style="7" bestFit="1" customWidth="1"/>
    <col min="5652" max="5652" width="11.140625" style="7" bestFit="1" customWidth="1"/>
    <col min="5653" max="5653" width="7.42578125" style="7" bestFit="1" customWidth="1"/>
    <col min="5654" max="5654" width="11.140625" style="7" bestFit="1" customWidth="1"/>
    <col min="5655" max="5655" width="7.42578125" style="7" bestFit="1" customWidth="1"/>
    <col min="5656" max="5656" width="11.140625" style="7" bestFit="1" customWidth="1"/>
    <col min="5657" max="5657" width="7.42578125" style="7" bestFit="1" customWidth="1"/>
    <col min="5658" max="5658" width="11.140625" style="7" bestFit="1" customWidth="1"/>
    <col min="5659" max="5659" width="7.42578125" style="7" bestFit="1" customWidth="1"/>
    <col min="5660" max="5660" width="11.140625" style="7" bestFit="1" customWidth="1"/>
    <col min="5661" max="5662" width="9.140625" style="7"/>
    <col min="5663" max="5663" width="15.85546875" style="7" bestFit="1" customWidth="1"/>
    <col min="5664" max="5888" width="9.140625" style="7"/>
    <col min="5889" max="5889" width="9.42578125" style="7" customWidth="1"/>
    <col min="5890" max="5890" width="13.140625" style="7" customWidth="1"/>
    <col min="5891" max="5891" width="7.28515625" style="7" bestFit="1" customWidth="1"/>
    <col min="5892" max="5892" width="11" style="7" bestFit="1" customWidth="1"/>
    <col min="5893" max="5893" width="9" style="7" customWidth="1"/>
    <col min="5894" max="5894" width="11" style="7" bestFit="1" customWidth="1"/>
    <col min="5895" max="5895" width="8.140625" style="7" customWidth="1"/>
    <col min="5896" max="5896" width="11" style="7" bestFit="1" customWidth="1"/>
    <col min="5897" max="5897" width="8.140625" style="7" customWidth="1"/>
    <col min="5898" max="5898" width="11" style="7" bestFit="1" customWidth="1"/>
    <col min="5899" max="5899" width="7.5703125" style="7" customWidth="1"/>
    <col min="5900" max="5900" width="11" style="7" bestFit="1" customWidth="1"/>
    <col min="5901" max="5901" width="9" style="7" customWidth="1"/>
    <col min="5902" max="5902" width="11" style="7" bestFit="1" customWidth="1"/>
    <col min="5903" max="5903" width="2.28515625" style="7" customWidth="1"/>
    <col min="5904" max="5904" width="13.28515625" style="7" customWidth="1"/>
    <col min="5905" max="5905" width="8.85546875" style="7" bestFit="1" customWidth="1"/>
    <col min="5906" max="5906" width="11.140625" style="7" bestFit="1" customWidth="1"/>
    <col min="5907" max="5907" width="7.42578125" style="7" bestFit="1" customWidth="1"/>
    <col min="5908" max="5908" width="11.140625" style="7" bestFit="1" customWidth="1"/>
    <col min="5909" max="5909" width="7.42578125" style="7" bestFit="1" customWidth="1"/>
    <col min="5910" max="5910" width="11.140625" style="7" bestFit="1" customWidth="1"/>
    <col min="5911" max="5911" width="7.42578125" style="7" bestFit="1" customWidth="1"/>
    <col min="5912" max="5912" width="11.140625" style="7" bestFit="1" customWidth="1"/>
    <col min="5913" max="5913" width="7.42578125" style="7" bestFit="1" customWidth="1"/>
    <col min="5914" max="5914" width="11.140625" style="7" bestFit="1" customWidth="1"/>
    <col min="5915" max="5915" width="7.42578125" style="7" bestFit="1" customWidth="1"/>
    <col min="5916" max="5916" width="11.140625" style="7" bestFit="1" customWidth="1"/>
    <col min="5917" max="5918" width="9.140625" style="7"/>
    <col min="5919" max="5919" width="15.85546875" style="7" bestFit="1" customWidth="1"/>
    <col min="5920" max="6144" width="9.140625" style="7"/>
    <col min="6145" max="6145" width="9.42578125" style="7" customWidth="1"/>
    <col min="6146" max="6146" width="13.140625" style="7" customWidth="1"/>
    <col min="6147" max="6147" width="7.28515625" style="7" bestFit="1" customWidth="1"/>
    <col min="6148" max="6148" width="11" style="7" bestFit="1" customWidth="1"/>
    <col min="6149" max="6149" width="9" style="7" customWidth="1"/>
    <col min="6150" max="6150" width="11" style="7" bestFit="1" customWidth="1"/>
    <col min="6151" max="6151" width="8.140625" style="7" customWidth="1"/>
    <col min="6152" max="6152" width="11" style="7" bestFit="1" customWidth="1"/>
    <col min="6153" max="6153" width="8.140625" style="7" customWidth="1"/>
    <col min="6154" max="6154" width="11" style="7" bestFit="1" customWidth="1"/>
    <col min="6155" max="6155" width="7.5703125" style="7" customWidth="1"/>
    <col min="6156" max="6156" width="11" style="7" bestFit="1" customWidth="1"/>
    <col min="6157" max="6157" width="9" style="7" customWidth="1"/>
    <col min="6158" max="6158" width="11" style="7" bestFit="1" customWidth="1"/>
    <col min="6159" max="6159" width="2.28515625" style="7" customWidth="1"/>
    <col min="6160" max="6160" width="13.28515625" style="7" customWidth="1"/>
    <col min="6161" max="6161" width="8.85546875" style="7" bestFit="1" customWidth="1"/>
    <col min="6162" max="6162" width="11.140625" style="7" bestFit="1" customWidth="1"/>
    <col min="6163" max="6163" width="7.42578125" style="7" bestFit="1" customWidth="1"/>
    <col min="6164" max="6164" width="11.140625" style="7" bestFit="1" customWidth="1"/>
    <col min="6165" max="6165" width="7.42578125" style="7" bestFit="1" customWidth="1"/>
    <col min="6166" max="6166" width="11.140625" style="7" bestFit="1" customWidth="1"/>
    <col min="6167" max="6167" width="7.42578125" style="7" bestFit="1" customWidth="1"/>
    <col min="6168" max="6168" width="11.140625" style="7" bestFit="1" customWidth="1"/>
    <col min="6169" max="6169" width="7.42578125" style="7" bestFit="1" customWidth="1"/>
    <col min="6170" max="6170" width="11.140625" style="7" bestFit="1" customWidth="1"/>
    <col min="6171" max="6171" width="7.42578125" style="7" bestFit="1" customWidth="1"/>
    <col min="6172" max="6172" width="11.140625" style="7" bestFit="1" customWidth="1"/>
    <col min="6173" max="6174" width="9.140625" style="7"/>
    <col min="6175" max="6175" width="15.85546875" style="7" bestFit="1" customWidth="1"/>
    <col min="6176" max="6400" width="9.140625" style="7"/>
    <col min="6401" max="6401" width="9.42578125" style="7" customWidth="1"/>
    <col min="6402" max="6402" width="13.140625" style="7" customWidth="1"/>
    <col min="6403" max="6403" width="7.28515625" style="7" bestFit="1" customWidth="1"/>
    <col min="6404" max="6404" width="11" style="7" bestFit="1" customWidth="1"/>
    <col min="6405" max="6405" width="9" style="7" customWidth="1"/>
    <col min="6406" max="6406" width="11" style="7" bestFit="1" customWidth="1"/>
    <col min="6407" max="6407" width="8.140625" style="7" customWidth="1"/>
    <col min="6408" max="6408" width="11" style="7" bestFit="1" customWidth="1"/>
    <col min="6409" max="6409" width="8.140625" style="7" customWidth="1"/>
    <col min="6410" max="6410" width="11" style="7" bestFit="1" customWidth="1"/>
    <col min="6411" max="6411" width="7.5703125" style="7" customWidth="1"/>
    <col min="6412" max="6412" width="11" style="7" bestFit="1" customWidth="1"/>
    <col min="6413" max="6413" width="9" style="7" customWidth="1"/>
    <col min="6414" max="6414" width="11" style="7" bestFit="1" customWidth="1"/>
    <col min="6415" max="6415" width="2.28515625" style="7" customWidth="1"/>
    <col min="6416" max="6416" width="13.28515625" style="7" customWidth="1"/>
    <col min="6417" max="6417" width="8.85546875" style="7" bestFit="1" customWidth="1"/>
    <col min="6418" max="6418" width="11.140625" style="7" bestFit="1" customWidth="1"/>
    <col min="6419" max="6419" width="7.42578125" style="7" bestFit="1" customWidth="1"/>
    <col min="6420" max="6420" width="11.140625" style="7" bestFit="1" customWidth="1"/>
    <col min="6421" max="6421" width="7.42578125" style="7" bestFit="1" customWidth="1"/>
    <col min="6422" max="6422" width="11.140625" style="7" bestFit="1" customWidth="1"/>
    <col min="6423" max="6423" width="7.42578125" style="7" bestFit="1" customWidth="1"/>
    <col min="6424" max="6424" width="11.140625" style="7" bestFit="1" customWidth="1"/>
    <col min="6425" max="6425" width="7.42578125" style="7" bestFit="1" customWidth="1"/>
    <col min="6426" max="6426" width="11.140625" style="7" bestFit="1" customWidth="1"/>
    <col min="6427" max="6427" width="7.42578125" style="7" bestFit="1" customWidth="1"/>
    <col min="6428" max="6428" width="11.140625" style="7" bestFit="1" customWidth="1"/>
    <col min="6429" max="6430" width="9.140625" style="7"/>
    <col min="6431" max="6431" width="15.85546875" style="7" bestFit="1" customWidth="1"/>
    <col min="6432" max="6656" width="9.140625" style="7"/>
    <col min="6657" max="6657" width="9.42578125" style="7" customWidth="1"/>
    <col min="6658" max="6658" width="13.140625" style="7" customWidth="1"/>
    <col min="6659" max="6659" width="7.28515625" style="7" bestFit="1" customWidth="1"/>
    <col min="6660" max="6660" width="11" style="7" bestFit="1" customWidth="1"/>
    <col min="6661" max="6661" width="9" style="7" customWidth="1"/>
    <col min="6662" max="6662" width="11" style="7" bestFit="1" customWidth="1"/>
    <col min="6663" max="6663" width="8.140625" style="7" customWidth="1"/>
    <col min="6664" max="6664" width="11" style="7" bestFit="1" customWidth="1"/>
    <col min="6665" max="6665" width="8.140625" style="7" customWidth="1"/>
    <col min="6666" max="6666" width="11" style="7" bestFit="1" customWidth="1"/>
    <col min="6667" max="6667" width="7.5703125" style="7" customWidth="1"/>
    <col min="6668" max="6668" width="11" style="7" bestFit="1" customWidth="1"/>
    <col min="6669" max="6669" width="9" style="7" customWidth="1"/>
    <col min="6670" max="6670" width="11" style="7" bestFit="1" customWidth="1"/>
    <col min="6671" max="6671" width="2.28515625" style="7" customWidth="1"/>
    <col min="6672" max="6672" width="13.28515625" style="7" customWidth="1"/>
    <col min="6673" max="6673" width="8.85546875" style="7" bestFit="1" customWidth="1"/>
    <col min="6674" max="6674" width="11.140625" style="7" bestFit="1" customWidth="1"/>
    <col min="6675" max="6675" width="7.42578125" style="7" bestFit="1" customWidth="1"/>
    <col min="6676" max="6676" width="11.140625" style="7" bestFit="1" customWidth="1"/>
    <col min="6677" max="6677" width="7.42578125" style="7" bestFit="1" customWidth="1"/>
    <col min="6678" max="6678" width="11.140625" style="7" bestFit="1" customWidth="1"/>
    <col min="6679" max="6679" width="7.42578125" style="7" bestFit="1" customWidth="1"/>
    <col min="6680" max="6680" width="11.140625" style="7" bestFit="1" customWidth="1"/>
    <col min="6681" max="6681" width="7.42578125" style="7" bestFit="1" customWidth="1"/>
    <col min="6682" max="6682" width="11.140625" style="7" bestFit="1" customWidth="1"/>
    <col min="6683" max="6683" width="7.42578125" style="7" bestFit="1" customWidth="1"/>
    <col min="6684" max="6684" width="11.140625" style="7" bestFit="1" customWidth="1"/>
    <col min="6685" max="6686" width="9.140625" style="7"/>
    <col min="6687" max="6687" width="15.85546875" style="7" bestFit="1" customWidth="1"/>
    <col min="6688" max="6912" width="9.140625" style="7"/>
    <col min="6913" max="6913" width="9.42578125" style="7" customWidth="1"/>
    <col min="6914" max="6914" width="13.140625" style="7" customWidth="1"/>
    <col min="6915" max="6915" width="7.28515625" style="7" bestFit="1" customWidth="1"/>
    <col min="6916" max="6916" width="11" style="7" bestFit="1" customWidth="1"/>
    <col min="6917" max="6917" width="9" style="7" customWidth="1"/>
    <col min="6918" max="6918" width="11" style="7" bestFit="1" customWidth="1"/>
    <col min="6919" max="6919" width="8.140625" style="7" customWidth="1"/>
    <col min="6920" max="6920" width="11" style="7" bestFit="1" customWidth="1"/>
    <col min="6921" max="6921" width="8.140625" style="7" customWidth="1"/>
    <col min="6922" max="6922" width="11" style="7" bestFit="1" customWidth="1"/>
    <col min="6923" max="6923" width="7.5703125" style="7" customWidth="1"/>
    <col min="6924" max="6924" width="11" style="7" bestFit="1" customWidth="1"/>
    <col min="6925" max="6925" width="9" style="7" customWidth="1"/>
    <col min="6926" max="6926" width="11" style="7" bestFit="1" customWidth="1"/>
    <col min="6927" max="6927" width="2.28515625" style="7" customWidth="1"/>
    <col min="6928" max="6928" width="13.28515625" style="7" customWidth="1"/>
    <col min="6929" max="6929" width="8.85546875" style="7" bestFit="1" customWidth="1"/>
    <col min="6930" max="6930" width="11.140625" style="7" bestFit="1" customWidth="1"/>
    <col min="6931" max="6931" width="7.42578125" style="7" bestFit="1" customWidth="1"/>
    <col min="6932" max="6932" width="11.140625" style="7" bestFit="1" customWidth="1"/>
    <col min="6933" max="6933" width="7.42578125" style="7" bestFit="1" customWidth="1"/>
    <col min="6934" max="6934" width="11.140625" style="7" bestFit="1" customWidth="1"/>
    <col min="6935" max="6935" width="7.42578125" style="7" bestFit="1" customWidth="1"/>
    <col min="6936" max="6936" width="11.140625" style="7" bestFit="1" customWidth="1"/>
    <col min="6937" max="6937" width="7.42578125" style="7" bestFit="1" customWidth="1"/>
    <col min="6938" max="6938" width="11.140625" style="7" bestFit="1" customWidth="1"/>
    <col min="6939" max="6939" width="7.42578125" style="7" bestFit="1" customWidth="1"/>
    <col min="6940" max="6940" width="11.140625" style="7" bestFit="1" customWidth="1"/>
    <col min="6941" max="6942" width="9.140625" style="7"/>
    <col min="6943" max="6943" width="15.85546875" style="7" bestFit="1" customWidth="1"/>
    <col min="6944" max="7168" width="9.140625" style="7"/>
    <col min="7169" max="7169" width="9.42578125" style="7" customWidth="1"/>
    <col min="7170" max="7170" width="13.140625" style="7" customWidth="1"/>
    <col min="7171" max="7171" width="7.28515625" style="7" bestFit="1" customWidth="1"/>
    <col min="7172" max="7172" width="11" style="7" bestFit="1" customWidth="1"/>
    <col min="7173" max="7173" width="9" style="7" customWidth="1"/>
    <col min="7174" max="7174" width="11" style="7" bestFit="1" customWidth="1"/>
    <col min="7175" max="7175" width="8.140625" style="7" customWidth="1"/>
    <col min="7176" max="7176" width="11" style="7" bestFit="1" customWidth="1"/>
    <col min="7177" max="7177" width="8.140625" style="7" customWidth="1"/>
    <col min="7178" max="7178" width="11" style="7" bestFit="1" customWidth="1"/>
    <col min="7179" max="7179" width="7.5703125" style="7" customWidth="1"/>
    <col min="7180" max="7180" width="11" style="7" bestFit="1" customWidth="1"/>
    <col min="7181" max="7181" width="9" style="7" customWidth="1"/>
    <col min="7182" max="7182" width="11" style="7" bestFit="1" customWidth="1"/>
    <col min="7183" max="7183" width="2.28515625" style="7" customWidth="1"/>
    <col min="7184" max="7184" width="13.28515625" style="7" customWidth="1"/>
    <col min="7185" max="7185" width="8.85546875" style="7" bestFit="1" customWidth="1"/>
    <col min="7186" max="7186" width="11.140625" style="7" bestFit="1" customWidth="1"/>
    <col min="7187" max="7187" width="7.42578125" style="7" bestFit="1" customWidth="1"/>
    <col min="7188" max="7188" width="11.140625" style="7" bestFit="1" customWidth="1"/>
    <col min="7189" max="7189" width="7.42578125" style="7" bestFit="1" customWidth="1"/>
    <col min="7190" max="7190" width="11.140625" style="7" bestFit="1" customWidth="1"/>
    <col min="7191" max="7191" width="7.42578125" style="7" bestFit="1" customWidth="1"/>
    <col min="7192" max="7192" width="11.140625" style="7" bestFit="1" customWidth="1"/>
    <col min="7193" max="7193" width="7.42578125" style="7" bestFit="1" customWidth="1"/>
    <col min="7194" max="7194" width="11.140625" style="7" bestFit="1" customWidth="1"/>
    <col min="7195" max="7195" width="7.42578125" style="7" bestFit="1" customWidth="1"/>
    <col min="7196" max="7196" width="11.140625" style="7" bestFit="1" customWidth="1"/>
    <col min="7197" max="7198" width="9.140625" style="7"/>
    <col min="7199" max="7199" width="15.85546875" style="7" bestFit="1" customWidth="1"/>
    <col min="7200" max="7424" width="9.140625" style="7"/>
    <col min="7425" max="7425" width="9.42578125" style="7" customWidth="1"/>
    <col min="7426" max="7426" width="13.140625" style="7" customWidth="1"/>
    <col min="7427" max="7427" width="7.28515625" style="7" bestFit="1" customWidth="1"/>
    <col min="7428" max="7428" width="11" style="7" bestFit="1" customWidth="1"/>
    <col min="7429" max="7429" width="9" style="7" customWidth="1"/>
    <col min="7430" max="7430" width="11" style="7" bestFit="1" customWidth="1"/>
    <col min="7431" max="7431" width="8.140625" style="7" customWidth="1"/>
    <col min="7432" max="7432" width="11" style="7" bestFit="1" customWidth="1"/>
    <col min="7433" max="7433" width="8.140625" style="7" customWidth="1"/>
    <col min="7434" max="7434" width="11" style="7" bestFit="1" customWidth="1"/>
    <col min="7435" max="7435" width="7.5703125" style="7" customWidth="1"/>
    <col min="7436" max="7436" width="11" style="7" bestFit="1" customWidth="1"/>
    <col min="7437" max="7437" width="9" style="7" customWidth="1"/>
    <col min="7438" max="7438" width="11" style="7" bestFit="1" customWidth="1"/>
    <col min="7439" max="7439" width="2.28515625" style="7" customWidth="1"/>
    <col min="7440" max="7440" width="13.28515625" style="7" customWidth="1"/>
    <col min="7441" max="7441" width="8.85546875" style="7" bestFit="1" customWidth="1"/>
    <col min="7442" max="7442" width="11.140625" style="7" bestFit="1" customWidth="1"/>
    <col min="7443" max="7443" width="7.42578125" style="7" bestFit="1" customWidth="1"/>
    <col min="7444" max="7444" width="11.140625" style="7" bestFit="1" customWidth="1"/>
    <col min="7445" max="7445" width="7.42578125" style="7" bestFit="1" customWidth="1"/>
    <col min="7446" max="7446" width="11.140625" style="7" bestFit="1" customWidth="1"/>
    <col min="7447" max="7447" width="7.42578125" style="7" bestFit="1" customWidth="1"/>
    <col min="7448" max="7448" width="11.140625" style="7" bestFit="1" customWidth="1"/>
    <col min="7449" max="7449" width="7.42578125" style="7" bestFit="1" customWidth="1"/>
    <col min="7450" max="7450" width="11.140625" style="7" bestFit="1" customWidth="1"/>
    <col min="7451" max="7451" width="7.42578125" style="7" bestFit="1" customWidth="1"/>
    <col min="7452" max="7452" width="11.140625" style="7" bestFit="1" customWidth="1"/>
    <col min="7453" max="7454" width="9.140625" style="7"/>
    <col min="7455" max="7455" width="15.85546875" style="7" bestFit="1" customWidth="1"/>
    <col min="7456" max="7680" width="9.140625" style="7"/>
    <col min="7681" max="7681" width="9.42578125" style="7" customWidth="1"/>
    <col min="7682" max="7682" width="13.140625" style="7" customWidth="1"/>
    <col min="7683" max="7683" width="7.28515625" style="7" bestFit="1" customWidth="1"/>
    <col min="7684" max="7684" width="11" style="7" bestFit="1" customWidth="1"/>
    <col min="7685" max="7685" width="9" style="7" customWidth="1"/>
    <col min="7686" max="7686" width="11" style="7" bestFit="1" customWidth="1"/>
    <col min="7687" max="7687" width="8.140625" style="7" customWidth="1"/>
    <col min="7688" max="7688" width="11" style="7" bestFit="1" customWidth="1"/>
    <col min="7689" max="7689" width="8.140625" style="7" customWidth="1"/>
    <col min="7690" max="7690" width="11" style="7" bestFit="1" customWidth="1"/>
    <col min="7691" max="7691" width="7.5703125" style="7" customWidth="1"/>
    <col min="7692" max="7692" width="11" style="7" bestFit="1" customWidth="1"/>
    <col min="7693" max="7693" width="9" style="7" customWidth="1"/>
    <col min="7694" max="7694" width="11" style="7" bestFit="1" customWidth="1"/>
    <col min="7695" max="7695" width="2.28515625" style="7" customWidth="1"/>
    <col min="7696" max="7696" width="13.28515625" style="7" customWidth="1"/>
    <col min="7697" max="7697" width="8.85546875" style="7" bestFit="1" customWidth="1"/>
    <col min="7698" max="7698" width="11.140625" style="7" bestFit="1" customWidth="1"/>
    <col min="7699" max="7699" width="7.42578125" style="7" bestFit="1" customWidth="1"/>
    <col min="7700" max="7700" width="11.140625" style="7" bestFit="1" customWidth="1"/>
    <col min="7701" max="7701" width="7.42578125" style="7" bestFit="1" customWidth="1"/>
    <col min="7702" max="7702" width="11.140625" style="7" bestFit="1" customWidth="1"/>
    <col min="7703" max="7703" width="7.42578125" style="7" bestFit="1" customWidth="1"/>
    <col min="7704" max="7704" width="11.140625" style="7" bestFit="1" customWidth="1"/>
    <col min="7705" max="7705" width="7.42578125" style="7" bestFit="1" customWidth="1"/>
    <col min="7706" max="7706" width="11.140625" style="7" bestFit="1" customWidth="1"/>
    <col min="7707" max="7707" width="7.42578125" style="7" bestFit="1" customWidth="1"/>
    <col min="7708" max="7708" width="11.140625" style="7" bestFit="1" customWidth="1"/>
    <col min="7709" max="7710" width="9.140625" style="7"/>
    <col min="7711" max="7711" width="15.85546875" style="7" bestFit="1" customWidth="1"/>
    <col min="7712" max="7936" width="9.140625" style="7"/>
    <col min="7937" max="7937" width="9.42578125" style="7" customWidth="1"/>
    <col min="7938" max="7938" width="13.140625" style="7" customWidth="1"/>
    <col min="7939" max="7939" width="7.28515625" style="7" bestFit="1" customWidth="1"/>
    <col min="7940" max="7940" width="11" style="7" bestFit="1" customWidth="1"/>
    <col min="7941" max="7941" width="9" style="7" customWidth="1"/>
    <col min="7942" max="7942" width="11" style="7" bestFit="1" customWidth="1"/>
    <col min="7943" max="7943" width="8.140625" style="7" customWidth="1"/>
    <col min="7944" max="7944" width="11" style="7" bestFit="1" customWidth="1"/>
    <col min="7945" max="7945" width="8.140625" style="7" customWidth="1"/>
    <col min="7946" max="7946" width="11" style="7" bestFit="1" customWidth="1"/>
    <col min="7947" max="7947" width="7.5703125" style="7" customWidth="1"/>
    <col min="7948" max="7948" width="11" style="7" bestFit="1" customWidth="1"/>
    <col min="7949" max="7949" width="9" style="7" customWidth="1"/>
    <col min="7950" max="7950" width="11" style="7" bestFit="1" customWidth="1"/>
    <col min="7951" max="7951" width="2.28515625" style="7" customWidth="1"/>
    <col min="7952" max="7952" width="13.28515625" style="7" customWidth="1"/>
    <col min="7953" max="7953" width="8.85546875" style="7" bestFit="1" customWidth="1"/>
    <col min="7954" max="7954" width="11.140625" style="7" bestFit="1" customWidth="1"/>
    <col min="7955" max="7955" width="7.42578125" style="7" bestFit="1" customWidth="1"/>
    <col min="7956" max="7956" width="11.140625" style="7" bestFit="1" customWidth="1"/>
    <col min="7957" max="7957" width="7.42578125" style="7" bestFit="1" customWidth="1"/>
    <col min="7958" max="7958" width="11.140625" style="7" bestFit="1" customWidth="1"/>
    <col min="7959" max="7959" width="7.42578125" style="7" bestFit="1" customWidth="1"/>
    <col min="7960" max="7960" width="11.140625" style="7" bestFit="1" customWidth="1"/>
    <col min="7961" max="7961" width="7.42578125" style="7" bestFit="1" customWidth="1"/>
    <col min="7962" max="7962" width="11.140625" style="7" bestFit="1" customWidth="1"/>
    <col min="7963" max="7963" width="7.42578125" style="7" bestFit="1" customWidth="1"/>
    <col min="7964" max="7964" width="11.140625" style="7" bestFit="1" customWidth="1"/>
    <col min="7965" max="7966" width="9.140625" style="7"/>
    <col min="7967" max="7967" width="15.85546875" style="7" bestFit="1" customWidth="1"/>
    <col min="7968" max="8192" width="9.140625" style="7"/>
    <col min="8193" max="8193" width="9.42578125" style="7" customWidth="1"/>
    <col min="8194" max="8194" width="13.140625" style="7" customWidth="1"/>
    <col min="8195" max="8195" width="7.28515625" style="7" bestFit="1" customWidth="1"/>
    <col min="8196" max="8196" width="11" style="7" bestFit="1" customWidth="1"/>
    <col min="8197" max="8197" width="9" style="7" customWidth="1"/>
    <col min="8198" max="8198" width="11" style="7" bestFit="1" customWidth="1"/>
    <col min="8199" max="8199" width="8.140625" style="7" customWidth="1"/>
    <col min="8200" max="8200" width="11" style="7" bestFit="1" customWidth="1"/>
    <col min="8201" max="8201" width="8.140625" style="7" customWidth="1"/>
    <col min="8202" max="8202" width="11" style="7" bestFit="1" customWidth="1"/>
    <col min="8203" max="8203" width="7.5703125" style="7" customWidth="1"/>
    <col min="8204" max="8204" width="11" style="7" bestFit="1" customWidth="1"/>
    <col min="8205" max="8205" width="9" style="7" customWidth="1"/>
    <col min="8206" max="8206" width="11" style="7" bestFit="1" customWidth="1"/>
    <col min="8207" max="8207" width="2.28515625" style="7" customWidth="1"/>
    <col min="8208" max="8208" width="13.28515625" style="7" customWidth="1"/>
    <col min="8209" max="8209" width="8.85546875" style="7" bestFit="1" customWidth="1"/>
    <col min="8210" max="8210" width="11.140625" style="7" bestFit="1" customWidth="1"/>
    <col min="8211" max="8211" width="7.42578125" style="7" bestFit="1" customWidth="1"/>
    <col min="8212" max="8212" width="11.140625" style="7" bestFit="1" customWidth="1"/>
    <col min="8213" max="8213" width="7.42578125" style="7" bestFit="1" customWidth="1"/>
    <col min="8214" max="8214" width="11.140625" style="7" bestFit="1" customWidth="1"/>
    <col min="8215" max="8215" width="7.42578125" style="7" bestFit="1" customWidth="1"/>
    <col min="8216" max="8216" width="11.140625" style="7" bestFit="1" customWidth="1"/>
    <col min="8217" max="8217" width="7.42578125" style="7" bestFit="1" customWidth="1"/>
    <col min="8218" max="8218" width="11.140625" style="7" bestFit="1" customWidth="1"/>
    <col min="8219" max="8219" width="7.42578125" style="7" bestFit="1" customWidth="1"/>
    <col min="8220" max="8220" width="11.140625" style="7" bestFit="1" customWidth="1"/>
    <col min="8221" max="8222" width="9.140625" style="7"/>
    <col min="8223" max="8223" width="15.85546875" style="7" bestFit="1" customWidth="1"/>
    <col min="8224" max="8448" width="9.140625" style="7"/>
    <col min="8449" max="8449" width="9.42578125" style="7" customWidth="1"/>
    <col min="8450" max="8450" width="13.140625" style="7" customWidth="1"/>
    <col min="8451" max="8451" width="7.28515625" style="7" bestFit="1" customWidth="1"/>
    <col min="8452" max="8452" width="11" style="7" bestFit="1" customWidth="1"/>
    <col min="8453" max="8453" width="9" style="7" customWidth="1"/>
    <col min="8454" max="8454" width="11" style="7" bestFit="1" customWidth="1"/>
    <col min="8455" max="8455" width="8.140625" style="7" customWidth="1"/>
    <col min="8456" max="8456" width="11" style="7" bestFit="1" customWidth="1"/>
    <col min="8457" max="8457" width="8.140625" style="7" customWidth="1"/>
    <col min="8458" max="8458" width="11" style="7" bestFit="1" customWidth="1"/>
    <col min="8459" max="8459" width="7.5703125" style="7" customWidth="1"/>
    <col min="8460" max="8460" width="11" style="7" bestFit="1" customWidth="1"/>
    <col min="8461" max="8461" width="9" style="7" customWidth="1"/>
    <col min="8462" max="8462" width="11" style="7" bestFit="1" customWidth="1"/>
    <col min="8463" max="8463" width="2.28515625" style="7" customWidth="1"/>
    <col min="8464" max="8464" width="13.28515625" style="7" customWidth="1"/>
    <col min="8465" max="8465" width="8.85546875" style="7" bestFit="1" customWidth="1"/>
    <col min="8466" max="8466" width="11.140625" style="7" bestFit="1" customWidth="1"/>
    <col min="8467" max="8467" width="7.42578125" style="7" bestFit="1" customWidth="1"/>
    <col min="8468" max="8468" width="11.140625" style="7" bestFit="1" customWidth="1"/>
    <col min="8469" max="8469" width="7.42578125" style="7" bestFit="1" customWidth="1"/>
    <col min="8470" max="8470" width="11.140625" style="7" bestFit="1" customWidth="1"/>
    <col min="8471" max="8471" width="7.42578125" style="7" bestFit="1" customWidth="1"/>
    <col min="8472" max="8472" width="11.140625" style="7" bestFit="1" customWidth="1"/>
    <col min="8473" max="8473" width="7.42578125" style="7" bestFit="1" customWidth="1"/>
    <col min="8474" max="8474" width="11.140625" style="7" bestFit="1" customWidth="1"/>
    <col min="8475" max="8475" width="7.42578125" style="7" bestFit="1" customWidth="1"/>
    <col min="8476" max="8476" width="11.140625" style="7" bestFit="1" customWidth="1"/>
    <col min="8477" max="8478" width="9.140625" style="7"/>
    <col min="8479" max="8479" width="15.85546875" style="7" bestFit="1" customWidth="1"/>
    <col min="8480" max="8704" width="9.140625" style="7"/>
    <col min="8705" max="8705" width="9.42578125" style="7" customWidth="1"/>
    <col min="8706" max="8706" width="13.140625" style="7" customWidth="1"/>
    <col min="8707" max="8707" width="7.28515625" style="7" bestFit="1" customWidth="1"/>
    <col min="8708" max="8708" width="11" style="7" bestFit="1" customWidth="1"/>
    <col min="8709" max="8709" width="9" style="7" customWidth="1"/>
    <col min="8710" max="8710" width="11" style="7" bestFit="1" customWidth="1"/>
    <col min="8711" max="8711" width="8.140625" style="7" customWidth="1"/>
    <col min="8712" max="8712" width="11" style="7" bestFit="1" customWidth="1"/>
    <col min="8713" max="8713" width="8.140625" style="7" customWidth="1"/>
    <col min="8714" max="8714" width="11" style="7" bestFit="1" customWidth="1"/>
    <col min="8715" max="8715" width="7.5703125" style="7" customWidth="1"/>
    <col min="8716" max="8716" width="11" style="7" bestFit="1" customWidth="1"/>
    <col min="8717" max="8717" width="9" style="7" customWidth="1"/>
    <col min="8718" max="8718" width="11" style="7" bestFit="1" customWidth="1"/>
    <col min="8719" max="8719" width="2.28515625" style="7" customWidth="1"/>
    <col min="8720" max="8720" width="13.28515625" style="7" customWidth="1"/>
    <col min="8721" max="8721" width="8.85546875" style="7" bestFit="1" customWidth="1"/>
    <col min="8722" max="8722" width="11.140625" style="7" bestFit="1" customWidth="1"/>
    <col min="8723" max="8723" width="7.42578125" style="7" bestFit="1" customWidth="1"/>
    <col min="8724" max="8724" width="11.140625" style="7" bestFit="1" customWidth="1"/>
    <col min="8725" max="8725" width="7.42578125" style="7" bestFit="1" customWidth="1"/>
    <col min="8726" max="8726" width="11.140625" style="7" bestFit="1" customWidth="1"/>
    <col min="8727" max="8727" width="7.42578125" style="7" bestFit="1" customWidth="1"/>
    <col min="8728" max="8728" width="11.140625" style="7" bestFit="1" customWidth="1"/>
    <col min="8729" max="8729" width="7.42578125" style="7" bestFit="1" customWidth="1"/>
    <col min="8730" max="8730" width="11.140625" style="7" bestFit="1" customWidth="1"/>
    <col min="8731" max="8731" width="7.42578125" style="7" bestFit="1" customWidth="1"/>
    <col min="8732" max="8732" width="11.140625" style="7" bestFit="1" customWidth="1"/>
    <col min="8733" max="8734" width="9.140625" style="7"/>
    <col min="8735" max="8735" width="15.85546875" style="7" bestFit="1" customWidth="1"/>
    <col min="8736" max="8960" width="9.140625" style="7"/>
    <col min="8961" max="8961" width="9.42578125" style="7" customWidth="1"/>
    <col min="8962" max="8962" width="13.140625" style="7" customWidth="1"/>
    <col min="8963" max="8963" width="7.28515625" style="7" bestFit="1" customWidth="1"/>
    <col min="8964" max="8964" width="11" style="7" bestFit="1" customWidth="1"/>
    <col min="8965" max="8965" width="9" style="7" customWidth="1"/>
    <col min="8966" max="8966" width="11" style="7" bestFit="1" customWidth="1"/>
    <col min="8967" max="8967" width="8.140625" style="7" customWidth="1"/>
    <col min="8968" max="8968" width="11" style="7" bestFit="1" customWidth="1"/>
    <col min="8969" max="8969" width="8.140625" style="7" customWidth="1"/>
    <col min="8970" max="8970" width="11" style="7" bestFit="1" customWidth="1"/>
    <col min="8971" max="8971" width="7.5703125" style="7" customWidth="1"/>
    <col min="8972" max="8972" width="11" style="7" bestFit="1" customWidth="1"/>
    <col min="8973" max="8973" width="9" style="7" customWidth="1"/>
    <col min="8974" max="8974" width="11" style="7" bestFit="1" customWidth="1"/>
    <col min="8975" max="8975" width="2.28515625" style="7" customWidth="1"/>
    <col min="8976" max="8976" width="13.28515625" style="7" customWidth="1"/>
    <col min="8977" max="8977" width="8.85546875" style="7" bestFit="1" customWidth="1"/>
    <col min="8978" max="8978" width="11.140625" style="7" bestFit="1" customWidth="1"/>
    <col min="8979" max="8979" width="7.42578125" style="7" bestFit="1" customWidth="1"/>
    <col min="8980" max="8980" width="11.140625" style="7" bestFit="1" customWidth="1"/>
    <col min="8981" max="8981" width="7.42578125" style="7" bestFit="1" customWidth="1"/>
    <col min="8982" max="8982" width="11.140625" style="7" bestFit="1" customWidth="1"/>
    <col min="8983" max="8983" width="7.42578125" style="7" bestFit="1" customWidth="1"/>
    <col min="8984" max="8984" width="11.140625" style="7" bestFit="1" customWidth="1"/>
    <col min="8985" max="8985" width="7.42578125" style="7" bestFit="1" customWidth="1"/>
    <col min="8986" max="8986" width="11.140625" style="7" bestFit="1" customWidth="1"/>
    <col min="8987" max="8987" width="7.42578125" style="7" bestFit="1" customWidth="1"/>
    <col min="8988" max="8988" width="11.140625" style="7" bestFit="1" customWidth="1"/>
    <col min="8989" max="8990" width="9.140625" style="7"/>
    <col min="8991" max="8991" width="15.85546875" style="7" bestFit="1" customWidth="1"/>
    <col min="8992" max="9216" width="9.140625" style="7"/>
    <col min="9217" max="9217" width="9.42578125" style="7" customWidth="1"/>
    <col min="9218" max="9218" width="13.140625" style="7" customWidth="1"/>
    <col min="9219" max="9219" width="7.28515625" style="7" bestFit="1" customWidth="1"/>
    <col min="9220" max="9220" width="11" style="7" bestFit="1" customWidth="1"/>
    <col min="9221" max="9221" width="9" style="7" customWidth="1"/>
    <col min="9222" max="9222" width="11" style="7" bestFit="1" customWidth="1"/>
    <col min="9223" max="9223" width="8.140625" style="7" customWidth="1"/>
    <col min="9224" max="9224" width="11" style="7" bestFit="1" customWidth="1"/>
    <col min="9225" max="9225" width="8.140625" style="7" customWidth="1"/>
    <col min="9226" max="9226" width="11" style="7" bestFit="1" customWidth="1"/>
    <col min="9227" max="9227" width="7.5703125" style="7" customWidth="1"/>
    <col min="9228" max="9228" width="11" style="7" bestFit="1" customWidth="1"/>
    <col min="9229" max="9229" width="9" style="7" customWidth="1"/>
    <col min="9230" max="9230" width="11" style="7" bestFit="1" customWidth="1"/>
    <col min="9231" max="9231" width="2.28515625" style="7" customWidth="1"/>
    <col min="9232" max="9232" width="13.28515625" style="7" customWidth="1"/>
    <col min="9233" max="9233" width="8.85546875" style="7" bestFit="1" customWidth="1"/>
    <col min="9234" max="9234" width="11.140625" style="7" bestFit="1" customWidth="1"/>
    <col min="9235" max="9235" width="7.42578125" style="7" bestFit="1" customWidth="1"/>
    <col min="9236" max="9236" width="11.140625" style="7" bestFit="1" customWidth="1"/>
    <col min="9237" max="9237" width="7.42578125" style="7" bestFit="1" customWidth="1"/>
    <col min="9238" max="9238" width="11.140625" style="7" bestFit="1" customWidth="1"/>
    <col min="9239" max="9239" width="7.42578125" style="7" bestFit="1" customWidth="1"/>
    <col min="9240" max="9240" width="11.140625" style="7" bestFit="1" customWidth="1"/>
    <col min="9241" max="9241" width="7.42578125" style="7" bestFit="1" customWidth="1"/>
    <col min="9242" max="9242" width="11.140625" style="7" bestFit="1" customWidth="1"/>
    <col min="9243" max="9243" width="7.42578125" style="7" bestFit="1" customWidth="1"/>
    <col min="9244" max="9244" width="11.140625" style="7" bestFit="1" customWidth="1"/>
    <col min="9245" max="9246" width="9.140625" style="7"/>
    <col min="9247" max="9247" width="15.85546875" style="7" bestFit="1" customWidth="1"/>
    <col min="9248" max="9472" width="9.140625" style="7"/>
    <col min="9473" max="9473" width="9.42578125" style="7" customWidth="1"/>
    <col min="9474" max="9474" width="13.140625" style="7" customWidth="1"/>
    <col min="9475" max="9475" width="7.28515625" style="7" bestFit="1" customWidth="1"/>
    <col min="9476" max="9476" width="11" style="7" bestFit="1" customWidth="1"/>
    <col min="9477" max="9477" width="9" style="7" customWidth="1"/>
    <col min="9478" max="9478" width="11" style="7" bestFit="1" customWidth="1"/>
    <col min="9479" max="9479" width="8.140625" style="7" customWidth="1"/>
    <col min="9480" max="9480" width="11" style="7" bestFit="1" customWidth="1"/>
    <col min="9481" max="9481" width="8.140625" style="7" customWidth="1"/>
    <col min="9482" max="9482" width="11" style="7" bestFit="1" customWidth="1"/>
    <col min="9483" max="9483" width="7.5703125" style="7" customWidth="1"/>
    <col min="9484" max="9484" width="11" style="7" bestFit="1" customWidth="1"/>
    <col min="9485" max="9485" width="9" style="7" customWidth="1"/>
    <col min="9486" max="9486" width="11" style="7" bestFit="1" customWidth="1"/>
    <col min="9487" max="9487" width="2.28515625" style="7" customWidth="1"/>
    <col min="9488" max="9488" width="13.28515625" style="7" customWidth="1"/>
    <col min="9489" max="9489" width="8.85546875" style="7" bestFit="1" customWidth="1"/>
    <col min="9490" max="9490" width="11.140625" style="7" bestFit="1" customWidth="1"/>
    <col min="9491" max="9491" width="7.42578125" style="7" bestFit="1" customWidth="1"/>
    <col min="9492" max="9492" width="11.140625" style="7" bestFit="1" customWidth="1"/>
    <col min="9493" max="9493" width="7.42578125" style="7" bestFit="1" customWidth="1"/>
    <col min="9494" max="9494" width="11.140625" style="7" bestFit="1" customWidth="1"/>
    <col min="9495" max="9495" width="7.42578125" style="7" bestFit="1" customWidth="1"/>
    <col min="9496" max="9496" width="11.140625" style="7" bestFit="1" customWidth="1"/>
    <col min="9497" max="9497" width="7.42578125" style="7" bestFit="1" customWidth="1"/>
    <col min="9498" max="9498" width="11.140625" style="7" bestFit="1" customWidth="1"/>
    <col min="9499" max="9499" width="7.42578125" style="7" bestFit="1" customWidth="1"/>
    <col min="9500" max="9500" width="11.140625" style="7" bestFit="1" customWidth="1"/>
    <col min="9501" max="9502" width="9.140625" style="7"/>
    <col min="9503" max="9503" width="15.85546875" style="7" bestFit="1" customWidth="1"/>
    <col min="9504" max="9728" width="9.140625" style="7"/>
    <col min="9729" max="9729" width="9.42578125" style="7" customWidth="1"/>
    <col min="9730" max="9730" width="13.140625" style="7" customWidth="1"/>
    <col min="9731" max="9731" width="7.28515625" style="7" bestFit="1" customWidth="1"/>
    <col min="9732" max="9732" width="11" style="7" bestFit="1" customWidth="1"/>
    <col min="9733" max="9733" width="9" style="7" customWidth="1"/>
    <col min="9734" max="9734" width="11" style="7" bestFit="1" customWidth="1"/>
    <col min="9735" max="9735" width="8.140625" style="7" customWidth="1"/>
    <col min="9736" max="9736" width="11" style="7" bestFit="1" customWidth="1"/>
    <col min="9737" max="9737" width="8.140625" style="7" customWidth="1"/>
    <col min="9738" max="9738" width="11" style="7" bestFit="1" customWidth="1"/>
    <col min="9739" max="9739" width="7.5703125" style="7" customWidth="1"/>
    <col min="9740" max="9740" width="11" style="7" bestFit="1" customWidth="1"/>
    <col min="9741" max="9741" width="9" style="7" customWidth="1"/>
    <col min="9742" max="9742" width="11" style="7" bestFit="1" customWidth="1"/>
    <col min="9743" max="9743" width="2.28515625" style="7" customWidth="1"/>
    <col min="9744" max="9744" width="13.28515625" style="7" customWidth="1"/>
    <col min="9745" max="9745" width="8.85546875" style="7" bestFit="1" customWidth="1"/>
    <col min="9746" max="9746" width="11.140625" style="7" bestFit="1" customWidth="1"/>
    <col min="9747" max="9747" width="7.42578125" style="7" bestFit="1" customWidth="1"/>
    <col min="9748" max="9748" width="11.140625" style="7" bestFit="1" customWidth="1"/>
    <col min="9749" max="9749" width="7.42578125" style="7" bestFit="1" customWidth="1"/>
    <col min="9750" max="9750" width="11.140625" style="7" bestFit="1" customWidth="1"/>
    <col min="9751" max="9751" width="7.42578125" style="7" bestFit="1" customWidth="1"/>
    <col min="9752" max="9752" width="11.140625" style="7" bestFit="1" customWidth="1"/>
    <col min="9753" max="9753" width="7.42578125" style="7" bestFit="1" customWidth="1"/>
    <col min="9754" max="9754" width="11.140625" style="7" bestFit="1" customWidth="1"/>
    <col min="9755" max="9755" width="7.42578125" style="7" bestFit="1" customWidth="1"/>
    <col min="9756" max="9756" width="11.140625" style="7" bestFit="1" customWidth="1"/>
    <col min="9757" max="9758" width="9.140625" style="7"/>
    <col min="9759" max="9759" width="15.85546875" style="7" bestFit="1" customWidth="1"/>
    <col min="9760" max="9984" width="9.140625" style="7"/>
    <col min="9985" max="9985" width="9.42578125" style="7" customWidth="1"/>
    <col min="9986" max="9986" width="13.140625" style="7" customWidth="1"/>
    <col min="9987" max="9987" width="7.28515625" style="7" bestFit="1" customWidth="1"/>
    <col min="9988" max="9988" width="11" style="7" bestFit="1" customWidth="1"/>
    <col min="9989" max="9989" width="9" style="7" customWidth="1"/>
    <col min="9990" max="9990" width="11" style="7" bestFit="1" customWidth="1"/>
    <col min="9991" max="9991" width="8.140625" style="7" customWidth="1"/>
    <col min="9992" max="9992" width="11" style="7" bestFit="1" customWidth="1"/>
    <col min="9993" max="9993" width="8.140625" style="7" customWidth="1"/>
    <col min="9994" max="9994" width="11" style="7" bestFit="1" customWidth="1"/>
    <col min="9995" max="9995" width="7.5703125" style="7" customWidth="1"/>
    <col min="9996" max="9996" width="11" style="7" bestFit="1" customWidth="1"/>
    <col min="9997" max="9997" width="9" style="7" customWidth="1"/>
    <col min="9998" max="9998" width="11" style="7" bestFit="1" customWidth="1"/>
    <col min="9999" max="9999" width="2.28515625" style="7" customWidth="1"/>
    <col min="10000" max="10000" width="13.28515625" style="7" customWidth="1"/>
    <col min="10001" max="10001" width="8.85546875" style="7" bestFit="1" customWidth="1"/>
    <col min="10002" max="10002" width="11.140625" style="7" bestFit="1" customWidth="1"/>
    <col min="10003" max="10003" width="7.42578125" style="7" bestFit="1" customWidth="1"/>
    <col min="10004" max="10004" width="11.140625" style="7" bestFit="1" customWidth="1"/>
    <col min="10005" max="10005" width="7.42578125" style="7" bestFit="1" customWidth="1"/>
    <col min="10006" max="10006" width="11.140625" style="7" bestFit="1" customWidth="1"/>
    <col min="10007" max="10007" width="7.42578125" style="7" bestFit="1" customWidth="1"/>
    <col min="10008" max="10008" width="11.140625" style="7" bestFit="1" customWidth="1"/>
    <col min="10009" max="10009" width="7.42578125" style="7" bestFit="1" customWidth="1"/>
    <col min="10010" max="10010" width="11.140625" style="7" bestFit="1" customWidth="1"/>
    <col min="10011" max="10011" width="7.42578125" style="7" bestFit="1" customWidth="1"/>
    <col min="10012" max="10012" width="11.140625" style="7" bestFit="1" customWidth="1"/>
    <col min="10013" max="10014" width="9.140625" style="7"/>
    <col min="10015" max="10015" width="15.85546875" style="7" bestFit="1" customWidth="1"/>
    <col min="10016" max="10240" width="9.140625" style="7"/>
    <col min="10241" max="10241" width="9.42578125" style="7" customWidth="1"/>
    <col min="10242" max="10242" width="13.140625" style="7" customWidth="1"/>
    <col min="10243" max="10243" width="7.28515625" style="7" bestFit="1" customWidth="1"/>
    <col min="10244" max="10244" width="11" style="7" bestFit="1" customWidth="1"/>
    <col min="10245" max="10245" width="9" style="7" customWidth="1"/>
    <col min="10246" max="10246" width="11" style="7" bestFit="1" customWidth="1"/>
    <col min="10247" max="10247" width="8.140625" style="7" customWidth="1"/>
    <col min="10248" max="10248" width="11" style="7" bestFit="1" customWidth="1"/>
    <col min="10249" max="10249" width="8.140625" style="7" customWidth="1"/>
    <col min="10250" max="10250" width="11" style="7" bestFit="1" customWidth="1"/>
    <col min="10251" max="10251" width="7.5703125" style="7" customWidth="1"/>
    <col min="10252" max="10252" width="11" style="7" bestFit="1" customWidth="1"/>
    <col min="10253" max="10253" width="9" style="7" customWidth="1"/>
    <col min="10254" max="10254" width="11" style="7" bestFit="1" customWidth="1"/>
    <col min="10255" max="10255" width="2.28515625" style="7" customWidth="1"/>
    <col min="10256" max="10256" width="13.28515625" style="7" customWidth="1"/>
    <col min="10257" max="10257" width="8.85546875" style="7" bestFit="1" customWidth="1"/>
    <col min="10258" max="10258" width="11.140625" style="7" bestFit="1" customWidth="1"/>
    <col min="10259" max="10259" width="7.42578125" style="7" bestFit="1" customWidth="1"/>
    <col min="10260" max="10260" width="11.140625" style="7" bestFit="1" customWidth="1"/>
    <col min="10261" max="10261" width="7.42578125" style="7" bestFit="1" customWidth="1"/>
    <col min="10262" max="10262" width="11.140625" style="7" bestFit="1" customWidth="1"/>
    <col min="10263" max="10263" width="7.42578125" style="7" bestFit="1" customWidth="1"/>
    <col min="10264" max="10264" width="11.140625" style="7" bestFit="1" customWidth="1"/>
    <col min="10265" max="10265" width="7.42578125" style="7" bestFit="1" customWidth="1"/>
    <col min="10266" max="10266" width="11.140625" style="7" bestFit="1" customWidth="1"/>
    <col min="10267" max="10267" width="7.42578125" style="7" bestFit="1" customWidth="1"/>
    <col min="10268" max="10268" width="11.140625" style="7" bestFit="1" customWidth="1"/>
    <col min="10269" max="10270" width="9.140625" style="7"/>
    <col min="10271" max="10271" width="15.85546875" style="7" bestFit="1" customWidth="1"/>
    <col min="10272" max="10496" width="9.140625" style="7"/>
    <col min="10497" max="10497" width="9.42578125" style="7" customWidth="1"/>
    <col min="10498" max="10498" width="13.140625" style="7" customWidth="1"/>
    <col min="10499" max="10499" width="7.28515625" style="7" bestFit="1" customWidth="1"/>
    <col min="10500" max="10500" width="11" style="7" bestFit="1" customWidth="1"/>
    <col min="10501" max="10501" width="9" style="7" customWidth="1"/>
    <col min="10502" max="10502" width="11" style="7" bestFit="1" customWidth="1"/>
    <col min="10503" max="10503" width="8.140625" style="7" customWidth="1"/>
    <col min="10504" max="10504" width="11" style="7" bestFit="1" customWidth="1"/>
    <col min="10505" max="10505" width="8.140625" style="7" customWidth="1"/>
    <col min="10506" max="10506" width="11" style="7" bestFit="1" customWidth="1"/>
    <col min="10507" max="10507" width="7.5703125" style="7" customWidth="1"/>
    <col min="10508" max="10508" width="11" style="7" bestFit="1" customWidth="1"/>
    <col min="10509" max="10509" width="9" style="7" customWidth="1"/>
    <col min="10510" max="10510" width="11" style="7" bestFit="1" customWidth="1"/>
    <col min="10511" max="10511" width="2.28515625" style="7" customWidth="1"/>
    <col min="10512" max="10512" width="13.28515625" style="7" customWidth="1"/>
    <col min="10513" max="10513" width="8.85546875" style="7" bestFit="1" customWidth="1"/>
    <col min="10514" max="10514" width="11.140625" style="7" bestFit="1" customWidth="1"/>
    <col min="10515" max="10515" width="7.42578125" style="7" bestFit="1" customWidth="1"/>
    <col min="10516" max="10516" width="11.140625" style="7" bestFit="1" customWidth="1"/>
    <col min="10517" max="10517" width="7.42578125" style="7" bestFit="1" customWidth="1"/>
    <col min="10518" max="10518" width="11.140625" style="7" bestFit="1" customWidth="1"/>
    <col min="10519" max="10519" width="7.42578125" style="7" bestFit="1" customWidth="1"/>
    <col min="10520" max="10520" width="11.140625" style="7" bestFit="1" customWidth="1"/>
    <col min="10521" max="10521" width="7.42578125" style="7" bestFit="1" customWidth="1"/>
    <col min="10522" max="10522" width="11.140625" style="7" bestFit="1" customWidth="1"/>
    <col min="10523" max="10523" width="7.42578125" style="7" bestFit="1" customWidth="1"/>
    <col min="10524" max="10524" width="11.140625" style="7" bestFit="1" customWidth="1"/>
    <col min="10525" max="10526" width="9.140625" style="7"/>
    <col min="10527" max="10527" width="15.85546875" style="7" bestFit="1" customWidth="1"/>
    <col min="10528" max="10752" width="9.140625" style="7"/>
    <col min="10753" max="10753" width="9.42578125" style="7" customWidth="1"/>
    <col min="10754" max="10754" width="13.140625" style="7" customWidth="1"/>
    <col min="10755" max="10755" width="7.28515625" style="7" bestFit="1" customWidth="1"/>
    <col min="10756" max="10756" width="11" style="7" bestFit="1" customWidth="1"/>
    <col min="10757" max="10757" width="9" style="7" customWidth="1"/>
    <col min="10758" max="10758" width="11" style="7" bestFit="1" customWidth="1"/>
    <col min="10759" max="10759" width="8.140625" style="7" customWidth="1"/>
    <col min="10760" max="10760" width="11" style="7" bestFit="1" customWidth="1"/>
    <col min="10761" max="10761" width="8.140625" style="7" customWidth="1"/>
    <col min="10762" max="10762" width="11" style="7" bestFit="1" customWidth="1"/>
    <col min="10763" max="10763" width="7.5703125" style="7" customWidth="1"/>
    <col min="10764" max="10764" width="11" style="7" bestFit="1" customWidth="1"/>
    <col min="10765" max="10765" width="9" style="7" customWidth="1"/>
    <col min="10766" max="10766" width="11" style="7" bestFit="1" customWidth="1"/>
    <col min="10767" max="10767" width="2.28515625" style="7" customWidth="1"/>
    <col min="10768" max="10768" width="13.28515625" style="7" customWidth="1"/>
    <col min="10769" max="10769" width="8.85546875" style="7" bestFit="1" customWidth="1"/>
    <col min="10770" max="10770" width="11.140625" style="7" bestFit="1" customWidth="1"/>
    <col min="10771" max="10771" width="7.42578125" style="7" bestFit="1" customWidth="1"/>
    <col min="10772" max="10772" width="11.140625" style="7" bestFit="1" customWidth="1"/>
    <col min="10773" max="10773" width="7.42578125" style="7" bestFit="1" customWidth="1"/>
    <col min="10774" max="10774" width="11.140625" style="7" bestFit="1" customWidth="1"/>
    <col min="10775" max="10775" width="7.42578125" style="7" bestFit="1" customWidth="1"/>
    <col min="10776" max="10776" width="11.140625" style="7" bestFit="1" customWidth="1"/>
    <col min="10777" max="10777" width="7.42578125" style="7" bestFit="1" customWidth="1"/>
    <col min="10778" max="10778" width="11.140625" style="7" bestFit="1" customWidth="1"/>
    <col min="10779" max="10779" width="7.42578125" style="7" bestFit="1" customWidth="1"/>
    <col min="10780" max="10780" width="11.140625" style="7" bestFit="1" customWidth="1"/>
    <col min="10781" max="10782" width="9.140625" style="7"/>
    <col min="10783" max="10783" width="15.85546875" style="7" bestFit="1" customWidth="1"/>
    <col min="10784" max="11008" width="9.140625" style="7"/>
    <col min="11009" max="11009" width="9.42578125" style="7" customWidth="1"/>
    <col min="11010" max="11010" width="13.140625" style="7" customWidth="1"/>
    <col min="11011" max="11011" width="7.28515625" style="7" bestFit="1" customWidth="1"/>
    <col min="11012" max="11012" width="11" style="7" bestFit="1" customWidth="1"/>
    <col min="11013" max="11013" width="9" style="7" customWidth="1"/>
    <col min="11014" max="11014" width="11" style="7" bestFit="1" customWidth="1"/>
    <col min="11015" max="11015" width="8.140625" style="7" customWidth="1"/>
    <col min="11016" max="11016" width="11" style="7" bestFit="1" customWidth="1"/>
    <col min="11017" max="11017" width="8.140625" style="7" customWidth="1"/>
    <col min="11018" max="11018" width="11" style="7" bestFit="1" customWidth="1"/>
    <col min="11019" max="11019" width="7.5703125" style="7" customWidth="1"/>
    <col min="11020" max="11020" width="11" style="7" bestFit="1" customWidth="1"/>
    <col min="11021" max="11021" width="9" style="7" customWidth="1"/>
    <col min="11022" max="11022" width="11" style="7" bestFit="1" customWidth="1"/>
    <col min="11023" max="11023" width="2.28515625" style="7" customWidth="1"/>
    <col min="11024" max="11024" width="13.28515625" style="7" customWidth="1"/>
    <col min="11025" max="11025" width="8.85546875" style="7" bestFit="1" customWidth="1"/>
    <col min="11026" max="11026" width="11.140625" style="7" bestFit="1" customWidth="1"/>
    <col min="11027" max="11027" width="7.42578125" style="7" bestFit="1" customWidth="1"/>
    <col min="11028" max="11028" width="11.140625" style="7" bestFit="1" customWidth="1"/>
    <col min="11029" max="11029" width="7.42578125" style="7" bestFit="1" customWidth="1"/>
    <col min="11030" max="11030" width="11.140625" style="7" bestFit="1" customWidth="1"/>
    <col min="11031" max="11031" width="7.42578125" style="7" bestFit="1" customWidth="1"/>
    <col min="11032" max="11032" width="11.140625" style="7" bestFit="1" customWidth="1"/>
    <col min="11033" max="11033" width="7.42578125" style="7" bestFit="1" customWidth="1"/>
    <col min="11034" max="11034" width="11.140625" style="7" bestFit="1" customWidth="1"/>
    <col min="11035" max="11035" width="7.42578125" style="7" bestFit="1" customWidth="1"/>
    <col min="11036" max="11036" width="11.140625" style="7" bestFit="1" customWidth="1"/>
    <col min="11037" max="11038" width="9.140625" style="7"/>
    <col min="11039" max="11039" width="15.85546875" style="7" bestFit="1" customWidth="1"/>
    <col min="11040" max="11264" width="9.140625" style="7"/>
    <col min="11265" max="11265" width="9.42578125" style="7" customWidth="1"/>
    <col min="11266" max="11266" width="13.140625" style="7" customWidth="1"/>
    <col min="11267" max="11267" width="7.28515625" style="7" bestFit="1" customWidth="1"/>
    <col min="11268" max="11268" width="11" style="7" bestFit="1" customWidth="1"/>
    <col min="11269" max="11269" width="9" style="7" customWidth="1"/>
    <col min="11270" max="11270" width="11" style="7" bestFit="1" customWidth="1"/>
    <col min="11271" max="11271" width="8.140625" style="7" customWidth="1"/>
    <col min="11272" max="11272" width="11" style="7" bestFit="1" customWidth="1"/>
    <col min="11273" max="11273" width="8.140625" style="7" customWidth="1"/>
    <col min="11274" max="11274" width="11" style="7" bestFit="1" customWidth="1"/>
    <col min="11275" max="11275" width="7.5703125" style="7" customWidth="1"/>
    <col min="11276" max="11276" width="11" style="7" bestFit="1" customWidth="1"/>
    <col min="11277" max="11277" width="9" style="7" customWidth="1"/>
    <col min="11278" max="11278" width="11" style="7" bestFit="1" customWidth="1"/>
    <col min="11279" max="11279" width="2.28515625" style="7" customWidth="1"/>
    <col min="11280" max="11280" width="13.28515625" style="7" customWidth="1"/>
    <col min="11281" max="11281" width="8.85546875" style="7" bestFit="1" customWidth="1"/>
    <col min="11282" max="11282" width="11.140625" style="7" bestFit="1" customWidth="1"/>
    <col min="11283" max="11283" width="7.42578125" style="7" bestFit="1" customWidth="1"/>
    <col min="11284" max="11284" width="11.140625" style="7" bestFit="1" customWidth="1"/>
    <col min="11285" max="11285" width="7.42578125" style="7" bestFit="1" customWidth="1"/>
    <col min="11286" max="11286" width="11.140625" style="7" bestFit="1" customWidth="1"/>
    <col min="11287" max="11287" width="7.42578125" style="7" bestFit="1" customWidth="1"/>
    <col min="11288" max="11288" width="11.140625" style="7" bestFit="1" customWidth="1"/>
    <col min="11289" max="11289" width="7.42578125" style="7" bestFit="1" customWidth="1"/>
    <col min="11290" max="11290" width="11.140625" style="7" bestFit="1" customWidth="1"/>
    <col min="11291" max="11291" width="7.42578125" style="7" bestFit="1" customWidth="1"/>
    <col min="11292" max="11292" width="11.140625" style="7" bestFit="1" customWidth="1"/>
    <col min="11293" max="11294" width="9.140625" style="7"/>
    <col min="11295" max="11295" width="15.85546875" style="7" bestFit="1" customWidth="1"/>
    <col min="11296" max="11520" width="9.140625" style="7"/>
    <col min="11521" max="11521" width="9.42578125" style="7" customWidth="1"/>
    <col min="11522" max="11522" width="13.140625" style="7" customWidth="1"/>
    <col min="11523" max="11523" width="7.28515625" style="7" bestFit="1" customWidth="1"/>
    <col min="11524" max="11524" width="11" style="7" bestFit="1" customWidth="1"/>
    <col min="11525" max="11525" width="9" style="7" customWidth="1"/>
    <col min="11526" max="11526" width="11" style="7" bestFit="1" customWidth="1"/>
    <col min="11527" max="11527" width="8.140625" style="7" customWidth="1"/>
    <col min="11528" max="11528" width="11" style="7" bestFit="1" customWidth="1"/>
    <col min="11529" max="11529" width="8.140625" style="7" customWidth="1"/>
    <col min="11530" max="11530" width="11" style="7" bestFit="1" customWidth="1"/>
    <col min="11531" max="11531" width="7.5703125" style="7" customWidth="1"/>
    <col min="11532" max="11532" width="11" style="7" bestFit="1" customWidth="1"/>
    <col min="11533" max="11533" width="9" style="7" customWidth="1"/>
    <col min="11534" max="11534" width="11" style="7" bestFit="1" customWidth="1"/>
    <col min="11535" max="11535" width="2.28515625" style="7" customWidth="1"/>
    <col min="11536" max="11536" width="13.28515625" style="7" customWidth="1"/>
    <col min="11537" max="11537" width="8.85546875" style="7" bestFit="1" customWidth="1"/>
    <col min="11538" max="11538" width="11.140625" style="7" bestFit="1" customWidth="1"/>
    <col min="11539" max="11539" width="7.42578125" style="7" bestFit="1" customWidth="1"/>
    <col min="11540" max="11540" width="11.140625" style="7" bestFit="1" customWidth="1"/>
    <col min="11541" max="11541" width="7.42578125" style="7" bestFit="1" customWidth="1"/>
    <col min="11542" max="11542" width="11.140625" style="7" bestFit="1" customWidth="1"/>
    <col min="11543" max="11543" width="7.42578125" style="7" bestFit="1" customWidth="1"/>
    <col min="11544" max="11544" width="11.140625" style="7" bestFit="1" customWidth="1"/>
    <col min="11545" max="11545" width="7.42578125" style="7" bestFit="1" customWidth="1"/>
    <col min="11546" max="11546" width="11.140625" style="7" bestFit="1" customWidth="1"/>
    <col min="11547" max="11547" width="7.42578125" style="7" bestFit="1" customWidth="1"/>
    <col min="11548" max="11548" width="11.140625" style="7" bestFit="1" customWidth="1"/>
    <col min="11549" max="11550" width="9.140625" style="7"/>
    <col min="11551" max="11551" width="15.85546875" style="7" bestFit="1" customWidth="1"/>
    <col min="11552" max="11776" width="9.140625" style="7"/>
    <col min="11777" max="11777" width="9.42578125" style="7" customWidth="1"/>
    <col min="11778" max="11778" width="13.140625" style="7" customWidth="1"/>
    <col min="11779" max="11779" width="7.28515625" style="7" bestFit="1" customWidth="1"/>
    <col min="11780" max="11780" width="11" style="7" bestFit="1" customWidth="1"/>
    <col min="11781" max="11781" width="9" style="7" customWidth="1"/>
    <col min="11782" max="11782" width="11" style="7" bestFit="1" customWidth="1"/>
    <col min="11783" max="11783" width="8.140625" style="7" customWidth="1"/>
    <col min="11784" max="11784" width="11" style="7" bestFit="1" customWidth="1"/>
    <col min="11785" max="11785" width="8.140625" style="7" customWidth="1"/>
    <col min="11786" max="11786" width="11" style="7" bestFit="1" customWidth="1"/>
    <col min="11787" max="11787" width="7.5703125" style="7" customWidth="1"/>
    <col min="11788" max="11788" width="11" style="7" bestFit="1" customWidth="1"/>
    <col min="11789" max="11789" width="9" style="7" customWidth="1"/>
    <col min="11790" max="11790" width="11" style="7" bestFit="1" customWidth="1"/>
    <col min="11791" max="11791" width="2.28515625" style="7" customWidth="1"/>
    <col min="11792" max="11792" width="13.28515625" style="7" customWidth="1"/>
    <col min="11793" max="11793" width="8.85546875" style="7" bestFit="1" customWidth="1"/>
    <col min="11794" max="11794" width="11.140625" style="7" bestFit="1" customWidth="1"/>
    <col min="11795" max="11795" width="7.42578125" style="7" bestFit="1" customWidth="1"/>
    <col min="11796" max="11796" width="11.140625" style="7" bestFit="1" customWidth="1"/>
    <col min="11797" max="11797" width="7.42578125" style="7" bestFit="1" customWidth="1"/>
    <col min="11798" max="11798" width="11.140625" style="7" bestFit="1" customWidth="1"/>
    <col min="11799" max="11799" width="7.42578125" style="7" bestFit="1" customWidth="1"/>
    <col min="11800" max="11800" width="11.140625" style="7" bestFit="1" customWidth="1"/>
    <col min="11801" max="11801" width="7.42578125" style="7" bestFit="1" customWidth="1"/>
    <col min="11802" max="11802" width="11.140625" style="7" bestFit="1" customWidth="1"/>
    <col min="11803" max="11803" width="7.42578125" style="7" bestFit="1" customWidth="1"/>
    <col min="11804" max="11804" width="11.140625" style="7" bestFit="1" customWidth="1"/>
    <col min="11805" max="11806" width="9.140625" style="7"/>
    <col min="11807" max="11807" width="15.85546875" style="7" bestFit="1" customWidth="1"/>
    <col min="11808" max="12032" width="9.140625" style="7"/>
    <col min="12033" max="12033" width="9.42578125" style="7" customWidth="1"/>
    <col min="12034" max="12034" width="13.140625" style="7" customWidth="1"/>
    <col min="12035" max="12035" width="7.28515625" style="7" bestFit="1" customWidth="1"/>
    <col min="12036" max="12036" width="11" style="7" bestFit="1" customWidth="1"/>
    <col min="12037" max="12037" width="9" style="7" customWidth="1"/>
    <col min="12038" max="12038" width="11" style="7" bestFit="1" customWidth="1"/>
    <col min="12039" max="12039" width="8.140625" style="7" customWidth="1"/>
    <col min="12040" max="12040" width="11" style="7" bestFit="1" customWidth="1"/>
    <col min="12041" max="12041" width="8.140625" style="7" customWidth="1"/>
    <col min="12042" max="12042" width="11" style="7" bestFit="1" customWidth="1"/>
    <col min="12043" max="12043" width="7.5703125" style="7" customWidth="1"/>
    <col min="12044" max="12044" width="11" style="7" bestFit="1" customWidth="1"/>
    <col min="12045" max="12045" width="9" style="7" customWidth="1"/>
    <col min="12046" max="12046" width="11" style="7" bestFit="1" customWidth="1"/>
    <col min="12047" max="12047" width="2.28515625" style="7" customWidth="1"/>
    <col min="12048" max="12048" width="13.28515625" style="7" customWidth="1"/>
    <col min="12049" max="12049" width="8.85546875" style="7" bestFit="1" customWidth="1"/>
    <col min="12050" max="12050" width="11.140625" style="7" bestFit="1" customWidth="1"/>
    <col min="12051" max="12051" width="7.42578125" style="7" bestFit="1" customWidth="1"/>
    <col min="12052" max="12052" width="11.140625" style="7" bestFit="1" customWidth="1"/>
    <col min="12053" max="12053" width="7.42578125" style="7" bestFit="1" customWidth="1"/>
    <col min="12054" max="12054" width="11.140625" style="7" bestFit="1" customWidth="1"/>
    <col min="12055" max="12055" width="7.42578125" style="7" bestFit="1" customWidth="1"/>
    <col min="12056" max="12056" width="11.140625" style="7" bestFit="1" customWidth="1"/>
    <col min="12057" max="12057" width="7.42578125" style="7" bestFit="1" customWidth="1"/>
    <col min="12058" max="12058" width="11.140625" style="7" bestFit="1" customWidth="1"/>
    <col min="12059" max="12059" width="7.42578125" style="7" bestFit="1" customWidth="1"/>
    <col min="12060" max="12060" width="11.140625" style="7" bestFit="1" customWidth="1"/>
    <col min="12061" max="12062" width="9.140625" style="7"/>
    <col min="12063" max="12063" width="15.85546875" style="7" bestFit="1" customWidth="1"/>
    <col min="12064" max="12288" width="9.140625" style="7"/>
    <col min="12289" max="12289" width="9.42578125" style="7" customWidth="1"/>
    <col min="12290" max="12290" width="13.140625" style="7" customWidth="1"/>
    <col min="12291" max="12291" width="7.28515625" style="7" bestFit="1" customWidth="1"/>
    <col min="12292" max="12292" width="11" style="7" bestFit="1" customWidth="1"/>
    <col min="12293" max="12293" width="9" style="7" customWidth="1"/>
    <col min="12294" max="12294" width="11" style="7" bestFit="1" customWidth="1"/>
    <col min="12295" max="12295" width="8.140625" style="7" customWidth="1"/>
    <col min="12296" max="12296" width="11" style="7" bestFit="1" customWidth="1"/>
    <col min="12297" max="12297" width="8.140625" style="7" customWidth="1"/>
    <col min="12298" max="12298" width="11" style="7" bestFit="1" customWidth="1"/>
    <col min="12299" max="12299" width="7.5703125" style="7" customWidth="1"/>
    <col min="12300" max="12300" width="11" style="7" bestFit="1" customWidth="1"/>
    <col min="12301" max="12301" width="9" style="7" customWidth="1"/>
    <col min="12302" max="12302" width="11" style="7" bestFit="1" customWidth="1"/>
    <col min="12303" max="12303" width="2.28515625" style="7" customWidth="1"/>
    <col min="12304" max="12304" width="13.28515625" style="7" customWidth="1"/>
    <col min="12305" max="12305" width="8.85546875" style="7" bestFit="1" customWidth="1"/>
    <col min="12306" max="12306" width="11.140625" style="7" bestFit="1" customWidth="1"/>
    <col min="12307" max="12307" width="7.42578125" style="7" bestFit="1" customWidth="1"/>
    <col min="12308" max="12308" width="11.140625" style="7" bestFit="1" customWidth="1"/>
    <col min="12309" max="12309" width="7.42578125" style="7" bestFit="1" customWidth="1"/>
    <col min="12310" max="12310" width="11.140625" style="7" bestFit="1" customWidth="1"/>
    <col min="12311" max="12311" width="7.42578125" style="7" bestFit="1" customWidth="1"/>
    <col min="12312" max="12312" width="11.140625" style="7" bestFit="1" customWidth="1"/>
    <col min="12313" max="12313" width="7.42578125" style="7" bestFit="1" customWidth="1"/>
    <col min="12314" max="12314" width="11.140625" style="7" bestFit="1" customWidth="1"/>
    <col min="12315" max="12315" width="7.42578125" style="7" bestFit="1" customWidth="1"/>
    <col min="12316" max="12316" width="11.140625" style="7" bestFit="1" customWidth="1"/>
    <col min="12317" max="12318" width="9.140625" style="7"/>
    <col min="12319" max="12319" width="15.85546875" style="7" bestFit="1" customWidth="1"/>
    <col min="12320" max="12544" width="9.140625" style="7"/>
    <col min="12545" max="12545" width="9.42578125" style="7" customWidth="1"/>
    <col min="12546" max="12546" width="13.140625" style="7" customWidth="1"/>
    <col min="12547" max="12547" width="7.28515625" style="7" bestFit="1" customWidth="1"/>
    <col min="12548" max="12548" width="11" style="7" bestFit="1" customWidth="1"/>
    <col min="12549" max="12549" width="9" style="7" customWidth="1"/>
    <col min="12550" max="12550" width="11" style="7" bestFit="1" customWidth="1"/>
    <col min="12551" max="12551" width="8.140625" style="7" customWidth="1"/>
    <col min="12552" max="12552" width="11" style="7" bestFit="1" customWidth="1"/>
    <col min="12553" max="12553" width="8.140625" style="7" customWidth="1"/>
    <col min="12554" max="12554" width="11" style="7" bestFit="1" customWidth="1"/>
    <col min="12555" max="12555" width="7.5703125" style="7" customWidth="1"/>
    <col min="12556" max="12556" width="11" style="7" bestFit="1" customWidth="1"/>
    <col min="12557" max="12557" width="9" style="7" customWidth="1"/>
    <col min="12558" max="12558" width="11" style="7" bestFit="1" customWidth="1"/>
    <col min="12559" max="12559" width="2.28515625" style="7" customWidth="1"/>
    <col min="12560" max="12560" width="13.28515625" style="7" customWidth="1"/>
    <col min="12561" max="12561" width="8.85546875" style="7" bestFit="1" customWidth="1"/>
    <col min="12562" max="12562" width="11.140625" style="7" bestFit="1" customWidth="1"/>
    <col min="12563" max="12563" width="7.42578125" style="7" bestFit="1" customWidth="1"/>
    <col min="12564" max="12564" width="11.140625" style="7" bestFit="1" customWidth="1"/>
    <col min="12565" max="12565" width="7.42578125" style="7" bestFit="1" customWidth="1"/>
    <col min="12566" max="12566" width="11.140625" style="7" bestFit="1" customWidth="1"/>
    <col min="12567" max="12567" width="7.42578125" style="7" bestFit="1" customWidth="1"/>
    <col min="12568" max="12568" width="11.140625" style="7" bestFit="1" customWidth="1"/>
    <col min="12569" max="12569" width="7.42578125" style="7" bestFit="1" customWidth="1"/>
    <col min="12570" max="12570" width="11.140625" style="7" bestFit="1" customWidth="1"/>
    <col min="12571" max="12571" width="7.42578125" style="7" bestFit="1" customWidth="1"/>
    <col min="12572" max="12572" width="11.140625" style="7" bestFit="1" customWidth="1"/>
    <col min="12573" max="12574" width="9.140625" style="7"/>
    <col min="12575" max="12575" width="15.85546875" style="7" bestFit="1" customWidth="1"/>
    <col min="12576" max="12800" width="9.140625" style="7"/>
    <col min="12801" max="12801" width="9.42578125" style="7" customWidth="1"/>
    <col min="12802" max="12802" width="13.140625" style="7" customWidth="1"/>
    <col min="12803" max="12803" width="7.28515625" style="7" bestFit="1" customWidth="1"/>
    <col min="12804" max="12804" width="11" style="7" bestFit="1" customWidth="1"/>
    <col min="12805" max="12805" width="9" style="7" customWidth="1"/>
    <col min="12806" max="12806" width="11" style="7" bestFit="1" customWidth="1"/>
    <col min="12807" max="12807" width="8.140625" style="7" customWidth="1"/>
    <col min="12808" max="12808" width="11" style="7" bestFit="1" customWidth="1"/>
    <col min="12809" max="12809" width="8.140625" style="7" customWidth="1"/>
    <col min="12810" max="12810" width="11" style="7" bestFit="1" customWidth="1"/>
    <col min="12811" max="12811" width="7.5703125" style="7" customWidth="1"/>
    <col min="12812" max="12812" width="11" style="7" bestFit="1" customWidth="1"/>
    <col min="12813" max="12813" width="9" style="7" customWidth="1"/>
    <col min="12814" max="12814" width="11" style="7" bestFit="1" customWidth="1"/>
    <col min="12815" max="12815" width="2.28515625" style="7" customWidth="1"/>
    <col min="12816" max="12816" width="13.28515625" style="7" customWidth="1"/>
    <col min="12817" max="12817" width="8.85546875" style="7" bestFit="1" customWidth="1"/>
    <col min="12818" max="12818" width="11.140625" style="7" bestFit="1" customWidth="1"/>
    <col min="12819" max="12819" width="7.42578125" style="7" bestFit="1" customWidth="1"/>
    <col min="12820" max="12820" width="11.140625" style="7" bestFit="1" customWidth="1"/>
    <col min="12821" max="12821" width="7.42578125" style="7" bestFit="1" customWidth="1"/>
    <col min="12822" max="12822" width="11.140625" style="7" bestFit="1" customWidth="1"/>
    <col min="12823" max="12823" width="7.42578125" style="7" bestFit="1" customWidth="1"/>
    <col min="12824" max="12824" width="11.140625" style="7" bestFit="1" customWidth="1"/>
    <col min="12825" max="12825" width="7.42578125" style="7" bestFit="1" customWidth="1"/>
    <col min="12826" max="12826" width="11.140625" style="7" bestFit="1" customWidth="1"/>
    <col min="12827" max="12827" width="7.42578125" style="7" bestFit="1" customWidth="1"/>
    <col min="12828" max="12828" width="11.140625" style="7" bestFit="1" customWidth="1"/>
    <col min="12829" max="12830" width="9.140625" style="7"/>
    <col min="12831" max="12831" width="15.85546875" style="7" bestFit="1" customWidth="1"/>
    <col min="12832" max="13056" width="9.140625" style="7"/>
    <col min="13057" max="13057" width="9.42578125" style="7" customWidth="1"/>
    <col min="13058" max="13058" width="13.140625" style="7" customWidth="1"/>
    <col min="13059" max="13059" width="7.28515625" style="7" bestFit="1" customWidth="1"/>
    <col min="13060" max="13060" width="11" style="7" bestFit="1" customWidth="1"/>
    <col min="13061" max="13061" width="9" style="7" customWidth="1"/>
    <col min="13062" max="13062" width="11" style="7" bestFit="1" customWidth="1"/>
    <col min="13063" max="13063" width="8.140625" style="7" customWidth="1"/>
    <col min="13064" max="13064" width="11" style="7" bestFit="1" customWidth="1"/>
    <col min="13065" max="13065" width="8.140625" style="7" customWidth="1"/>
    <col min="13066" max="13066" width="11" style="7" bestFit="1" customWidth="1"/>
    <col min="13067" max="13067" width="7.5703125" style="7" customWidth="1"/>
    <col min="13068" max="13068" width="11" style="7" bestFit="1" customWidth="1"/>
    <col min="13069" max="13069" width="9" style="7" customWidth="1"/>
    <col min="13070" max="13070" width="11" style="7" bestFit="1" customWidth="1"/>
    <col min="13071" max="13071" width="2.28515625" style="7" customWidth="1"/>
    <col min="13072" max="13072" width="13.28515625" style="7" customWidth="1"/>
    <col min="13073" max="13073" width="8.85546875" style="7" bestFit="1" customWidth="1"/>
    <col min="13074" max="13074" width="11.140625" style="7" bestFit="1" customWidth="1"/>
    <col min="13075" max="13075" width="7.42578125" style="7" bestFit="1" customWidth="1"/>
    <col min="13076" max="13076" width="11.140625" style="7" bestFit="1" customWidth="1"/>
    <col min="13077" max="13077" width="7.42578125" style="7" bestFit="1" customWidth="1"/>
    <col min="13078" max="13078" width="11.140625" style="7" bestFit="1" customWidth="1"/>
    <col min="13079" max="13079" width="7.42578125" style="7" bestFit="1" customWidth="1"/>
    <col min="13080" max="13080" width="11.140625" style="7" bestFit="1" customWidth="1"/>
    <col min="13081" max="13081" width="7.42578125" style="7" bestFit="1" customWidth="1"/>
    <col min="13082" max="13082" width="11.140625" style="7" bestFit="1" customWidth="1"/>
    <col min="13083" max="13083" width="7.42578125" style="7" bestFit="1" customWidth="1"/>
    <col min="13084" max="13084" width="11.140625" style="7" bestFit="1" customWidth="1"/>
    <col min="13085" max="13086" width="9.140625" style="7"/>
    <col min="13087" max="13087" width="15.85546875" style="7" bestFit="1" customWidth="1"/>
    <col min="13088" max="13312" width="9.140625" style="7"/>
    <col min="13313" max="13313" width="9.42578125" style="7" customWidth="1"/>
    <col min="13314" max="13314" width="13.140625" style="7" customWidth="1"/>
    <col min="13315" max="13315" width="7.28515625" style="7" bestFit="1" customWidth="1"/>
    <col min="13316" max="13316" width="11" style="7" bestFit="1" customWidth="1"/>
    <col min="13317" max="13317" width="9" style="7" customWidth="1"/>
    <col min="13318" max="13318" width="11" style="7" bestFit="1" customWidth="1"/>
    <col min="13319" max="13319" width="8.140625" style="7" customWidth="1"/>
    <col min="13320" max="13320" width="11" style="7" bestFit="1" customWidth="1"/>
    <col min="13321" max="13321" width="8.140625" style="7" customWidth="1"/>
    <col min="13322" max="13322" width="11" style="7" bestFit="1" customWidth="1"/>
    <col min="13323" max="13323" width="7.5703125" style="7" customWidth="1"/>
    <col min="13324" max="13324" width="11" style="7" bestFit="1" customWidth="1"/>
    <col min="13325" max="13325" width="9" style="7" customWidth="1"/>
    <col min="13326" max="13326" width="11" style="7" bestFit="1" customWidth="1"/>
    <col min="13327" max="13327" width="2.28515625" style="7" customWidth="1"/>
    <col min="13328" max="13328" width="13.28515625" style="7" customWidth="1"/>
    <col min="13329" max="13329" width="8.85546875" style="7" bestFit="1" customWidth="1"/>
    <col min="13330" max="13330" width="11.140625" style="7" bestFit="1" customWidth="1"/>
    <col min="13331" max="13331" width="7.42578125" style="7" bestFit="1" customWidth="1"/>
    <col min="13332" max="13332" width="11.140625" style="7" bestFit="1" customWidth="1"/>
    <col min="13333" max="13333" width="7.42578125" style="7" bestFit="1" customWidth="1"/>
    <col min="13334" max="13334" width="11.140625" style="7" bestFit="1" customWidth="1"/>
    <col min="13335" max="13335" width="7.42578125" style="7" bestFit="1" customWidth="1"/>
    <col min="13336" max="13336" width="11.140625" style="7" bestFit="1" customWidth="1"/>
    <col min="13337" max="13337" width="7.42578125" style="7" bestFit="1" customWidth="1"/>
    <col min="13338" max="13338" width="11.140625" style="7" bestFit="1" customWidth="1"/>
    <col min="13339" max="13339" width="7.42578125" style="7" bestFit="1" customWidth="1"/>
    <col min="13340" max="13340" width="11.140625" style="7" bestFit="1" customWidth="1"/>
    <col min="13341" max="13342" width="9.140625" style="7"/>
    <col min="13343" max="13343" width="15.85546875" style="7" bestFit="1" customWidth="1"/>
    <col min="13344" max="13568" width="9.140625" style="7"/>
    <col min="13569" max="13569" width="9.42578125" style="7" customWidth="1"/>
    <col min="13570" max="13570" width="13.140625" style="7" customWidth="1"/>
    <col min="13571" max="13571" width="7.28515625" style="7" bestFit="1" customWidth="1"/>
    <col min="13572" max="13572" width="11" style="7" bestFit="1" customWidth="1"/>
    <col min="13573" max="13573" width="9" style="7" customWidth="1"/>
    <col min="13574" max="13574" width="11" style="7" bestFit="1" customWidth="1"/>
    <col min="13575" max="13575" width="8.140625" style="7" customWidth="1"/>
    <col min="13576" max="13576" width="11" style="7" bestFit="1" customWidth="1"/>
    <col min="13577" max="13577" width="8.140625" style="7" customWidth="1"/>
    <col min="13578" max="13578" width="11" style="7" bestFit="1" customWidth="1"/>
    <col min="13579" max="13579" width="7.5703125" style="7" customWidth="1"/>
    <col min="13580" max="13580" width="11" style="7" bestFit="1" customWidth="1"/>
    <col min="13581" max="13581" width="9" style="7" customWidth="1"/>
    <col min="13582" max="13582" width="11" style="7" bestFit="1" customWidth="1"/>
    <col min="13583" max="13583" width="2.28515625" style="7" customWidth="1"/>
    <col min="13584" max="13584" width="13.28515625" style="7" customWidth="1"/>
    <col min="13585" max="13585" width="8.85546875" style="7" bestFit="1" customWidth="1"/>
    <col min="13586" max="13586" width="11.140625" style="7" bestFit="1" customWidth="1"/>
    <col min="13587" max="13587" width="7.42578125" style="7" bestFit="1" customWidth="1"/>
    <col min="13588" max="13588" width="11.140625" style="7" bestFit="1" customWidth="1"/>
    <col min="13589" max="13589" width="7.42578125" style="7" bestFit="1" customWidth="1"/>
    <col min="13590" max="13590" width="11.140625" style="7" bestFit="1" customWidth="1"/>
    <col min="13591" max="13591" width="7.42578125" style="7" bestFit="1" customWidth="1"/>
    <col min="13592" max="13592" width="11.140625" style="7" bestFit="1" customWidth="1"/>
    <col min="13593" max="13593" width="7.42578125" style="7" bestFit="1" customWidth="1"/>
    <col min="13594" max="13594" width="11.140625" style="7" bestFit="1" customWidth="1"/>
    <col min="13595" max="13595" width="7.42578125" style="7" bestFit="1" customWidth="1"/>
    <col min="13596" max="13596" width="11.140625" style="7" bestFit="1" customWidth="1"/>
    <col min="13597" max="13598" width="9.140625" style="7"/>
    <col min="13599" max="13599" width="15.85546875" style="7" bestFit="1" customWidth="1"/>
    <col min="13600" max="13824" width="9.140625" style="7"/>
    <col min="13825" max="13825" width="9.42578125" style="7" customWidth="1"/>
    <col min="13826" max="13826" width="13.140625" style="7" customWidth="1"/>
    <col min="13827" max="13827" width="7.28515625" style="7" bestFit="1" customWidth="1"/>
    <col min="13828" max="13828" width="11" style="7" bestFit="1" customWidth="1"/>
    <col min="13829" max="13829" width="9" style="7" customWidth="1"/>
    <col min="13830" max="13830" width="11" style="7" bestFit="1" customWidth="1"/>
    <col min="13831" max="13831" width="8.140625" style="7" customWidth="1"/>
    <col min="13832" max="13832" width="11" style="7" bestFit="1" customWidth="1"/>
    <col min="13833" max="13833" width="8.140625" style="7" customWidth="1"/>
    <col min="13834" max="13834" width="11" style="7" bestFit="1" customWidth="1"/>
    <col min="13835" max="13835" width="7.5703125" style="7" customWidth="1"/>
    <col min="13836" max="13836" width="11" style="7" bestFit="1" customWidth="1"/>
    <col min="13837" max="13837" width="9" style="7" customWidth="1"/>
    <col min="13838" max="13838" width="11" style="7" bestFit="1" customWidth="1"/>
    <col min="13839" max="13839" width="2.28515625" style="7" customWidth="1"/>
    <col min="13840" max="13840" width="13.28515625" style="7" customWidth="1"/>
    <col min="13841" max="13841" width="8.85546875" style="7" bestFit="1" customWidth="1"/>
    <col min="13842" max="13842" width="11.140625" style="7" bestFit="1" customWidth="1"/>
    <col min="13843" max="13843" width="7.42578125" style="7" bestFit="1" customWidth="1"/>
    <col min="13844" max="13844" width="11.140625" style="7" bestFit="1" customWidth="1"/>
    <col min="13845" max="13845" width="7.42578125" style="7" bestFit="1" customWidth="1"/>
    <col min="13846" max="13846" width="11.140625" style="7" bestFit="1" customWidth="1"/>
    <col min="13847" max="13847" width="7.42578125" style="7" bestFit="1" customWidth="1"/>
    <col min="13848" max="13848" width="11.140625" style="7" bestFit="1" customWidth="1"/>
    <col min="13849" max="13849" width="7.42578125" style="7" bestFit="1" customWidth="1"/>
    <col min="13850" max="13850" width="11.140625" style="7" bestFit="1" customWidth="1"/>
    <col min="13851" max="13851" width="7.42578125" style="7" bestFit="1" customWidth="1"/>
    <col min="13852" max="13852" width="11.140625" style="7" bestFit="1" customWidth="1"/>
    <col min="13853" max="13854" width="9.140625" style="7"/>
    <col min="13855" max="13855" width="15.85546875" style="7" bestFit="1" customWidth="1"/>
    <col min="13856" max="14080" width="9.140625" style="7"/>
    <col min="14081" max="14081" width="9.42578125" style="7" customWidth="1"/>
    <col min="14082" max="14082" width="13.140625" style="7" customWidth="1"/>
    <col min="14083" max="14083" width="7.28515625" style="7" bestFit="1" customWidth="1"/>
    <col min="14084" max="14084" width="11" style="7" bestFit="1" customWidth="1"/>
    <col min="14085" max="14085" width="9" style="7" customWidth="1"/>
    <col min="14086" max="14086" width="11" style="7" bestFit="1" customWidth="1"/>
    <col min="14087" max="14087" width="8.140625" style="7" customWidth="1"/>
    <col min="14088" max="14088" width="11" style="7" bestFit="1" customWidth="1"/>
    <col min="14089" max="14089" width="8.140625" style="7" customWidth="1"/>
    <col min="14090" max="14090" width="11" style="7" bestFit="1" customWidth="1"/>
    <col min="14091" max="14091" width="7.5703125" style="7" customWidth="1"/>
    <col min="14092" max="14092" width="11" style="7" bestFit="1" customWidth="1"/>
    <col min="14093" max="14093" width="9" style="7" customWidth="1"/>
    <col min="14094" max="14094" width="11" style="7" bestFit="1" customWidth="1"/>
    <col min="14095" max="14095" width="2.28515625" style="7" customWidth="1"/>
    <col min="14096" max="14096" width="13.28515625" style="7" customWidth="1"/>
    <col min="14097" max="14097" width="8.85546875" style="7" bestFit="1" customWidth="1"/>
    <col min="14098" max="14098" width="11.140625" style="7" bestFit="1" customWidth="1"/>
    <col min="14099" max="14099" width="7.42578125" style="7" bestFit="1" customWidth="1"/>
    <col min="14100" max="14100" width="11.140625" style="7" bestFit="1" customWidth="1"/>
    <col min="14101" max="14101" width="7.42578125" style="7" bestFit="1" customWidth="1"/>
    <col min="14102" max="14102" width="11.140625" style="7" bestFit="1" customWidth="1"/>
    <col min="14103" max="14103" width="7.42578125" style="7" bestFit="1" customWidth="1"/>
    <col min="14104" max="14104" width="11.140625" style="7" bestFit="1" customWidth="1"/>
    <col min="14105" max="14105" width="7.42578125" style="7" bestFit="1" customWidth="1"/>
    <col min="14106" max="14106" width="11.140625" style="7" bestFit="1" customWidth="1"/>
    <col min="14107" max="14107" width="7.42578125" style="7" bestFit="1" customWidth="1"/>
    <col min="14108" max="14108" width="11.140625" style="7" bestFit="1" customWidth="1"/>
    <col min="14109" max="14110" width="9.140625" style="7"/>
    <col min="14111" max="14111" width="15.85546875" style="7" bestFit="1" customWidth="1"/>
    <col min="14112" max="14336" width="9.140625" style="7"/>
    <col min="14337" max="14337" width="9.42578125" style="7" customWidth="1"/>
    <col min="14338" max="14338" width="13.140625" style="7" customWidth="1"/>
    <col min="14339" max="14339" width="7.28515625" style="7" bestFit="1" customWidth="1"/>
    <col min="14340" max="14340" width="11" style="7" bestFit="1" customWidth="1"/>
    <col min="14341" max="14341" width="9" style="7" customWidth="1"/>
    <col min="14342" max="14342" width="11" style="7" bestFit="1" customWidth="1"/>
    <col min="14343" max="14343" width="8.140625" style="7" customWidth="1"/>
    <col min="14344" max="14344" width="11" style="7" bestFit="1" customWidth="1"/>
    <col min="14345" max="14345" width="8.140625" style="7" customWidth="1"/>
    <col min="14346" max="14346" width="11" style="7" bestFit="1" customWidth="1"/>
    <col min="14347" max="14347" width="7.5703125" style="7" customWidth="1"/>
    <col min="14348" max="14348" width="11" style="7" bestFit="1" customWidth="1"/>
    <col min="14349" max="14349" width="9" style="7" customWidth="1"/>
    <col min="14350" max="14350" width="11" style="7" bestFit="1" customWidth="1"/>
    <col min="14351" max="14351" width="2.28515625" style="7" customWidth="1"/>
    <col min="14352" max="14352" width="13.28515625" style="7" customWidth="1"/>
    <col min="14353" max="14353" width="8.85546875" style="7" bestFit="1" customWidth="1"/>
    <col min="14354" max="14354" width="11.140625" style="7" bestFit="1" customWidth="1"/>
    <col min="14355" max="14355" width="7.42578125" style="7" bestFit="1" customWidth="1"/>
    <col min="14356" max="14356" width="11.140625" style="7" bestFit="1" customWidth="1"/>
    <col min="14357" max="14357" width="7.42578125" style="7" bestFit="1" customWidth="1"/>
    <col min="14358" max="14358" width="11.140625" style="7" bestFit="1" customWidth="1"/>
    <col min="14359" max="14359" width="7.42578125" style="7" bestFit="1" customWidth="1"/>
    <col min="14360" max="14360" width="11.140625" style="7" bestFit="1" customWidth="1"/>
    <col min="14361" max="14361" width="7.42578125" style="7" bestFit="1" customWidth="1"/>
    <col min="14362" max="14362" width="11.140625" style="7" bestFit="1" customWidth="1"/>
    <col min="14363" max="14363" width="7.42578125" style="7" bestFit="1" customWidth="1"/>
    <col min="14364" max="14364" width="11.140625" style="7" bestFit="1" customWidth="1"/>
    <col min="14365" max="14366" width="9.140625" style="7"/>
    <col min="14367" max="14367" width="15.85546875" style="7" bestFit="1" customWidth="1"/>
    <col min="14368" max="14592" width="9.140625" style="7"/>
    <col min="14593" max="14593" width="9.42578125" style="7" customWidth="1"/>
    <col min="14594" max="14594" width="13.140625" style="7" customWidth="1"/>
    <col min="14595" max="14595" width="7.28515625" style="7" bestFit="1" customWidth="1"/>
    <col min="14596" max="14596" width="11" style="7" bestFit="1" customWidth="1"/>
    <col min="14597" max="14597" width="9" style="7" customWidth="1"/>
    <col min="14598" max="14598" width="11" style="7" bestFit="1" customWidth="1"/>
    <col min="14599" max="14599" width="8.140625" style="7" customWidth="1"/>
    <col min="14600" max="14600" width="11" style="7" bestFit="1" customWidth="1"/>
    <col min="14601" max="14601" width="8.140625" style="7" customWidth="1"/>
    <col min="14602" max="14602" width="11" style="7" bestFit="1" customWidth="1"/>
    <col min="14603" max="14603" width="7.5703125" style="7" customWidth="1"/>
    <col min="14604" max="14604" width="11" style="7" bestFit="1" customWidth="1"/>
    <col min="14605" max="14605" width="9" style="7" customWidth="1"/>
    <col min="14606" max="14606" width="11" style="7" bestFit="1" customWidth="1"/>
    <col min="14607" max="14607" width="2.28515625" style="7" customWidth="1"/>
    <col min="14608" max="14608" width="13.28515625" style="7" customWidth="1"/>
    <col min="14609" max="14609" width="8.85546875" style="7" bestFit="1" customWidth="1"/>
    <col min="14610" max="14610" width="11.140625" style="7" bestFit="1" customWidth="1"/>
    <col min="14611" max="14611" width="7.42578125" style="7" bestFit="1" customWidth="1"/>
    <col min="14612" max="14612" width="11.140625" style="7" bestFit="1" customWidth="1"/>
    <col min="14613" max="14613" width="7.42578125" style="7" bestFit="1" customWidth="1"/>
    <col min="14614" max="14614" width="11.140625" style="7" bestFit="1" customWidth="1"/>
    <col min="14615" max="14615" width="7.42578125" style="7" bestFit="1" customWidth="1"/>
    <col min="14616" max="14616" width="11.140625" style="7" bestFit="1" customWidth="1"/>
    <col min="14617" max="14617" width="7.42578125" style="7" bestFit="1" customWidth="1"/>
    <col min="14618" max="14618" width="11.140625" style="7" bestFit="1" customWidth="1"/>
    <col min="14619" max="14619" width="7.42578125" style="7" bestFit="1" customWidth="1"/>
    <col min="14620" max="14620" width="11.140625" style="7" bestFit="1" customWidth="1"/>
    <col min="14621" max="14622" width="9.140625" style="7"/>
    <col min="14623" max="14623" width="15.85546875" style="7" bestFit="1" customWidth="1"/>
    <col min="14624" max="14848" width="9.140625" style="7"/>
    <col min="14849" max="14849" width="9.42578125" style="7" customWidth="1"/>
    <col min="14850" max="14850" width="13.140625" style="7" customWidth="1"/>
    <col min="14851" max="14851" width="7.28515625" style="7" bestFit="1" customWidth="1"/>
    <col min="14852" max="14852" width="11" style="7" bestFit="1" customWidth="1"/>
    <col min="14853" max="14853" width="9" style="7" customWidth="1"/>
    <col min="14854" max="14854" width="11" style="7" bestFit="1" customWidth="1"/>
    <col min="14855" max="14855" width="8.140625" style="7" customWidth="1"/>
    <col min="14856" max="14856" width="11" style="7" bestFit="1" customWidth="1"/>
    <col min="14857" max="14857" width="8.140625" style="7" customWidth="1"/>
    <col min="14858" max="14858" width="11" style="7" bestFit="1" customWidth="1"/>
    <col min="14859" max="14859" width="7.5703125" style="7" customWidth="1"/>
    <col min="14860" max="14860" width="11" style="7" bestFit="1" customWidth="1"/>
    <col min="14861" max="14861" width="9" style="7" customWidth="1"/>
    <col min="14862" max="14862" width="11" style="7" bestFit="1" customWidth="1"/>
    <col min="14863" max="14863" width="2.28515625" style="7" customWidth="1"/>
    <col min="14864" max="14864" width="13.28515625" style="7" customWidth="1"/>
    <col min="14865" max="14865" width="8.85546875" style="7" bestFit="1" customWidth="1"/>
    <col min="14866" max="14866" width="11.140625" style="7" bestFit="1" customWidth="1"/>
    <col min="14867" max="14867" width="7.42578125" style="7" bestFit="1" customWidth="1"/>
    <col min="14868" max="14868" width="11.140625" style="7" bestFit="1" customWidth="1"/>
    <col min="14869" max="14869" width="7.42578125" style="7" bestFit="1" customWidth="1"/>
    <col min="14870" max="14870" width="11.140625" style="7" bestFit="1" customWidth="1"/>
    <col min="14871" max="14871" width="7.42578125" style="7" bestFit="1" customWidth="1"/>
    <col min="14872" max="14872" width="11.140625" style="7" bestFit="1" customWidth="1"/>
    <col min="14873" max="14873" width="7.42578125" style="7" bestFit="1" customWidth="1"/>
    <col min="14874" max="14874" width="11.140625" style="7" bestFit="1" customWidth="1"/>
    <col min="14875" max="14875" width="7.42578125" style="7" bestFit="1" customWidth="1"/>
    <col min="14876" max="14876" width="11.140625" style="7" bestFit="1" customWidth="1"/>
    <col min="14877" max="14878" width="9.140625" style="7"/>
    <col min="14879" max="14879" width="15.85546875" style="7" bestFit="1" customWidth="1"/>
    <col min="14880" max="15104" width="9.140625" style="7"/>
    <col min="15105" max="15105" width="9.42578125" style="7" customWidth="1"/>
    <col min="15106" max="15106" width="13.140625" style="7" customWidth="1"/>
    <col min="15107" max="15107" width="7.28515625" style="7" bestFit="1" customWidth="1"/>
    <col min="15108" max="15108" width="11" style="7" bestFit="1" customWidth="1"/>
    <col min="15109" max="15109" width="9" style="7" customWidth="1"/>
    <col min="15110" max="15110" width="11" style="7" bestFit="1" customWidth="1"/>
    <col min="15111" max="15111" width="8.140625" style="7" customWidth="1"/>
    <col min="15112" max="15112" width="11" style="7" bestFit="1" customWidth="1"/>
    <col min="15113" max="15113" width="8.140625" style="7" customWidth="1"/>
    <col min="15114" max="15114" width="11" style="7" bestFit="1" customWidth="1"/>
    <col min="15115" max="15115" width="7.5703125" style="7" customWidth="1"/>
    <col min="15116" max="15116" width="11" style="7" bestFit="1" customWidth="1"/>
    <col min="15117" max="15117" width="9" style="7" customWidth="1"/>
    <col min="15118" max="15118" width="11" style="7" bestFit="1" customWidth="1"/>
    <col min="15119" max="15119" width="2.28515625" style="7" customWidth="1"/>
    <col min="15120" max="15120" width="13.28515625" style="7" customWidth="1"/>
    <col min="15121" max="15121" width="8.85546875" style="7" bestFit="1" customWidth="1"/>
    <col min="15122" max="15122" width="11.140625" style="7" bestFit="1" customWidth="1"/>
    <col min="15123" max="15123" width="7.42578125" style="7" bestFit="1" customWidth="1"/>
    <col min="15124" max="15124" width="11.140625" style="7" bestFit="1" customWidth="1"/>
    <col min="15125" max="15125" width="7.42578125" style="7" bestFit="1" customWidth="1"/>
    <col min="15126" max="15126" width="11.140625" style="7" bestFit="1" customWidth="1"/>
    <col min="15127" max="15127" width="7.42578125" style="7" bestFit="1" customWidth="1"/>
    <col min="15128" max="15128" width="11.140625" style="7" bestFit="1" customWidth="1"/>
    <col min="15129" max="15129" width="7.42578125" style="7" bestFit="1" customWidth="1"/>
    <col min="15130" max="15130" width="11.140625" style="7" bestFit="1" customWidth="1"/>
    <col min="15131" max="15131" width="7.42578125" style="7" bestFit="1" customWidth="1"/>
    <col min="15132" max="15132" width="11.140625" style="7" bestFit="1" customWidth="1"/>
    <col min="15133" max="15134" width="9.140625" style="7"/>
    <col min="15135" max="15135" width="15.85546875" style="7" bestFit="1" customWidth="1"/>
    <col min="15136" max="15360" width="9.140625" style="7"/>
    <col min="15361" max="15361" width="9.42578125" style="7" customWidth="1"/>
    <col min="15362" max="15362" width="13.140625" style="7" customWidth="1"/>
    <col min="15363" max="15363" width="7.28515625" style="7" bestFit="1" customWidth="1"/>
    <col min="15364" max="15364" width="11" style="7" bestFit="1" customWidth="1"/>
    <col min="15365" max="15365" width="9" style="7" customWidth="1"/>
    <col min="15366" max="15366" width="11" style="7" bestFit="1" customWidth="1"/>
    <col min="15367" max="15367" width="8.140625" style="7" customWidth="1"/>
    <col min="15368" max="15368" width="11" style="7" bestFit="1" customWidth="1"/>
    <col min="15369" max="15369" width="8.140625" style="7" customWidth="1"/>
    <col min="15370" max="15370" width="11" style="7" bestFit="1" customWidth="1"/>
    <col min="15371" max="15371" width="7.5703125" style="7" customWidth="1"/>
    <col min="15372" max="15372" width="11" style="7" bestFit="1" customWidth="1"/>
    <col min="15373" max="15373" width="9" style="7" customWidth="1"/>
    <col min="15374" max="15374" width="11" style="7" bestFit="1" customWidth="1"/>
    <col min="15375" max="15375" width="2.28515625" style="7" customWidth="1"/>
    <col min="15376" max="15376" width="13.28515625" style="7" customWidth="1"/>
    <col min="15377" max="15377" width="8.85546875" style="7" bestFit="1" customWidth="1"/>
    <col min="15378" max="15378" width="11.140625" style="7" bestFit="1" customWidth="1"/>
    <col min="15379" max="15379" width="7.42578125" style="7" bestFit="1" customWidth="1"/>
    <col min="15380" max="15380" width="11.140625" style="7" bestFit="1" customWidth="1"/>
    <col min="15381" max="15381" width="7.42578125" style="7" bestFit="1" customWidth="1"/>
    <col min="15382" max="15382" width="11.140625" style="7" bestFit="1" customWidth="1"/>
    <col min="15383" max="15383" width="7.42578125" style="7" bestFit="1" customWidth="1"/>
    <col min="15384" max="15384" width="11.140625" style="7" bestFit="1" customWidth="1"/>
    <col min="15385" max="15385" width="7.42578125" style="7" bestFit="1" customWidth="1"/>
    <col min="15386" max="15386" width="11.140625" style="7" bestFit="1" customWidth="1"/>
    <col min="15387" max="15387" width="7.42578125" style="7" bestFit="1" customWidth="1"/>
    <col min="15388" max="15388" width="11.140625" style="7" bestFit="1" customWidth="1"/>
    <col min="15389" max="15390" width="9.140625" style="7"/>
    <col min="15391" max="15391" width="15.85546875" style="7" bestFit="1" customWidth="1"/>
    <col min="15392" max="15616" width="9.140625" style="7"/>
    <col min="15617" max="15617" width="9.42578125" style="7" customWidth="1"/>
    <col min="15618" max="15618" width="13.140625" style="7" customWidth="1"/>
    <col min="15619" max="15619" width="7.28515625" style="7" bestFit="1" customWidth="1"/>
    <col min="15620" max="15620" width="11" style="7" bestFit="1" customWidth="1"/>
    <col min="15621" max="15621" width="9" style="7" customWidth="1"/>
    <col min="15622" max="15622" width="11" style="7" bestFit="1" customWidth="1"/>
    <col min="15623" max="15623" width="8.140625" style="7" customWidth="1"/>
    <col min="15624" max="15624" width="11" style="7" bestFit="1" customWidth="1"/>
    <col min="15625" max="15625" width="8.140625" style="7" customWidth="1"/>
    <col min="15626" max="15626" width="11" style="7" bestFit="1" customWidth="1"/>
    <col min="15627" max="15627" width="7.5703125" style="7" customWidth="1"/>
    <col min="15628" max="15628" width="11" style="7" bestFit="1" customWidth="1"/>
    <col min="15629" max="15629" width="9" style="7" customWidth="1"/>
    <col min="15630" max="15630" width="11" style="7" bestFit="1" customWidth="1"/>
    <col min="15631" max="15631" width="2.28515625" style="7" customWidth="1"/>
    <col min="15632" max="15632" width="13.28515625" style="7" customWidth="1"/>
    <col min="15633" max="15633" width="8.85546875" style="7" bestFit="1" customWidth="1"/>
    <col min="15634" max="15634" width="11.140625" style="7" bestFit="1" customWidth="1"/>
    <col min="15635" max="15635" width="7.42578125" style="7" bestFit="1" customWidth="1"/>
    <col min="15636" max="15636" width="11.140625" style="7" bestFit="1" customWidth="1"/>
    <col min="15637" max="15637" width="7.42578125" style="7" bestFit="1" customWidth="1"/>
    <col min="15638" max="15638" width="11.140625" style="7" bestFit="1" customWidth="1"/>
    <col min="15639" max="15639" width="7.42578125" style="7" bestFit="1" customWidth="1"/>
    <col min="15640" max="15640" width="11.140625" style="7" bestFit="1" customWidth="1"/>
    <col min="15641" max="15641" width="7.42578125" style="7" bestFit="1" customWidth="1"/>
    <col min="15642" max="15642" width="11.140625" style="7" bestFit="1" customWidth="1"/>
    <col min="15643" max="15643" width="7.42578125" style="7" bestFit="1" customWidth="1"/>
    <col min="15644" max="15644" width="11.140625" style="7" bestFit="1" customWidth="1"/>
    <col min="15645" max="15646" width="9.140625" style="7"/>
    <col min="15647" max="15647" width="15.85546875" style="7" bestFit="1" customWidth="1"/>
    <col min="15648" max="15872" width="9.140625" style="7"/>
    <col min="15873" max="15873" width="9.42578125" style="7" customWidth="1"/>
    <col min="15874" max="15874" width="13.140625" style="7" customWidth="1"/>
    <col min="15875" max="15875" width="7.28515625" style="7" bestFit="1" customWidth="1"/>
    <col min="15876" max="15876" width="11" style="7" bestFit="1" customWidth="1"/>
    <col min="15877" max="15877" width="9" style="7" customWidth="1"/>
    <col min="15878" max="15878" width="11" style="7" bestFit="1" customWidth="1"/>
    <col min="15879" max="15879" width="8.140625" style="7" customWidth="1"/>
    <col min="15880" max="15880" width="11" style="7" bestFit="1" customWidth="1"/>
    <col min="15881" max="15881" width="8.140625" style="7" customWidth="1"/>
    <col min="15882" max="15882" width="11" style="7" bestFit="1" customWidth="1"/>
    <col min="15883" max="15883" width="7.5703125" style="7" customWidth="1"/>
    <col min="15884" max="15884" width="11" style="7" bestFit="1" customWidth="1"/>
    <col min="15885" max="15885" width="9" style="7" customWidth="1"/>
    <col min="15886" max="15886" width="11" style="7" bestFit="1" customWidth="1"/>
    <col min="15887" max="15887" width="2.28515625" style="7" customWidth="1"/>
    <col min="15888" max="15888" width="13.28515625" style="7" customWidth="1"/>
    <col min="15889" max="15889" width="8.85546875" style="7" bestFit="1" customWidth="1"/>
    <col min="15890" max="15890" width="11.140625" style="7" bestFit="1" customWidth="1"/>
    <col min="15891" max="15891" width="7.42578125" style="7" bestFit="1" customWidth="1"/>
    <col min="15892" max="15892" width="11.140625" style="7" bestFit="1" customWidth="1"/>
    <col min="15893" max="15893" width="7.42578125" style="7" bestFit="1" customWidth="1"/>
    <col min="15894" max="15894" width="11.140625" style="7" bestFit="1" customWidth="1"/>
    <col min="15895" max="15895" width="7.42578125" style="7" bestFit="1" customWidth="1"/>
    <col min="15896" max="15896" width="11.140625" style="7" bestFit="1" customWidth="1"/>
    <col min="15897" max="15897" width="7.42578125" style="7" bestFit="1" customWidth="1"/>
    <col min="15898" max="15898" width="11.140625" style="7" bestFit="1" customWidth="1"/>
    <col min="15899" max="15899" width="7.42578125" style="7" bestFit="1" customWidth="1"/>
    <col min="15900" max="15900" width="11.140625" style="7" bestFit="1" customWidth="1"/>
    <col min="15901" max="15902" width="9.140625" style="7"/>
    <col min="15903" max="15903" width="15.85546875" style="7" bestFit="1" customWidth="1"/>
    <col min="15904" max="16128" width="9.140625" style="7"/>
    <col min="16129" max="16129" width="9.42578125" style="7" customWidth="1"/>
    <col min="16130" max="16130" width="13.140625" style="7" customWidth="1"/>
    <col min="16131" max="16131" width="7.28515625" style="7" bestFit="1" customWidth="1"/>
    <col min="16132" max="16132" width="11" style="7" bestFit="1" customWidth="1"/>
    <col min="16133" max="16133" width="9" style="7" customWidth="1"/>
    <col min="16134" max="16134" width="11" style="7" bestFit="1" customWidth="1"/>
    <col min="16135" max="16135" width="8.140625" style="7" customWidth="1"/>
    <col min="16136" max="16136" width="11" style="7" bestFit="1" customWidth="1"/>
    <col min="16137" max="16137" width="8.140625" style="7" customWidth="1"/>
    <col min="16138" max="16138" width="11" style="7" bestFit="1" customWidth="1"/>
    <col min="16139" max="16139" width="7.5703125" style="7" customWidth="1"/>
    <col min="16140" max="16140" width="11" style="7" bestFit="1" customWidth="1"/>
    <col min="16141" max="16141" width="9" style="7" customWidth="1"/>
    <col min="16142" max="16142" width="11" style="7" bestFit="1" customWidth="1"/>
    <col min="16143" max="16143" width="2.28515625" style="7" customWidth="1"/>
    <col min="16144" max="16144" width="13.28515625" style="7" customWidth="1"/>
    <col min="16145" max="16145" width="8.85546875" style="7" bestFit="1" customWidth="1"/>
    <col min="16146" max="16146" width="11.140625" style="7" bestFit="1" customWidth="1"/>
    <col min="16147" max="16147" width="7.42578125" style="7" bestFit="1" customWidth="1"/>
    <col min="16148" max="16148" width="11.140625" style="7" bestFit="1" customWidth="1"/>
    <col min="16149" max="16149" width="7.42578125" style="7" bestFit="1" customWidth="1"/>
    <col min="16150" max="16150" width="11.140625" style="7" bestFit="1" customWidth="1"/>
    <col min="16151" max="16151" width="7.42578125" style="7" bestFit="1" customWidth="1"/>
    <col min="16152" max="16152" width="11.140625" style="7" bestFit="1" customWidth="1"/>
    <col min="16153" max="16153" width="7.42578125" style="7" bestFit="1" customWidth="1"/>
    <col min="16154" max="16154" width="11.140625" style="7" bestFit="1" customWidth="1"/>
    <col min="16155" max="16155" width="7.42578125" style="7" bestFit="1" customWidth="1"/>
    <col min="16156" max="16156" width="11.140625" style="7" bestFit="1" customWidth="1"/>
    <col min="16157" max="16158" width="9.140625" style="7"/>
    <col min="16159" max="16159" width="15.85546875" style="7" bestFit="1" customWidth="1"/>
    <col min="16160" max="16384" width="9.140625" style="7"/>
  </cols>
  <sheetData>
    <row r="1" spans="1:28" x14ac:dyDescent="0.2">
      <c r="A1" s="356" t="s">
        <v>438</v>
      </c>
      <c r="B1" s="383"/>
      <c r="C1" s="383"/>
      <c r="D1" s="383"/>
      <c r="E1" s="383"/>
      <c r="F1" s="383"/>
      <c r="G1" s="383"/>
      <c r="H1" s="383"/>
      <c r="I1" s="383"/>
      <c r="J1" s="383"/>
      <c r="K1" s="383"/>
      <c r="L1" s="383"/>
      <c r="M1" s="383"/>
      <c r="N1" s="383"/>
      <c r="O1" s="383"/>
      <c r="P1" s="383"/>
      <c r="Q1" s="383"/>
      <c r="R1" s="383"/>
      <c r="S1" s="383"/>
      <c r="T1" s="383"/>
      <c r="U1" s="736" t="s">
        <v>44</v>
      </c>
      <c r="W1" s="383"/>
      <c r="X1" s="383"/>
      <c r="Y1" s="383"/>
      <c r="Z1" s="383"/>
      <c r="AA1" s="383"/>
      <c r="AB1" s="383"/>
    </row>
    <row r="2" spans="1:28" x14ac:dyDescent="0.2">
      <c r="A2" s="105" t="s">
        <v>439</v>
      </c>
      <c r="B2" s="11"/>
      <c r="C2" s="11"/>
      <c r="D2" s="11"/>
      <c r="E2" s="11"/>
      <c r="F2" s="11"/>
      <c r="G2" s="11"/>
      <c r="H2" s="11"/>
      <c r="I2" s="11"/>
      <c r="J2" s="11"/>
      <c r="K2" s="11"/>
      <c r="L2" s="11"/>
      <c r="M2" s="11"/>
      <c r="N2" s="11"/>
      <c r="O2" s="11"/>
      <c r="P2" s="11"/>
      <c r="Q2" s="11"/>
      <c r="R2" s="11"/>
      <c r="S2" s="11"/>
      <c r="T2" s="11"/>
      <c r="U2" s="11"/>
      <c r="V2" s="11"/>
      <c r="W2" s="11"/>
      <c r="X2" s="11"/>
      <c r="Y2" s="383"/>
      <c r="Z2" s="383"/>
      <c r="AA2" s="383"/>
      <c r="AB2" s="383"/>
    </row>
    <row r="3" spans="1:28" ht="12.75" x14ac:dyDescent="0.2">
      <c r="A3" s="385"/>
      <c r="B3" s="385"/>
      <c r="C3" s="385"/>
      <c r="D3" s="385"/>
      <c r="E3" s="385"/>
      <c r="F3" s="385"/>
      <c r="G3" s="385"/>
      <c r="H3" s="385"/>
      <c r="I3" s="361"/>
      <c r="J3" s="361"/>
      <c r="K3" s="385"/>
      <c r="L3" s="385"/>
      <c r="M3" s="385"/>
      <c r="N3" s="385"/>
      <c r="O3" s="361"/>
      <c r="P3" s="361"/>
      <c r="Q3" s="385"/>
      <c r="R3" s="385"/>
      <c r="S3" s="385"/>
      <c r="T3" s="385"/>
      <c r="U3" s="361"/>
      <c r="V3" s="361"/>
      <c r="W3" s="385"/>
      <c r="X3" s="385"/>
      <c r="Y3" s="385"/>
      <c r="Z3" s="385"/>
      <c r="AA3" s="361"/>
      <c r="AB3" s="361"/>
    </row>
    <row r="4" spans="1:28" x14ac:dyDescent="0.2">
      <c r="A4" s="951" t="s">
        <v>9</v>
      </c>
      <c r="B4" s="949" t="s">
        <v>440</v>
      </c>
      <c r="C4" s="954"/>
      <c r="D4" s="954"/>
      <c r="E4" s="954"/>
      <c r="F4" s="954"/>
      <c r="G4" s="954"/>
      <c r="H4" s="954"/>
      <c r="I4" s="954"/>
      <c r="J4" s="954"/>
      <c r="K4" s="954"/>
      <c r="L4" s="954"/>
      <c r="M4" s="954"/>
      <c r="N4" s="386"/>
      <c r="O4" s="387"/>
      <c r="P4" s="949" t="s">
        <v>441</v>
      </c>
      <c r="Q4" s="954" t="s">
        <v>442</v>
      </c>
      <c r="R4" s="954"/>
      <c r="S4" s="954"/>
      <c r="T4" s="954"/>
      <c r="U4" s="954"/>
      <c r="V4" s="954"/>
      <c r="W4" s="954"/>
      <c r="X4" s="954"/>
      <c r="Y4" s="954"/>
      <c r="Z4" s="954"/>
      <c r="AA4" s="954"/>
      <c r="AB4" s="388"/>
    </row>
    <row r="5" spans="1:28" x14ac:dyDescent="0.2">
      <c r="A5" s="952"/>
      <c r="B5" s="955" t="s">
        <v>443</v>
      </c>
      <c r="C5" s="958" t="s">
        <v>444</v>
      </c>
      <c r="D5" s="958"/>
      <c r="E5" s="958"/>
      <c r="F5" s="958"/>
      <c r="G5" s="958"/>
      <c r="H5" s="958"/>
      <c r="I5" s="958"/>
      <c r="J5" s="958"/>
      <c r="K5" s="958"/>
      <c r="L5" s="958"/>
      <c r="M5" s="958"/>
      <c r="N5" s="959"/>
      <c r="O5" s="389"/>
      <c r="P5" s="955" t="s">
        <v>443</v>
      </c>
      <c r="Q5" s="958" t="s">
        <v>444</v>
      </c>
      <c r="R5" s="958"/>
      <c r="S5" s="958"/>
      <c r="T5" s="958"/>
      <c r="U5" s="958"/>
      <c r="V5" s="958"/>
      <c r="W5" s="958"/>
      <c r="X5" s="958"/>
      <c r="Y5" s="958"/>
      <c r="Z5" s="958"/>
      <c r="AA5" s="958"/>
      <c r="AB5" s="959"/>
    </row>
    <row r="6" spans="1:28" ht="12.75" x14ac:dyDescent="0.2">
      <c r="A6" s="952"/>
      <c r="B6" s="956"/>
      <c r="C6" s="950">
        <v>1</v>
      </c>
      <c r="D6" s="950"/>
      <c r="E6" s="950">
        <v>2</v>
      </c>
      <c r="F6" s="950"/>
      <c r="G6" s="950">
        <v>3</v>
      </c>
      <c r="H6" s="950"/>
      <c r="I6" s="950">
        <v>4</v>
      </c>
      <c r="J6" s="950"/>
      <c r="K6" s="950">
        <v>5</v>
      </c>
      <c r="L6" s="950"/>
      <c r="M6" s="950" t="s">
        <v>133</v>
      </c>
      <c r="N6" s="950"/>
      <c r="O6" s="383"/>
      <c r="P6" s="956"/>
      <c r="Q6" s="950">
        <v>1</v>
      </c>
      <c r="R6" s="950"/>
      <c r="S6" s="950">
        <v>2</v>
      </c>
      <c r="T6" s="950"/>
      <c r="U6" s="950">
        <v>3</v>
      </c>
      <c r="V6" s="950"/>
      <c r="W6" s="950">
        <v>4</v>
      </c>
      <c r="X6" s="950"/>
      <c r="Y6" s="950">
        <v>5</v>
      </c>
      <c r="Z6" s="950"/>
      <c r="AA6" s="950" t="s">
        <v>133</v>
      </c>
      <c r="AB6" s="950"/>
    </row>
    <row r="7" spans="1:28" x14ac:dyDescent="0.2">
      <c r="A7" s="953"/>
      <c r="B7" s="957"/>
      <c r="C7" s="390" t="s">
        <v>33</v>
      </c>
      <c r="D7" s="390" t="s">
        <v>445</v>
      </c>
      <c r="E7" s="390" t="s">
        <v>33</v>
      </c>
      <c r="F7" s="390" t="s">
        <v>445</v>
      </c>
      <c r="G7" s="390" t="s">
        <v>33</v>
      </c>
      <c r="H7" s="390" t="s">
        <v>445</v>
      </c>
      <c r="I7" s="390" t="s">
        <v>33</v>
      </c>
      <c r="J7" s="390" t="s">
        <v>445</v>
      </c>
      <c r="K7" s="390" t="s">
        <v>33</v>
      </c>
      <c r="L7" s="390" t="s">
        <v>445</v>
      </c>
      <c r="M7" s="390" t="s">
        <v>33</v>
      </c>
      <c r="N7" s="390" t="s">
        <v>445</v>
      </c>
      <c r="O7" s="383"/>
      <c r="P7" s="957"/>
      <c r="Q7" s="390" t="s">
        <v>33</v>
      </c>
      <c r="R7" s="390" t="s">
        <v>445</v>
      </c>
      <c r="S7" s="390" t="s">
        <v>33</v>
      </c>
      <c r="T7" s="390" t="s">
        <v>445</v>
      </c>
      <c r="U7" s="390" t="s">
        <v>33</v>
      </c>
      <c r="V7" s="390" t="s">
        <v>445</v>
      </c>
      <c r="W7" s="390" t="s">
        <v>33</v>
      </c>
      <c r="X7" s="390" t="s">
        <v>445</v>
      </c>
      <c r="Y7" s="390" t="s">
        <v>33</v>
      </c>
      <c r="Z7" s="390" t="s">
        <v>445</v>
      </c>
      <c r="AA7" s="390" t="s">
        <v>33</v>
      </c>
      <c r="AB7" s="390" t="s">
        <v>445</v>
      </c>
    </row>
    <row r="8" spans="1:28" ht="26.25" customHeight="1" x14ac:dyDescent="0.2">
      <c r="A8" s="6">
        <v>2010</v>
      </c>
      <c r="B8" s="391">
        <v>107113</v>
      </c>
      <c r="C8" s="392">
        <v>11962</v>
      </c>
      <c r="D8" s="183">
        <v>0.11167645383846965</v>
      </c>
      <c r="E8" s="392">
        <v>35298</v>
      </c>
      <c r="F8" s="183">
        <v>0.32953983176645224</v>
      </c>
      <c r="G8" s="392">
        <v>25532</v>
      </c>
      <c r="H8" s="183">
        <v>0.2383650910720454</v>
      </c>
      <c r="I8" s="392">
        <v>14653</v>
      </c>
      <c r="J8" s="183">
        <v>0.13679945478139907</v>
      </c>
      <c r="K8" s="392">
        <v>8300</v>
      </c>
      <c r="L8" s="183">
        <v>7.7488260061803885E-2</v>
      </c>
      <c r="M8" s="392">
        <v>11368</v>
      </c>
      <c r="N8" s="183">
        <v>0.10613090847982971</v>
      </c>
      <c r="P8" s="391">
        <v>5475</v>
      </c>
      <c r="Q8" s="227">
        <v>321</v>
      </c>
      <c r="R8" s="183">
        <v>5.8630136986301373E-2</v>
      </c>
      <c r="S8" s="227">
        <v>1086</v>
      </c>
      <c r="T8" s="183">
        <v>0.19835616438356166</v>
      </c>
      <c r="U8" s="227">
        <v>1299</v>
      </c>
      <c r="V8" s="183">
        <v>0.23726027397260274</v>
      </c>
      <c r="W8" s="227">
        <v>1039</v>
      </c>
      <c r="X8" s="183">
        <v>0.18977168949771689</v>
      </c>
      <c r="Y8" s="227">
        <v>616</v>
      </c>
      <c r="Z8" s="183">
        <v>0.11251141552511415</v>
      </c>
      <c r="AA8" s="227">
        <v>1114</v>
      </c>
      <c r="AB8" s="183">
        <v>0.20347031963470319</v>
      </c>
    </row>
    <row r="9" spans="1:28" ht="12.75" x14ac:dyDescent="0.2">
      <c r="A9" s="6">
        <v>2011</v>
      </c>
      <c r="B9" s="391">
        <v>100395</v>
      </c>
      <c r="C9" s="392">
        <v>10796</v>
      </c>
      <c r="D9" s="183">
        <v>0.10753523581851686</v>
      </c>
      <c r="E9" s="392">
        <v>31764</v>
      </c>
      <c r="F9" s="183">
        <v>0.31639025847900792</v>
      </c>
      <c r="G9" s="392">
        <v>23560</v>
      </c>
      <c r="H9" s="183">
        <v>0.23467304148612977</v>
      </c>
      <c r="I9" s="392">
        <v>14295</v>
      </c>
      <c r="J9" s="183">
        <v>0.14238756910204692</v>
      </c>
      <c r="K9" s="392">
        <v>8224</v>
      </c>
      <c r="L9" s="183">
        <v>8.1916430101100654E-2</v>
      </c>
      <c r="M9" s="392">
        <v>11756</v>
      </c>
      <c r="N9" s="183">
        <v>0.11709746501319787</v>
      </c>
      <c r="O9" s="227"/>
      <c r="P9" s="391">
        <v>5869</v>
      </c>
      <c r="Q9" s="227">
        <v>283</v>
      </c>
      <c r="R9" s="183">
        <v>4.8219458170046005E-2</v>
      </c>
      <c r="S9" s="227">
        <v>1053</v>
      </c>
      <c r="T9" s="183">
        <v>0.1794172772192878</v>
      </c>
      <c r="U9" s="227">
        <v>1514</v>
      </c>
      <c r="V9" s="183">
        <v>0.25796558187084684</v>
      </c>
      <c r="W9" s="227">
        <v>1062</v>
      </c>
      <c r="X9" s="183">
        <v>0.18095075822116205</v>
      </c>
      <c r="Y9" s="227">
        <v>724</v>
      </c>
      <c r="Z9" s="183">
        <v>0.12336002726188448</v>
      </c>
      <c r="AA9" s="227">
        <v>1233</v>
      </c>
      <c r="AB9" s="183">
        <v>0.21008689725677288</v>
      </c>
    </row>
    <row r="10" spans="1:28" ht="12.75" x14ac:dyDescent="0.2">
      <c r="A10" s="6">
        <v>2012</v>
      </c>
      <c r="B10" s="391">
        <v>91716</v>
      </c>
      <c r="C10" s="392">
        <v>9575</v>
      </c>
      <c r="D10" s="183">
        <v>0.1043983601552619</v>
      </c>
      <c r="E10" s="392">
        <v>27032</v>
      </c>
      <c r="F10" s="183">
        <v>0.29473592393911641</v>
      </c>
      <c r="G10" s="392">
        <v>21100</v>
      </c>
      <c r="H10" s="183">
        <v>0.23005800514632124</v>
      </c>
      <c r="I10" s="392">
        <v>13880</v>
      </c>
      <c r="J10" s="183">
        <v>0.15133673513890705</v>
      </c>
      <c r="K10" s="392">
        <v>8146</v>
      </c>
      <c r="L10" s="183">
        <v>8.881765449866981E-2</v>
      </c>
      <c r="M10" s="392">
        <v>11983</v>
      </c>
      <c r="N10" s="183">
        <v>0.13065332112172359</v>
      </c>
      <c r="O10" s="227"/>
      <c r="P10" s="391">
        <v>4693</v>
      </c>
      <c r="Q10" s="227">
        <v>270</v>
      </c>
      <c r="R10" s="183">
        <v>5.7319411890049007E-2</v>
      </c>
      <c r="S10" s="227">
        <v>770</v>
      </c>
      <c r="T10" s="183">
        <v>0.16407415299382058</v>
      </c>
      <c r="U10" s="227">
        <v>1069</v>
      </c>
      <c r="V10" s="183">
        <v>0.2277860643511613</v>
      </c>
      <c r="W10" s="227">
        <v>880</v>
      </c>
      <c r="X10" s="183">
        <v>0.18751331770722351</v>
      </c>
      <c r="Y10" s="227">
        <v>563</v>
      </c>
      <c r="Z10" s="183">
        <v>0.11996590666950778</v>
      </c>
      <c r="AA10" s="227">
        <v>1141</v>
      </c>
      <c r="AB10" s="183">
        <v>0.24312806307266141</v>
      </c>
    </row>
    <row r="11" spans="1:28" x14ac:dyDescent="0.2">
      <c r="A11" s="179" t="s">
        <v>446</v>
      </c>
      <c r="B11" s="391">
        <v>85940</v>
      </c>
      <c r="C11" s="392">
        <v>8834</v>
      </c>
      <c r="D11" s="183">
        <v>0.10279264603211542</v>
      </c>
      <c r="E11" s="392">
        <v>23068</v>
      </c>
      <c r="F11" s="183">
        <v>0.26841982778682805</v>
      </c>
      <c r="G11" s="392">
        <v>20133</v>
      </c>
      <c r="H11" s="183">
        <v>0.23426809401908308</v>
      </c>
      <c r="I11" s="392">
        <v>13514</v>
      </c>
      <c r="J11" s="183">
        <v>0.15724924365836629</v>
      </c>
      <c r="K11" s="392">
        <v>8335</v>
      </c>
      <c r="L11" s="183">
        <v>9.69862694903421E-2</v>
      </c>
      <c r="M11" s="392">
        <v>12056</v>
      </c>
      <c r="N11" s="183">
        <v>0.14028391901326506</v>
      </c>
      <c r="O11" s="227"/>
      <c r="P11" s="391">
        <v>4255</v>
      </c>
      <c r="Q11" s="227">
        <v>327</v>
      </c>
      <c r="R11" s="183">
        <v>7.6850763807285546E-2</v>
      </c>
      <c r="S11" s="227">
        <v>749</v>
      </c>
      <c r="T11" s="183">
        <v>0.17602820211515863</v>
      </c>
      <c r="U11" s="227">
        <v>930</v>
      </c>
      <c r="V11" s="183">
        <v>0.21856639247943596</v>
      </c>
      <c r="W11" s="227">
        <v>780</v>
      </c>
      <c r="X11" s="183">
        <v>0.18331374853113983</v>
      </c>
      <c r="Y11" s="227">
        <v>526</v>
      </c>
      <c r="Z11" s="183">
        <v>0.12361927144535841</v>
      </c>
      <c r="AA11" s="227">
        <v>943</v>
      </c>
      <c r="AB11" s="183">
        <v>0.22162162162162163</v>
      </c>
    </row>
    <row r="12" spans="1:28" x14ac:dyDescent="0.2">
      <c r="A12" s="179" t="s">
        <v>447</v>
      </c>
      <c r="B12" s="393">
        <v>89045</v>
      </c>
      <c r="C12" s="394">
        <v>6606</v>
      </c>
      <c r="D12" s="769">
        <v>7.4187208714694822E-2</v>
      </c>
      <c r="E12" s="394">
        <v>19801</v>
      </c>
      <c r="F12" s="769">
        <v>0.22237071143803694</v>
      </c>
      <c r="G12" s="394">
        <v>20651</v>
      </c>
      <c r="H12" s="769">
        <v>0.23191644674041215</v>
      </c>
      <c r="I12" s="394">
        <v>16154</v>
      </c>
      <c r="J12" s="769">
        <v>0.18141389185243417</v>
      </c>
      <c r="K12" s="394">
        <v>10580</v>
      </c>
      <c r="L12" s="769">
        <v>0.11881632882250548</v>
      </c>
      <c r="M12" s="394">
        <v>15253</v>
      </c>
      <c r="N12" s="769">
        <v>0.17129541243191646</v>
      </c>
      <c r="O12" s="227"/>
      <c r="P12" s="393">
        <v>5557</v>
      </c>
      <c r="Q12" s="395">
        <v>229</v>
      </c>
      <c r="R12" s="769">
        <v>4.1209285585747706E-2</v>
      </c>
      <c r="S12" s="395">
        <v>716</v>
      </c>
      <c r="T12" s="769">
        <v>0.12884649991002339</v>
      </c>
      <c r="U12" s="395">
        <v>1280</v>
      </c>
      <c r="V12" s="769">
        <v>0.23034011157099155</v>
      </c>
      <c r="W12" s="395">
        <v>1184</v>
      </c>
      <c r="X12" s="769">
        <v>0.21306460320316717</v>
      </c>
      <c r="Y12" s="395">
        <v>837</v>
      </c>
      <c r="Z12" s="769">
        <v>0.15062083858196867</v>
      </c>
      <c r="AA12" s="395">
        <v>1311</v>
      </c>
      <c r="AB12" s="769">
        <v>0.23591866114810151</v>
      </c>
    </row>
    <row r="13" spans="1:28" ht="12.75" x14ac:dyDescent="0.2">
      <c r="A13" s="262">
        <v>2015</v>
      </c>
      <c r="B13" s="396">
        <v>89430</v>
      </c>
      <c r="C13" s="397">
        <v>5849</v>
      </c>
      <c r="D13" s="770">
        <v>6.5403108576540317E-2</v>
      </c>
      <c r="E13" s="397">
        <v>18371</v>
      </c>
      <c r="F13" s="770">
        <v>0.20542323605054233</v>
      </c>
      <c r="G13" s="397">
        <v>20085</v>
      </c>
      <c r="H13" s="770">
        <v>0.2245890640724589</v>
      </c>
      <c r="I13" s="397">
        <v>16115</v>
      </c>
      <c r="J13" s="770">
        <v>0.18019680196801968</v>
      </c>
      <c r="K13" s="397">
        <v>11042</v>
      </c>
      <c r="L13" s="770">
        <v>0.12347087107234708</v>
      </c>
      <c r="M13" s="397">
        <v>17968</v>
      </c>
      <c r="N13" s="770">
        <v>0.2009169182600917</v>
      </c>
      <c r="O13" s="398"/>
      <c r="P13" s="396">
        <v>6985</v>
      </c>
      <c r="Q13" s="398">
        <v>261</v>
      </c>
      <c r="R13" s="768">
        <v>3.7365783822476739E-2</v>
      </c>
      <c r="S13" s="398">
        <v>912</v>
      </c>
      <c r="T13" s="768">
        <v>0.13056549749463137</v>
      </c>
      <c r="U13" s="398">
        <v>1601</v>
      </c>
      <c r="V13" s="768">
        <v>0.22920544022906228</v>
      </c>
      <c r="W13" s="398">
        <v>1456</v>
      </c>
      <c r="X13" s="768">
        <v>0.20844667143879742</v>
      </c>
      <c r="Y13" s="398">
        <v>974</v>
      </c>
      <c r="Z13" s="768">
        <v>0.13944166070150321</v>
      </c>
      <c r="AA13" s="398">
        <v>1781</v>
      </c>
      <c r="AB13" s="770">
        <v>0.25497494631352902</v>
      </c>
    </row>
    <row r="14" spans="1:28" x14ac:dyDescent="0.2">
      <c r="A14" s="383"/>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row>
    <row r="15" spans="1:28" ht="12.75" x14ac:dyDescent="0.2">
      <c r="A15" s="37" t="s">
        <v>122</v>
      </c>
      <c r="B15" s="399"/>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row>
    <row r="16" spans="1:28" x14ac:dyDescent="0.2">
      <c r="A16" s="39" t="s">
        <v>448</v>
      </c>
      <c r="B16" s="400"/>
      <c r="C16" s="400"/>
      <c r="D16" s="400"/>
      <c r="E16" s="38"/>
      <c r="F16" s="38"/>
      <c r="G16" s="38"/>
      <c r="H16" s="38"/>
      <c r="I16" s="38"/>
      <c r="J16" s="38"/>
      <c r="K16" s="38"/>
      <c r="L16" s="38"/>
      <c r="P16" s="383"/>
      <c r="Q16" s="383"/>
      <c r="R16" s="383"/>
      <c r="S16" s="383"/>
      <c r="T16" s="383"/>
      <c r="U16" s="383"/>
      <c r="V16" s="383"/>
      <c r="W16" s="383"/>
      <c r="X16" s="383"/>
      <c r="Y16" s="383"/>
      <c r="Z16" s="383"/>
      <c r="AA16" s="383"/>
      <c r="AB16" s="383"/>
    </row>
    <row r="17" spans="1:28" x14ac:dyDescent="0.2">
      <c r="A17" s="938" t="s">
        <v>653</v>
      </c>
      <c r="B17" s="939"/>
      <c r="C17" s="939"/>
      <c r="D17" s="939"/>
      <c r="E17" s="939"/>
      <c r="F17" s="939"/>
      <c r="G17" s="939"/>
      <c r="H17" s="939"/>
      <c r="I17" s="38"/>
      <c r="J17" s="38"/>
      <c r="K17" s="38"/>
      <c r="L17" s="38"/>
      <c r="P17" s="383"/>
      <c r="Q17" s="383"/>
      <c r="R17" s="383"/>
      <c r="S17" s="383"/>
      <c r="T17" s="383"/>
      <c r="U17" s="383"/>
      <c r="V17" s="383"/>
      <c r="W17" s="383"/>
      <c r="X17" s="383"/>
      <c r="Y17" s="383"/>
      <c r="Z17" s="383"/>
      <c r="AA17" s="383"/>
      <c r="AB17" s="383"/>
    </row>
    <row r="18" spans="1:28" x14ac:dyDescent="0.2">
      <c r="A18" s="39" t="s">
        <v>449</v>
      </c>
      <c r="B18" s="39"/>
      <c r="C18" s="39"/>
      <c r="D18" s="39"/>
      <c r="E18" s="39"/>
      <c r="F18" s="39"/>
      <c r="G18" s="39"/>
      <c r="H18" s="39"/>
      <c r="I18" s="39"/>
      <c r="J18" s="39"/>
      <c r="K18" s="39"/>
      <c r="L18" s="39"/>
      <c r="P18" s="383"/>
      <c r="Q18" s="383"/>
      <c r="R18" s="383"/>
      <c r="S18" s="383"/>
      <c r="T18" s="383"/>
      <c r="U18" s="383"/>
      <c r="V18" s="383"/>
      <c r="W18" s="383"/>
      <c r="X18" s="383"/>
      <c r="Y18" s="383"/>
      <c r="Z18" s="383"/>
      <c r="AA18" s="383"/>
      <c r="AB18" s="383"/>
    </row>
    <row r="19" spans="1:28" x14ac:dyDescent="0.2">
      <c r="A19" s="39" t="s">
        <v>450</v>
      </c>
      <c r="B19" s="39"/>
      <c r="C19" s="39"/>
      <c r="D19" s="39"/>
      <c r="E19" s="39"/>
      <c r="F19" s="39"/>
      <c r="G19" s="39"/>
      <c r="H19" s="39"/>
      <c r="S19" s="383"/>
      <c r="T19" s="383"/>
      <c r="U19" s="383"/>
      <c r="V19" s="383"/>
      <c r="W19" s="383"/>
      <c r="X19" s="383"/>
      <c r="Y19" s="383"/>
      <c r="Z19" s="383"/>
      <c r="AA19" s="383"/>
      <c r="AB19" s="383"/>
    </row>
    <row r="20" spans="1:28" x14ac:dyDescent="0.2">
      <c r="A20" s="39" t="s">
        <v>451</v>
      </c>
      <c r="B20" s="234"/>
      <c r="C20" s="234"/>
      <c r="D20" s="234"/>
      <c r="E20" s="38"/>
      <c r="F20" s="38"/>
      <c r="G20" s="38"/>
      <c r="H20" s="38"/>
      <c r="I20" s="38"/>
      <c r="J20" s="38"/>
      <c r="K20" s="38"/>
      <c r="L20" s="38"/>
      <c r="P20" s="383"/>
      <c r="Q20" s="383"/>
      <c r="R20" s="383"/>
      <c r="S20" s="383"/>
      <c r="T20" s="383"/>
      <c r="U20" s="383"/>
      <c r="V20" s="383"/>
      <c r="W20" s="383"/>
      <c r="X20" s="383"/>
      <c r="Y20" s="383"/>
      <c r="Z20" s="383"/>
      <c r="AA20" s="383"/>
      <c r="AB20" s="383"/>
    </row>
    <row r="21" spans="1:28" x14ac:dyDescent="0.2">
      <c r="A21" s="39" t="s">
        <v>452</v>
      </c>
      <c r="B21" s="401"/>
      <c r="C21" s="401"/>
      <c r="D21" s="401"/>
      <c r="E21" s="38"/>
      <c r="F21" s="38"/>
      <c r="G21" s="38"/>
      <c r="H21" s="38"/>
      <c r="I21" s="38"/>
      <c r="J21" s="38"/>
      <c r="K21" s="38"/>
      <c r="L21" s="38"/>
      <c r="P21" s="383"/>
      <c r="Q21" s="383"/>
      <c r="R21" s="383"/>
      <c r="S21" s="383"/>
      <c r="T21" s="383"/>
      <c r="U21" s="383"/>
      <c r="V21" s="383"/>
      <c r="W21" s="383"/>
      <c r="X21" s="383"/>
      <c r="Y21" s="383"/>
      <c r="Z21" s="383"/>
      <c r="AA21" s="383"/>
      <c r="AB21" s="383"/>
    </row>
    <row r="22" spans="1:28" x14ac:dyDescent="0.2">
      <c r="A22" s="39" t="s">
        <v>453</v>
      </c>
      <c r="B22" s="401"/>
      <c r="C22" s="401"/>
      <c r="D22" s="401"/>
      <c r="E22" s="38"/>
      <c r="F22" s="38"/>
      <c r="G22" s="38"/>
      <c r="H22" s="38"/>
      <c r="I22" s="38"/>
      <c r="J22" s="38"/>
      <c r="K22" s="38"/>
      <c r="L22" s="38"/>
      <c r="P22" s="383"/>
      <c r="Q22" s="383"/>
      <c r="R22" s="383"/>
      <c r="S22" s="383"/>
      <c r="T22" s="383"/>
      <c r="U22" s="383"/>
      <c r="V22" s="383"/>
      <c r="W22" s="383"/>
      <c r="X22" s="383"/>
      <c r="Y22" s="383"/>
      <c r="Z22" s="383"/>
      <c r="AA22" s="383"/>
      <c r="AB22" s="383"/>
    </row>
    <row r="23" spans="1:28" x14ac:dyDescent="0.2">
      <c r="A23" s="39" t="s">
        <v>454</v>
      </c>
      <c r="S23" s="383"/>
      <c r="T23" s="383"/>
      <c r="U23" s="383"/>
      <c r="V23" s="383"/>
      <c r="W23" s="383"/>
      <c r="X23" s="383"/>
      <c r="Y23" s="383"/>
      <c r="Z23" s="383"/>
      <c r="AA23" s="383"/>
      <c r="AB23" s="383"/>
    </row>
    <row r="24" spans="1:28" x14ac:dyDescent="0.2">
      <c r="A24" s="245" t="s">
        <v>455</v>
      </c>
      <c r="S24" s="383"/>
      <c r="T24" s="383"/>
      <c r="U24" s="383"/>
      <c r="V24" s="383"/>
      <c r="W24" s="383"/>
      <c r="X24" s="383"/>
      <c r="Y24" s="383"/>
      <c r="Z24" s="383"/>
      <c r="AA24" s="383"/>
      <c r="AB24" s="383"/>
    </row>
    <row r="25" spans="1:28" ht="12.75" x14ac:dyDescent="0.2">
      <c r="A25" s="37"/>
      <c r="B25" s="38"/>
      <c r="C25" s="402"/>
      <c r="D25" s="402"/>
      <c r="E25" s="38"/>
      <c r="F25" s="38"/>
      <c r="G25" s="38"/>
      <c r="H25" s="38"/>
      <c r="I25" s="38"/>
      <c r="J25" s="38"/>
      <c r="K25" s="38"/>
      <c r="L25" s="38"/>
      <c r="M25" s="383"/>
      <c r="N25" s="383"/>
      <c r="O25" s="383"/>
      <c r="P25" s="383"/>
      <c r="Q25" s="383"/>
      <c r="R25" s="383"/>
      <c r="S25" s="383"/>
      <c r="T25" s="383"/>
      <c r="U25" s="383"/>
      <c r="V25" s="383"/>
      <c r="W25" s="383"/>
      <c r="X25" s="383"/>
      <c r="Y25" s="383"/>
      <c r="Z25" s="383"/>
      <c r="AA25" s="383"/>
      <c r="AB25" s="383"/>
    </row>
    <row r="26" spans="1:28" ht="12.75" x14ac:dyDescent="0.2">
      <c r="A26" s="37"/>
      <c r="B26" s="38"/>
      <c r="C26" s="402"/>
      <c r="D26" s="402"/>
      <c r="E26" s="38"/>
      <c r="F26" s="38"/>
      <c r="G26" s="38"/>
      <c r="H26" s="38"/>
      <c r="I26" s="38"/>
      <c r="J26" s="38"/>
      <c r="K26" s="38"/>
      <c r="L26" s="38"/>
      <c r="M26" s="383"/>
      <c r="N26" s="383"/>
      <c r="O26" s="383"/>
      <c r="P26" s="383"/>
      <c r="Q26" s="383"/>
      <c r="R26" s="383"/>
      <c r="S26" s="383"/>
      <c r="T26" s="383"/>
      <c r="U26" s="383"/>
      <c r="V26" s="383"/>
      <c r="W26" s="383"/>
      <c r="X26" s="383"/>
      <c r="Y26" s="383"/>
      <c r="Z26" s="383"/>
      <c r="AA26" s="383"/>
      <c r="AB26" s="383"/>
    </row>
    <row r="27" spans="1:28" ht="12.75" x14ac:dyDescent="0.2">
      <c r="A27" s="37"/>
      <c r="B27" s="38"/>
      <c r="C27" s="402"/>
      <c r="D27" s="402"/>
      <c r="E27" s="38"/>
      <c r="F27" s="38"/>
      <c r="G27" s="38"/>
      <c r="H27" s="38"/>
      <c r="I27" s="38"/>
      <c r="J27" s="38"/>
      <c r="K27" s="38"/>
      <c r="L27" s="38"/>
      <c r="M27" s="383"/>
      <c r="N27" s="383"/>
      <c r="O27" s="383"/>
      <c r="P27" s="383"/>
      <c r="Q27" s="383"/>
      <c r="R27" s="383"/>
      <c r="S27" s="383"/>
      <c r="T27" s="383"/>
      <c r="U27" s="383"/>
      <c r="V27" s="383"/>
      <c r="W27" s="383"/>
      <c r="X27" s="383"/>
      <c r="Y27" s="383"/>
      <c r="Z27" s="383"/>
      <c r="AA27" s="383"/>
      <c r="AB27" s="383"/>
    </row>
    <row r="28" spans="1:28" ht="12.75" x14ac:dyDescent="0.2">
      <c r="A28" s="37"/>
      <c r="B28" s="38"/>
      <c r="C28" s="402"/>
      <c r="D28" s="402"/>
      <c r="E28" s="38"/>
      <c r="F28" s="38"/>
      <c r="G28" s="38"/>
      <c r="H28" s="38"/>
      <c r="I28" s="38"/>
      <c r="J28" s="38"/>
      <c r="K28" s="38"/>
      <c r="L28" s="38"/>
      <c r="M28" s="383"/>
      <c r="N28" s="383"/>
      <c r="O28" s="383"/>
      <c r="P28" s="383"/>
      <c r="Q28" s="383"/>
      <c r="R28" s="383"/>
      <c r="S28" s="383"/>
      <c r="T28" s="383"/>
      <c r="U28" s="383"/>
      <c r="V28" s="383"/>
      <c r="W28" s="383"/>
      <c r="X28" s="383"/>
      <c r="Y28" s="383"/>
      <c r="Z28" s="383"/>
      <c r="AA28" s="383"/>
      <c r="AB28" s="383"/>
    </row>
    <row r="29" spans="1:28" ht="12.75" x14ac:dyDescent="0.2">
      <c r="A29" s="37"/>
      <c r="B29" s="38"/>
      <c r="C29" s="402"/>
      <c r="D29" s="402"/>
      <c r="E29" s="38"/>
      <c r="F29" s="38"/>
      <c r="G29" s="38"/>
      <c r="H29" s="38"/>
      <c r="I29" s="38"/>
      <c r="J29" s="38"/>
      <c r="K29" s="38"/>
      <c r="L29" s="38"/>
      <c r="M29" s="383"/>
      <c r="N29" s="383"/>
      <c r="O29" s="383"/>
      <c r="P29" s="383"/>
      <c r="Q29" s="383"/>
      <c r="R29" s="383"/>
      <c r="S29" s="383"/>
      <c r="T29" s="383"/>
      <c r="U29" s="383"/>
      <c r="V29" s="383"/>
      <c r="W29" s="383"/>
      <c r="X29" s="383"/>
      <c r="Y29" s="383"/>
      <c r="Z29" s="383"/>
      <c r="AA29" s="383"/>
      <c r="AB29" s="383"/>
    </row>
    <row r="30" spans="1:28" ht="12.75" x14ac:dyDescent="0.2">
      <c r="A30" s="37"/>
      <c r="B30" s="38"/>
      <c r="C30" s="402"/>
      <c r="D30" s="402"/>
      <c r="E30" s="38"/>
      <c r="F30" s="38"/>
      <c r="G30" s="38"/>
      <c r="H30" s="38"/>
      <c r="I30" s="38"/>
      <c r="J30" s="38"/>
      <c r="K30" s="38"/>
      <c r="L30" s="38"/>
      <c r="M30" s="383"/>
      <c r="N30" s="383"/>
      <c r="O30" s="383"/>
      <c r="P30" s="383"/>
      <c r="Q30" s="383"/>
      <c r="R30" s="383"/>
      <c r="S30" s="383"/>
      <c r="T30" s="383"/>
      <c r="U30" s="383"/>
      <c r="V30" s="383"/>
      <c r="W30" s="383"/>
      <c r="X30" s="383"/>
      <c r="Y30" s="383"/>
      <c r="Z30" s="383"/>
      <c r="AA30" s="383"/>
      <c r="AB30" s="383"/>
    </row>
    <row r="31" spans="1:28" ht="12.75" x14ac:dyDescent="0.2">
      <c r="A31" s="37"/>
      <c r="B31" s="38"/>
      <c r="C31" s="402"/>
      <c r="D31" s="402"/>
      <c r="E31" s="38"/>
      <c r="F31" s="38"/>
      <c r="G31" s="38"/>
      <c r="H31" s="38"/>
      <c r="I31" s="38"/>
      <c r="J31" s="38"/>
      <c r="K31" s="38"/>
      <c r="L31" s="38"/>
      <c r="M31" s="383"/>
      <c r="N31" s="383"/>
      <c r="O31" s="383"/>
      <c r="P31" s="383"/>
      <c r="Q31" s="383"/>
      <c r="R31" s="383"/>
      <c r="S31" s="383"/>
      <c r="T31" s="383"/>
      <c r="U31" s="383"/>
      <c r="V31" s="383"/>
      <c r="W31" s="383"/>
      <c r="X31" s="383"/>
      <c r="Y31" s="383"/>
      <c r="Z31" s="383"/>
      <c r="AA31" s="383"/>
      <c r="AB31" s="383"/>
    </row>
  </sheetData>
  <mergeCells count="20">
    <mergeCell ref="K6:L6"/>
    <mergeCell ref="M6:N6"/>
    <mergeCell ref="Q6:R6"/>
    <mergeCell ref="S6:T6"/>
    <mergeCell ref="A17:H17"/>
    <mergeCell ref="U6:V6"/>
    <mergeCell ref="A4:A7"/>
    <mergeCell ref="B4:M4"/>
    <mergeCell ref="P4:AA4"/>
    <mergeCell ref="B5:B7"/>
    <mergeCell ref="C5:N5"/>
    <mergeCell ref="P5:P7"/>
    <mergeCell ref="Q5:AB5"/>
    <mergeCell ref="C6:D6"/>
    <mergeCell ref="E6:F6"/>
    <mergeCell ref="G6:H6"/>
    <mergeCell ref="W6:X6"/>
    <mergeCell ref="Y6:Z6"/>
    <mergeCell ref="AA6:AB6"/>
    <mergeCell ref="I6:J6"/>
  </mergeCells>
  <hyperlinks>
    <hyperlink ref="U1" location="Index!A1" display="Index"/>
  </hyperlinks>
  <pageMargins left="0.70866141732283472" right="0.70866141732283472" top="0.74803149606299213" bottom="0.74803149606299213" header="0.31496062992125984" footer="0.31496062992125984"/>
  <pageSetup paperSize="9" scale="85" orientation="landscape" r:id="rId1"/>
  <ignoredErrors>
    <ignoredError sqref="A11:A12"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80" zoomScaleNormal="80" workbookViewId="0">
      <pane xSplit="1" ySplit="4" topLeftCell="B5" activePane="bottomRight" state="frozen"/>
      <selection pane="topRight" activeCell="B1" sqref="B1"/>
      <selection pane="bottomLeft" activeCell="A5" sqref="A5"/>
      <selection pane="bottomRight"/>
    </sheetView>
  </sheetViews>
  <sheetFormatPr defaultRowHeight="12.75" x14ac:dyDescent="0.2"/>
  <cols>
    <col min="1" max="1" width="50.5703125" style="7" customWidth="1"/>
    <col min="2" max="10" width="10.42578125" style="7" customWidth="1"/>
    <col min="11" max="16384" width="9.140625" style="7"/>
  </cols>
  <sheetData>
    <row r="1" spans="1:12" ht="12.75" customHeight="1" x14ac:dyDescent="0.2">
      <c r="A1" s="102" t="s">
        <v>769</v>
      </c>
      <c r="F1" s="86"/>
      <c r="G1" s="65"/>
      <c r="H1" s="738" t="s">
        <v>44</v>
      </c>
    </row>
    <row r="2" spans="1:12" ht="14.25" customHeight="1" x14ac:dyDescent="0.2">
      <c r="A2" s="108" t="s">
        <v>786</v>
      </c>
      <c r="B2" s="11"/>
      <c r="C2" s="57"/>
      <c r="E2" s="57"/>
    </row>
    <row r="3" spans="1:12" ht="12.75" customHeight="1" x14ac:dyDescent="0.2">
      <c r="A3" s="701"/>
      <c r="B3" s="504"/>
      <c r="C3" s="505"/>
      <c r="E3" s="702"/>
      <c r="F3" s="701"/>
      <c r="G3" s="701"/>
      <c r="H3" s="36"/>
    </row>
    <row r="4" spans="1:12" ht="12.75" customHeight="1" x14ac:dyDescent="0.2">
      <c r="A4" s="703" t="s">
        <v>770</v>
      </c>
      <c r="B4" s="703">
        <v>2007</v>
      </c>
      <c r="C4" s="703">
        <v>2008</v>
      </c>
      <c r="D4" s="703">
        <v>2009</v>
      </c>
      <c r="E4" s="703">
        <v>2010</v>
      </c>
      <c r="F4" s="703">
        <v>2011</v>
      </c>
      <c r="G4" s="703">
        <v>2012</v>
      </c>
      <c r="H4" s="703">
        <v>2013</v>
      </c>
      <c r="I4" s="703">
        <v>2014</v>
      </c>
      <c r="J4" s="703">
        <v>2015</v>
      </c>
    </row>
    <row r="5" spans="1:12" ht="26.25" customHeight="1" x14ac:dyDescent="0.2">
      <c r="A5" s="704" t="s">
        <v>787</v>
      </c>
      <c r="B5" s="705">
        <v>388362</v>
      </c>
      <c r="C5" s="705">
        <v>395503</v>
      </c>
      <c r="D5" s="705">
        <v>373871</v>
      </c>
      <c r="E5" s="705">
        <v>373650</v>
      </c>
      <c r="F5" s="705">
        <v>343949</v>
      </c>
      <c r="G5" s="705">
        <v>349606</v>
      </c>
      <c r="H5" s="705">
        <v>334033</v>
      </c>
      <c r="I5" s="61">
        <v>355014</v>
      </c>
      <c r="J5" s="705">
        <v>361342</v>
      </c>
      <c r="K5" s="705"/>
      <c r="L5" s="706"/>
    </row>
    <row r="6" spans="1:12" ht="12.75" customHeight="1" x14ac:dyDescent="0.2">
      <c r="A6" s="704" t="s">
        <v>771</v>
      </c>
      <c r="B6" s="705">
        <v>182661</v>
      </c>
      <c r="C6" s="705">
        <v>183506</v>
      </c>
      <c r="D6" s="705">
        <v>176351</v>
      </c>
      <c r="E6" s="705">
        <v>181281</v>
      </c>
      <c r="F6" s="705">
        <v>170421</v>
      </c>
      <c r="G6" s="705">
        <v>168914</v>
      </c>
      <c r="H6" s="705">
        <v>166432</v>
      </c>
      <c r="I6" s="705">
        <v>170547</v>
      </c>
      <c r="J6" s="705">
        <v>179216</v>
      </c>
      <c r="K6" s="705"/>
      <c r="L6" s="705"/>
    </row>
    <row r="7" spans="1:12" ht="12.75" customHeight="1" x14ac:dyDescent="0.2">
      <c r="A7" s="704" t="s">
        <v>772</v>
      </c>
      <c r="B7" s="705">
        <v>66174</v>
      </c>
      <c r="C7" s="705">
        <v>66806</v>
      </c>
      <c r="D7" s="705">
        <v>61892</v>
      </c>
      <c r="E7" s="705">
        <v>62051</v>
      </c>
      <c r="F7" s="705">
        <v>57982</v>
      </c>
      <c r="G7" s="705">
        <v>61252</v>
      </c>
      <c r="H7" s="705">
        <v>61113</v>
      </c>
      <c r="I7" s="705">
        <v>58577</v>
      </c>
      <c r="J7" s="705">
        <v>60269</v>
      </c>
      <c r="K7" s="705"/>
      <c r="L7" s="705"/>
    </row>
    <row r="8" spans="1:12" ht="12.75" customHeight="1" x14ac:dyDescent="0.2">
      <c r="A8" s="704" t="s">
        <v>773</v>
      </c>
      <c r="B8" s="705">
        <v>122</v>
      </c>
      <c r="C8" s="705">
        <v>103</v>
      </c>
      <c r="D8" s="705">
        <v>87</v>
      </c>
      <c r="E8" s="705">
        <v>78</v>
      </c>
      <c r="F8" s="705">
        <v>54</v>
      </c>
      <c r="G8" s="705">
        <v>33</v>
      </c>
      <c r="H8" s="705">
        <v>41</v>
      </c>
      <c r="I8" s="705">
        <v>40</v>
      </c>
      <c r="J8" s="705">
        <v>22</v>
      </c>
      <c r="K8" s="705"/>
      <c r="L8" s="705"/>
    </row>
    <row r="9" spans="1:12" ht="26.25" customHeight="1" x14ac:dyDescent="0.2">
      <c r="A9" s="704" t="s">
        <v>774</v>
      </c>
      <c r="B9" s="705">
        <v>4518</v>
      </c>
      <c r="C9" s="705">
        <v>4244</v>
      </c>
      <c r="D9" s="705">
        <v>3470</v>
      </c>
      <c r="E9" s="705">
        <v>3881</v>
      </c>
      <c r="F9" s="705">
        <v>3331</v>
      </c>
      <c r="G9" s="705">
        <v>3280</v>
      </c>
      <c r="H9" s="705">
        <v>1953</v>
      </c>
      <c r="I9" s="705">
        <v>2631</v>
      </c>
      <c r="J9" s="705">
        <v>2374</v>
      </c>
      <c r="K9" s="705"/>
      <c r="L9" s="705"/>
    </row>
    <row r="10" spans="1:12" ht="14.25" x14ac:dyDescent="0.2">
      <c r="A10" s="704" t="s">
        <v>788</v>
      </c>
      <c r="B10" s="705">
        <v>103064</v>
      </c>
      <c r="C10" s="705">
        <v>104290</v>
      </c>
      <c r="D10" s="705">
        <v>96563</v>
      </c>
      <c r="E10" s="705">
        <v>93782</v>
      </c>
      <c r="F10" s="705">
        <v>76008</v>
      </c>
      <c r="G10" s="705">
        <v>76578</v>
      </c>
      <c r="H10" s="705">
        <v>78572</v>
      </c>
      <c r="I10" s="705">
        <v>88351</v>
      </c>
      <c r="J10" s="705">
        <v>94533</v>
      </c>
      <c r="K10" s="705"/>
      <c r="L10" s="705"/>
    </row>
    <row r="11" spans="1:12" ht="12.75" customHeight="1" x14ac:dyDescent="0.2">
      <c r="A11" s="707" t="s">
        <v>775</v>
      </c>
      <c r="B11" s="705">
        <v>107582</v>
      </c>
      <c r="C11" s="705">
        <v>108534</v>
      </c>
      <c r="D11" s="705">
        <v>100033</v>
      </c>
      <c r="E11" s="705">
        <v>97663</v>
      </c>
      <c r="F11" s="705">
        <v>79339</v>
      </c>
      <c r="G11" s="705">
        <v>79858</v>
      </c>
      <c r="H11" s="705">
        <v>80525</v>
      </c>
      <c r="I11" s="705">
        <v>90982</v>
      </c>
      <c r="J11" s="705">
        <v>96907</v>
      </c>
      <c r="K11" s="705"/>
      <c r="L11" s="706"/>
    </row>
    <row r="12" spans="1:12" ht="12.75" customHeight="1" x14ac:dyDescent="0.2">
      <c r="A12" s="704" t="s">
        <v>776</v>
      </c>
      <c r="B12" s="705">
        <v>1641</v>
      </c>
      <c r="C12" s="705">
        <v>1515</v>
      </c>
      <c r="D12" s="705">
        <v>1342</v>
      </c>
      <c r="E12" s="705">
        <v>1485</v>
      </c>
      <c r="F12" s="705">
        <v>1303</v>
      </c>
      <c r="G12" s="705">
        <v>1141</v>
      </c>
      <c r="H12" s="705">
        <v>1199</v>
      </c>
      <c r="I12" s="705">
        <v>941</v>
      </c>
      <c r="J12" s="705">
        <v>1009</v>
      </c>
      <c r="K12" s="705"/>
      <c r="L12" s="708"/>
    </row>
    <row r="13" spans="1:12" ht="26.25" customHeight="1" x14ac:dyDescent="0.2">
      <c r="A13" s="704" t="s">
        <v>777</v>
      </c>
      <c r="B13" s="705">
        <v>94171</v>
      </c>
      <c r="C13" s="705">
        <v>96325</v>
      </c>
      <c r="D13" s="705">
        <v>92704</v>
      </c>
      <c r="E13" s="705">
        <v>96482</v>
      </c>
      <c r="F13" s="705">
        <v>89668</v>
      </c>
      <c r="G13" s="705">
        <v>88836</v>
      </c>
      <c r="H13" s="705">
        <v>80217</v>
      </c>
      <c r="I13" s="705">
        <v>80808</v>
      </c>
      <c r="J13" s="705">
        <v>84467</v>
      </c>
      <c r="K13" s="705"/>
      <c r="L13" s="705"/>
    </row>
    <row r="14" spans="1:12" ht="12.75" customHeight="1" x14ac:dyDescent="0.2">
      <c r="A14" s="704" t="s">
        <v>778</v>
      </c>
      <c r="B14" s="705">
        <v>58900</v>
      </c>
      <c r="C14" s="705">
        <v>59017</v>
      </c>
      <c r="D14" s="705">
        <v>56967</v>
      </c>
      <c r="E14" s="705">
        <v>56871</v>
      </c>
      <c r="F14" s="705">
        <v>52115</v>
      </c>
      <c r="G14" s="705">
        <v>50538</v>
      </c>
      <c r="H14" s="705">
        <v>47594</v>
      </c>
      <c r="I14" s="705">
        <v>55406</v>
      </c>
      <c r="J14" s="705">
        <v>59404</v>
      </c>
      <c r="K14" s="705"/>
      <c r="L14" s="705"/>
    </row>
    <row r="15" spans="1:12" x14ac:dyDescent="0.2">
      <c r="A15" s="704" t="s">
        <v>779</v>
      </c>
      <c r="B15" s="705">
        <v>207</v>
      </c>
      <c r="C15" s="705">
        <v>225</v>
      </c>
      <c r="D15" s="705">
        <v>220</v>
      </c>
      <c r="E15" s="705">
        <v>215</v>
      </c>
      <c r="F15" s="705">
        <v>239</v>
      </c>
      <c r="G15" s="705">
        <v>648</v>
      </c>
      <c r="H15" s="705">
        <v>653</v>
      </c>
      <c r="I15" s="705">
        <v>330</v>
      </c>
      <c r="J15" s="705">
        <v>696</v>
      </c>
      <c r="K15" s="705"/>
      <c r="L15" s="705"/>
    </row>
    <row r="16" spans="1:12" ht="26.25" customHeight="1" x14ac:dyDescent="0.2">
      <c r="A16" s="704" t="s">
        <v>780</v>
      </c>
      <c r="B16" s="705">
        <v>40635</v>
      </c>
      <c r="C16" s="705">
        <v>45192</v>
      </c>
      <c r="D16" s="705">
        <v>49086</v>
      </c>
      <c r="E16" s="705">
        <v>47221</v>
      </c>
      <c r="F16" s="705">
        <v>43663</v>
      </c>
      <c r="G16" s="705">
        <v>41925</v>
      </c>
      <c r="H16" s="705">
        <v>44313</v>
      </c>
      <c r="I16" s="61">
        <v>48527</v>
      </c>
      <c r="J16" s="705">
        <v>47880</v>
      </c>
      <c r="K16" s="705"/>
      <c r="L16" s="705"/>
    </row>
    <row r="17" spans="1:12" ht="12.75" customHeight="1" x14ac:dyDescent="0.2">
      <c r="A17" s="704" t="s">
        <v>781</v>
      </c>
      <c r="B17" s="705">
        <v>18325</v>
      </c>
      <c r="C17" s="705">
        <v>17603</v>
      </c>
      <c r="D17" s="705">
        <v>13646</v>
      </c>
      <c r="E17" s="705">
        <v>12916</v>
      </c>
      <c r="F17" s="705">
        <v>12583</v>
      </c>
      <c r="G17" s="705">
        <v>13066</v>
      </c>
      <c r="H17" s="705">
        <v>12985</v>
      </c>
      <c r="I17" s="490">
        <v>15266</v>
      </c>
      <c r="J17" s="705">
        <v>13207</v>
      </c>
      <c r="K17" s="705"/>
      <c r="L17" s="705"/>
    </row>
    <row r="18" spans="1:12" ht="12.75" customHeight="1" x14ac:dyDescent="0.2">
      <c r="A18" s="709" t="s">
        <v>782</v>
      </c>
      <c r="B18" s="710">
        <v>7274</v>
      </c>
      <c r="C18" s="710">
        <v>9621</v>
      </c>
      <c r="D18" s="710">
        <v>7439</v>
      </c>
      <c r="E18" s="710">
        <v>6569</v>
      </c>
      <c r="F18" s="710">
        <v>4937</v>
      </c>
      <c r="G18" s="710">
        <v>5427</v>
      </c>
      <c r="H18" s="710">
        <v>4644</v>
      </c>
      <c r="I18" s="710">
        <v>4033</v>
      </c>
      <c r="J18" s="710">
        <v>3863</v>
      </c>
      <c r="K18" s="705"/>
      <c r="L18" s="705"/>
    </row>
    <row r="19" spans="1:12" ht="12.75" customHeight="1" x14ac:dyDescent="0.2">
      <c r="A19" s="704"/>
      <c r="B19" s="705"/>
      <c r="C19" s="705"/>
      <c r="D19" s="705"/>
      <c r="E19" s="705"/>
      <c r="F19" s="705"/>
      <c r="G19" s="705"/>
      <c r="H19" s="705"/>
      <c r="K19" s="705"/>
      <c r="L19" s="705"/>
    </row>
    <row r="20" spans="1:12" ht="12.75" customHeight="1" x14ac:dyDescent="0.2">
      <c r="A20" s="711" t="s">
        <v>18</v>
      </c>
      <c r="B20" s="712"/>
      <c r="C20" s="713"/>
      <c r="D20" s="714"/>
      <c r="E20" s="713"/>
      <c r="F20" s="714"/>
      <c r="G20" s="261"/>
      <c r="H20" s="261"/>
      <c r="K20" s="705"/>
      <c r="L20" s="705"/>
    </row>
    <row r="21" spans="1:12" ht="25.5" customHeight="1" x14ac:dyDescent="0.2">
      <c r="A21" s="960" t="s">
        <v>783</v>
      </c>
      <c r="B21" s="961"/>
      <c r="C21" s="961"/>
      <c r="D21" s="961"/>
      <c r="E21" s="961"/>
      <c r="F21" s="935"/>
      <c r="G21" s="935"/>
      <c r="H21" s="935"/>
      <c r="K21" s="61"/>
      <c r="L21" s="61"/>
    </row>
    <row r="22" spans="1:12" ht="25.5" customHeight="1" x14ac:dyDescent="0.2">
      <c r="A22" s="960" t="s">
        <v>784</v>
      </c>
      <c r="B22" s="935"/>
      <c r="C22" s="935"/>
      <c r="D22" s="935"/>
      <c r="E22" s="935"/>
      <c r="F22" s="935"/>
      <c r="G22" s="935"/>
      <c r="H22" s="935"/>
    </row>
    <row r="23" spans="1:12" x14ac:dyDescent="0.2">
      <c r="A23" s="962" t="s">
        <v>785</v>
      </c>
      <c r="B23" s="963"/>
      <c r="C23" s="963"/>
      <c r="D23" s="963"/>
      <c r="E23" s="963"/>
      <c r="F23" s="963"/>
      <c r="G23" s="261"/>
      <c r="H23" s="261"/>
    </row>
    <row r="24" spans="1:12" x14ac:dyDescent="0.2">
      <c r="A24" s="715"/>
      <c r="B24" s="716"/>
      <c r="C24" s="57"/>
      <c r="E24" s="57"/>
    </row>
    <row r="25" spans="1:12" x14ac:dyDescent="0.2">
      <c r="A25" s="717"/>
      <c r="B25" s="718"/>
      <c r="C25" s="718"/>
      <c r="D25" s="718"/>
      <c r="E25" s="718"/>
    </row>
    <row r="26" spans="1:12" x14ac:dyDescent="0.2">
      <c r="A26" s="719"/>
      <c r="B26" s="718"/>
      <c r="C26" s="718"/>
      <c r="D26" s="472"/>
      <c r="E26" s="472"/>
    </row>
    <row r="27" spans="1:12" x14ac:dyDescent="0.2">
      <c r="A27" s="719"/>
      <c r="B27" s="718"/>
      <c r="C27" s="718"/>
      <c r="D27" s="472"/>
      <c r="E27" s="472"/>
    </row>
    <row r="28" spans="1:12" x14ac:dyDescent="0.2">
      <c r="A28" s="719"/>
      <c r="B28" s="718"/>
      <c r="C28" s="718"/>
      <c r="D28" s="472"/>
      <c r="E28" s="472"/>
    </row>
    <row r="29" spans="1:12" x14ac:dyDescent="0.2">
      <c r="A29" s="719"/>
      <c r="B29" s="718"/>
      <c r="C29" s="718"/>
      <c r="D29" s="472"/>
      <c r="E29" s="472"/>
    </row>
    <row r="30" spans="1:12" x14ac:dyDescent="0.2">
      <c r="A30" s="719"/>
      <c r="B30" s="718"/>
      <c r="C30" s="718"/>
      <c r="D30" s="472"/>
      <c r="E30" s="472"/>
    </row>
    <row r="31" spans="1:12" x14ac:dyDescent="0.2">
      <c r="A31" s="719"/>
      <c r="B31" s="718"/>
      <c r="C31" s="718"/>
      <c r="D31" s="472"/>
      <c r="E31" s="472"/>
    </row>
    <row r="32" spans="1:12" x14ac:dyDescent="0.2">
      <c r="A32" s="719"/>
      <c r="B32" s="718"/>
      <c r="C32" s="718"/>
      <c r="D32" s="472"/>
      <c r="E32" s="472"/>
    </row>
    <row r="33" spans="1:5" x14ac:dyDescent="0.2">
      <c r="A33" s="719"/>
      <c r="B33" s="718"/>
      <c r="C33" s="718"/>
      <c r="D33" s="472"/>
      <c r="E33" s="472"/>
    </row>
    <row r="34" spans="1:5" x14ac:dyDescent="0.2">
      <c r="A34" s="719"/>
      <c r="B34" s="718"/>
      <c r="C34" s="718"/>
      <c r="D34" s="472"/>
      <c r="E34" s="472"/>
    </row>
    <row r="35" spans="1:5" x14ac:dyDescent="0.2">
      <c r="A35" s="719"/>
      <c r="B35" s="718"/>
      <c r="C35" s="718"/>
      <c r="D35" s="472"/>
      <c r="E35" s="472"/>
    </row>
    <row r="36" spans="1:5" x14ac:dyDescent="0.2">
      <c r="A36" s="719"/>
      <c r="B36" s="718"/>
      <c r="C36" s="718"/>
      <c r="D36" s="472"/>
      <c r="E36" s="472"/>
    </row>
    <row r="37" spans="1:5" x14ac:dyDescent="0.2">
      <c r="A37" s="719"/>
      <c r="B37" s="718"/>
      <c r="C37" s="718"/>
      <c r="D37" s="472"/>
      <c r="E37" s="472"/>
    </row>
    <row r="38" spans="1:5" x14ac:dyDescent="0.2">
      <c r="A38" s="719"/>
      <c r="B38" s="718"/>
      <c r="C38" s="718"/>
      <c r="D38" s="472"/>
      <c r="E38" s="472"/>
    </row>
    <row r="39" spans="1:5" x14ac:dyDescent="0.2">
      <c r="A39" s="719"/>
      <c r="B39" s="718"/>
      <c r="C39" s="718"/>
      <c r="D39" s="472"/>
      <c r="E39" s="472"/>
    </row>
    <row r="40" spans="1:5" x14ac:dyDescent="0.2">
      <c r="A40" s="720"/>
      <c r="B40" s="721"/>
      <c r="C40" s="721"/>
      <c r="D40" s="721"/>
      <c r="E40" s="721"/>
    </row>
    <row r="41" spans="1:5" x14ac:dyDescent="0.2">
      <c r="A41" s="719"/>
      <c r="B41" s="718"/>
      <c r="C41" s="718"/>
      <c r="D41" s="472"/>
      <c r="E41" s="472"/>
    </row>
    <row r="42" spans="1:5" x14ac:dyDescent="0.2">
      <c r="A42" s="719"/>
      <c r="B42" s="718"/>
      <c r="C42" s="718"/>
      <c r="D42" s="472"/>
      <c r="E42" s="472"/>
    </row>
    <row r="43" spans="1:5" x14ac:dyDescent="0.2">
      <c r="A43" s="719"/>
      <c r="B43" s="718"/>
      <c r="C43" s="718"/>
      <c r="D43" s="722"/>
      <c r="E43" s="472"/>
    </row>
    <row r="44" spans="1:5" x14ac:dyDescent="0.2">
      <c r="A44" s="719"/>
      <c r="B44" s="718"/>
      <c r="C44" s="718"/>
      <c r="D44" s="723"/>
      <c r="E44" s="472"/>
    </row>
    <row r="45" spans="1:5" x14ac:dyDescent="0.2">
      <c r="A45" s="719"/>
      <c r="B45" s="718"/>
      <c r="C45" s="718"/>
      <c r="D45" s="722"/>
      <c r="E45" s="472"/>
    </row>
    <row r="46" spans="1:5" x14ac:dyDescent="0.2">
      <c r="A46" s="719"/>
      <c r="B46" s="718"/>
      <c r="C46" s="718"/>
      <c r="D46" s="472"/>
      <c r="E46" s="472"/>
    </row>
    <row r="47" spans="1:5" x14ac:dyDescent="0.2">
      <c r="A47" s="719"/>
      <c r="B47" s="718"/>
      <c r="C47" s="718"/>
      <c r="D47" s="472"/>
      <c r="E47" s="472"/>
    </row>
    <row r="48" spans="1:5" x14ac:dyDescent="0.2">
      <c r="A48" s="719"/>
      <c r="B48" s="718"/>
      <c r="C48" s="718"/>
      <c r="D48" s="472"/>
      <c r="E48" s="472"/>
    </row>
  </sheetData>
  <mergeCells count="3">
    <mergeCell ref="A21:H21"/>
    <mergeCell ref="A22:H22"/>
    <mergeCell ref="A23:F23"/>
  </mergeCells>
  <hyperlinks>
    <hyperlink ref="H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zoomScale="80" zoomScaleNormal="80" workbookViewId="0">
      <pane xSplit="1" ySplit="4" topLeftCell="B5" activePane="bottomRight" state="frozen"/>
      <selection pane="topRight" activeCell="B1" sqref="B1"/>
      <selection pane="bottomLeft" activeCell="A5" sqref="A5"/>
      <selection pane="bottomRight"/>
    </sheetView>
  </sheetViews>
  <sheetFormatPr defaultColWidth="15.28515625" defaultRowHeight="12.75" x14ac:dyDescent="0.2"/>
  <cols>
    <col min="1" max="1" width="10.7109375" style="7" customWidth="1"/>
    <col min="2" max="4" width="14.7109375" style="7" customWidth="1"/>
    <col min="5" max="5" width="14.42578125" style="7" customWidth="1"/>
    <col min="6" max="16384" width="15.28515625" style="7"/>
  </cols>
  <sheetData>
    <row r="1" spans="1:22" x14ac:dyDescent="0.2">
      <c r="A1" s="102" t="s">
        <v>789</v>
      </c>
      <c r="F1" s="738" t="s">
        <v>44</v>
      </c>
    </row>
    <row r="2" spans="1:22" ht="25.5" customHeight="1" x14ac:dyDescent="0.2">
      <c r="A2" s="964" t="s">
        <v>790</v>
      </c>
      <c r="B2" s="965"/>
      <c r="C2" s="965"/>
      <c r="D2" s="965"/>
      <c r="E2" s="965"/>
    </row>
    <row r="3" spans="1:22" x14ac:dyDescent="0.2">
      <c r="A3" s="36"/>
    </row>
    <row r="4" spans="1:22" ht="45.75" customHeight="1" x14ac:dyDescent="0.2">
      <c r="A4" s="724" t="s">
        <v>9</v>
      </c>
      <c r="B4" s="621" t="s">
        <v>791</v>
      </c>
      <c r="C4" s="621" t="s">
        <v>792</v>
      </c>
      <c r="D4" s="621" t="s">
        <v>793</v>
      </c>
      <c r="E4" s="621" t="s">
        <v>794</v>
      </c>
    </row>
    <row r="5" spans="1:22" ht="26.25" customHeight="1" x14ac:dyDescent="0.2">
      <c r="A5" s="29">
        <v>2006</v>
      </c>
      <c r="B5" s="60">
        <v>830567</v>
      </c>
      <c r="C5" s="60">
        <v>279601</v>
      </c>
      <c r="D5" s="60">
        <v>295260</v>
      </c>
      <c r="E5" s="771">
        <v>0.59099999999999997</v>
      </c>
      <c r="F5" s="36"/>
      <c r="G5" s="36"/>
    </row>
    <row r="6" spans="1:22" x14ac:dyDescent="0.2">
      <c r="A6" s="29">
        <v>2007</v>
      </c>
      <c r="B6" s="60">
        <v>811853</v>
      </c>
      <c r="C6" s="60">
        <v>305942</v>
      </c>
      <c r="D6" s="60">
        <v>252548</v>
      </c>
      <c r="E6" s="771">
        <v>0.59199999999999997</v>
      </c>
      <c r="F6" s="36"/>
      <c r="G6" s="36"/>
    </row>
    <row r="7" spans="1:22" x14ac:dyDescent="0.2">
      <c r="A7" s="29">
        <v>2008</v>
      </c>
      <c r="B7" s="182">
        <v>846875</v>
      </c>
      <c r="C7" s="182">
        <v>298485</v>
      </c>
      <c r="D7" s="182">
        <v>254008</v>
      </c>
      <c r="E7" s="772">
        <v>0.60499999999999998</v>
      </c>
    </row>
    <row r="8" spans="1:22" x14ac:dyDescent="0.2">
      <c r="A8" s="29">
        <v>2009</v>
      </c>
      <c r="B8" s="182">
        <v>902950</v>
      </c>
      <c r="C8" s="182">
        <v>263987</v>
      </c>
      <c r="D8" s="182">
        <v>198152</v>
      </c>
      <c r="E8" s="772">
        <v>0.66100000000000003</v>
      </c>
    </row>
    <row r="9" spans="1:22" x14ac:dyDescent="0.2">
      <c r="A9" s="29">
        <v>2010</v>
      </c>
      <c r="B9" s="182">
        <v>942415</v>
      </c>
      <c r="C9" s="182">
        <v>258537</v>
      </c>
      <c r="D9" s="182">
        <v>192818</v>
      </c>
      <c r="E9" s="772">
        <v>0.67600000000000005</v>
      </c>
      <c r="F9" s="171"/>
    </row>
    <row r="10" spans="1:22" x14ac:dyDescent="0.2">
      <c r="A10" s="29">
        <v>2011</v>
      </c>
      <c r="B10" s="182">
        <v>949018</v>
      </c>
      <c r="C10" s="182">
        <v>230051</v>
      </c>
      <c r="D10" s="182">
        <v>172021</v>
      </c>
      <c r="E10" s="772">
        <v>0.70199999999999996</v>
      </c>
      <c r="F10" s="171"/>
    </row>
    <row r="11" spans="1:22" x14ac:dyDescent="0.2">
      <c r="A11" s="29">
        <v>2012</v>
      </c>
      <c r="B11" s="60">
        <v>952187</v>
      </c>
      <c r="C11" s="60">
        <v>230217</v>
      </c>
      <c r="D11" s="60">
        <v>154424</v>
      </c>
      <c r="E11" s="771">
        <v>0.71199999999999997</v>
      </c>
      <c r="F11" s="725"/>
    </row>
    <row r="12" spans="1:22" x14ac:dyDescent="0.2">
      <c r="A12" s="29">
        <v>2013</v>
      </c>
      <c r="B12" s="60">
        <v>936407</v>
      </c>
      <c r="C12" s="60">
        <v>223852</v>
      </c>
      <c r="D12" s="60">
        <v>136309</v>
      </c>
      <c r="E12" s="771">
        <v>0.72</v>
      </c>
      <c r="F12" s="725"/>
    </row>
    <row r="13" spans="1:22" x14ac:dyDescent="0.2">
      <c r="A13" s="29">
        <v>2014</v>
      </c>
      <c r="B13" s="60">
        <v>964448</v>
      </c>
      <c r="C13" s="60">
        <v>230268</v>
      </c>
      <c r="D13" s="60">
        <v>145692</v>
      </c>
      <c r="E13" s="771">
        <v>0.71899999999999997</v>
      </c>
      <c r="F13" s="725"/>
    </row>
    <row r="14" spans="1:22" x14ac:dyDescent="0.2">
      <c r="A14" s="503">
        <v>2015</v>
      </c>
      <c r="B14" s="726">
        <v>1017929</v>
      </c>
      <c r="C14" s="726">
        <v>257427</v>
      </c>
      <c r="D14" s="726">
        <v>164462</v>
      </c>
      <c r="E14" s="773">
        <v>0.70699999999999996</v>
      </c>
      <c r="F14" s="725"/>
    </row>
    <row r="15" spans="1:22" x14ac:dyDescent="0.2">
      <c r="E15" s="57"/>
      <c r="V15" s="36"/>
    </row>
    <row r="16" spans="1:22" x14ac:dyDescent="0.2">
      <c r="A16" s="167" t="s">
        <v>18</v>
      </c>
    </row>
    <row r="17" spans="1:5" ht="25.5" customHeight="1" x14ac:dyDescent="0.2">
      <c r="A17" s="938" t="s">
        <v>795</v>
      </c>
      <c r="B17" s="935"/>
      <c r="C17" s="935"/>
      <c r="D17" s="935"/>
      <c r="E17" s="935"/>
    </row>
    <row r="18" spans="1:5" x14ac:dyDescent="0.2">
      <c r="A18" s="36"/>
    </row>
    <row r="19" spans="1:5" x14ac:dyDescent="0.2">
      <c r="A19" s="29"/>
      <c r="B19" s="182"/>
      <c r="C19" s="182"/>
      <c r="D19" s="182"/>
    </row>
    <row r="20" spans="1:5" x14ac:dyDescent="0.2">
      <c r="A20" s="36"/>
    </row>
    <row r="21" spans="1:5" x14ac:dyDescent="0.2">
      <c r="A21" s="36"/>
    </row>
    <row r="22" spans="1:5" x14ac:dyDescent="0.2">
      <c r="A22" s="36"/>
    </row>
    <row r="23" spans="1:5" x14ac:dyDescent="0.2">
      <c r="A23" s="36"/>
    </row>
    <row r="24" spans="1:5" x14ac:dyDescent="0.2">
      <c r="A24" s="36"/>
    </row>
    <row r="25" spans="1:5" x14ac:dyDescent="0.2">
      <c r="A25" s="36"/>
    </row>
    <row r="26" spans="1:5" x14ac:dyDescent="0.2">
      <c r="A26" s="36"/>
    </row>
    <row r="27" spans="1:5" x14ac:dyDescent="0.2">
      <c r="A27" s="36"/>
    </row>
    <row r="28" spans="1:5" x14ac:dyDescent="0.2">
      <c r="A28" s="36"/>
    </row>
    <row r="29" spans="1:5" x14ac:dyDescent="0.2">
      <c r="A29" s="36"/>
    </row>
    <row r="30" spans="1:5" x14ac:dyDescent="0.2">
      <c r="A30" s="36"/>
    </row>
    <row r="31" spans="1:5" x14ac:dyDescent="0.2">
      <c r="A31" s="36"/>
    </row>
    <row r="32" spans="1:5" x14ac:dyDescent="0.2">
      <c r="A32" s="36"/>
    </row>
    <row r="33" spans="1:1" x14ac:dyDescent="0.2">
      <c r="A33" s="36"/>
    </row>
    <row r="34" spans="1:1" x14ac:dyDescent="0.2">
      <c r="A34" s="36"/>
    </row>
    <row r="35" spans="1:1" x14ac:dyDescent="0.2">
      <c r="A35" s="36"/>
    </row>
    <row r="36" spans="1:1" x14ac:dyDescent="0.2">
      <c r="A36" s="36"/>
    </row>
    <row r="37" spans="1:1" x14ac:dyDescent="0.2">
      <c r="A37" s="36"/>
    </row>
    <row r="38" spans="1:1" x14ac:dyDescent="0.2">
      <c r="A38" s="36"/>
    </row>
    <row r="39" spans="1:1" x14ac:dyDescent="0.2">
      <c r="A39" s="36"/>
    </row>
  </sheetData>
  <mergeCells count="2">
    <mergeCell ref="A2:E2"/>
    <mergeCell ref="A17:E17"/>
  </mergeCells>
  <hyperlinks>
    <hyperlink ref="F1" location="Index!A1" display="Index"/>
  </hyperlinks>
  <pageMargins left="0.70866141732283472" right="0.70866141732283472" top="0.74803149606299213" bottom="0.74803149606299213" header="0.31496062992125984" footer="0.31496062992125984"/>
  <pageSetup paperSize="9" scale="8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59"/>
  <sheetViews>
    <sheetView zoomScale="80" zoomScaleNormal="80" workbookViewId="0">
      <pane xSplit="3" ySplit="5" topLeftCell="D6" activePane="bottomRight" state="frozen"/>
      <selection pane="topRight" activeCell="D1" sqref="D1"/>
      <selection pane="bottomLeft" activeCell="A6" sqref="A6"/>
      <selection pane="bottomRight"/>
    </sheetView>
  </sheetViews>
  <sheetFormatPr defaultRowHeight="12.75" x14ac:dyDescent="0.2"/>
  <cols>
    <col min="1" max="2" width="9.140625" style="290"/>
    <col min="3" max="3" width="21.7109375" style="306" customWidth="1"/>
    <col min="4" max="4" width="24.85546875" style="306" customWidth="1"/>
    <col min="5" max="5" width="21.28515625" style="306" customWidth="1"/>
    <col min="6" max="6" width="19.28515625" style="306" customWidth="1"/>
    <col min="7" max="7" width="23.85546875" style="306" customWidth="1"/>
    <col min="8" max="8" width="19.28515625" style="306" customWidth="1"/>
    <col min="9" max="236" width="9.140625" style="306"/>
    <col min="237" max="237" width="21.7109375" style="306" customWidth="1"/>
    <col min="238" max="238" width="1.7109375" style="306" customWidth="1"/>
    <col min="239" max="240" width="19" style="306" customWidth="1"/>
    <col min="241" max="250" width="9.140625" style="306"/>
    <col min="251" max="16384" width="9.140625" style="516"/>
  </cols>
  <sheetData>
    <row r="1" spans="1:15" x14ac:dyDescent="0.2">
      <c r="A1" s="403" t="s">
        <v>760</v>
      </c>
      <c r="H1" s="738" t="s">
        <v>44</v>
      </c>
    </row>
    <row r="2" spans="1:15" ht="14.25" x14ac:dyDescent="0.2">
      <c r="A2" s="290" t="s">
        <v>473</v>
      </c>
    </row>
    <row r="4" spans="1:15" x14ac:dyDescent="0.2">
      <c r="A4" s="968" t="s">
        <v>9</v>
      </c>
      <c r="B4" s="968" t="s">
        <v>10</v>
      </c>
      <c r="C4" s="970" t="s">
        <v>457</v>
      </c>
      <c r="D4" s="972" t="s">
        <v>55</v>
      </c>
      <c r="E4" s="974" t="s">
        <v>458</v>
      </c>
      <c r="F4" s="974"/>
      <c r="G4" s="974" t="s">
        <v>459</v>
      </c>
      <c r="H4" s="974"/>
    </row>
    <row r="5" spans="1:15" ht="14.25" x14ac:dyDescent="0.2">
      <c r="A5" s="969"/>
      <c r="B5" s="969"/>
      <c r="C5" s="971"/>
      <c r="D5" s="973"/>
      <c r="E5" s="404" t="s">
        <v>460</v>
      </c>
      <c r="F5" s="404" t="s">
        <v>461</v>
      </c>
      <c r="G5" s="607" t="s">
        <v>462</v>
      </c>
      <c r="H5" s="607" t="s">
        <v>40</v>
      </c>
    </row>
    <row r="6" spans="1:15" ht="26.25" customHeight="1" x14ac:dyDescent="0.2">
      <c r="A6" s="405">
        <v>2014</v>
      </c>
      <c r="B6" s="405"/>
      <c r="C6" s="240" t="s">
        <v>463</v>
      </c>
      <c r="D6" s="680">
        <v>57301</v>
      </c>
      <c r="E6" s="680">
        <v>40679</v>
      </c>
      <c r="F6" s="680">
        <v>14932</v>
      </c>
      <c r="G6" s="680">
        <v>376</v>
      </c>
      <c r="H6" s="680">
        <v>1314</v>
      </c>
    </row>
    <row r="7" spans="1:15" x14ac:dyDescent="0.2">
      <c r="A7" s="405"/>
      <c r="B7" s="405"/>
      <c r="C7" s="240" t="s">
        <v>464</v>
      </c>
      <c r="D7" s="681">
        <v>52579</v>
      </c>
      <c r="E7" s="681">
        <v>38472</v>
      </c>
      <c r="F7" s="681">
        <v>12688</v>
      </c>
      <c r="G7" s="681">
        <v>317</v>
      </c>
      <c r="H7" s="681">
        <v>1102</v>
      </c>
    </row>
    <row r="8" spans="1:15" x14ac:dyDescent="0.2">
      <c r="A8" s="405"/>
      <c r="B8" s="405"/>
      <c r="C8" s="240" t="s">
        <v>465</v>
      </c>
      <c r="D8" s="681">
        <v>4406</v>
      </c>
      <c r="E8" s="681">
        <v>2060</v>
      </c>
      <c r="F8" s="681">
        <v>2092</v>
      </c>
      <c r="G8" s="681">
        <v>58</v>
      </c>
      <c r="H8" s="681">
        <v>196</v>
      </c>
    </row>
    <row r="9" spans="1:15" x14ac:dyDescent="0.2">
      <c r="A9" s="405"/>
      <c r="B9" s="405"/>
      <c r="C9" s="240" t="s">
        <v>466</v>
      </c>
      <c r="D9" s="681">
        <v>316</v>
      </c>
      <c r="E9" s="681">
        <v>147</v>
      </c>
      <c r="F9" s="681">
        <v>152</v>
      </c>
      <c r="G9" s="681">
        <v>1</v>
      </c>
      <c r="H9" s="681">
        <v>16</v>
      </c>
    </row>
    <row r="10" spans="1:15" ht="19.5" customHeight="1" x14ac:dyDescent="0.2">
      <c r="A10" s="405">
        <v>2015</v>
      </c>
      <c r="B10" s="405"/>
      <c r="C10" s="240" t="s">
        <v>463</v>
      </c>
      <c r="D10" s="680">
        <v>60612</v>
      </c>
      <c r="E10" s="680">
        <v>42362</v>
      </c>
      <c r="F10" s="680">
        <v>16597</v>
      </c>
      <c r="G10" s="680">
        <v>345</v>
      </c>
      <c r="H10" s="680">
        <v>1308</v>
      </c>
    </row>
    <row r="11" spans="1:15" x14ac:dyDescent="0.2">
      <c r="A11" s="405"/>
      <c r="B11" s="405"/>
      <c r="C11" s="240" t="s">
        <v>464</v>
      </c>
      <c r="D11" s="682">
        <v>56219</v>
      </c>
      <c r="E11" s="682">
        <v>40331</v>
      </c>
      <c r="F11" s="682">
        <v>14426</v>
      </c>
      <c r="G11" s="682">
        <v>299</v>
      </c>
      <c r="H11" s="682">
        <v>1163</v>
      </c>
    </row>
    <row r="12" spans="1:15" x14ac:dyDescent="0.2">
      <c r="A12" s="405"/>
      <c r="B12" s="405"/>
      <c r="C12" s="240" t="s">
        <v>465</v>
      </c>
      <c r="D12" s="682">
        <v>4202</v>
      </c>
      <c r="E12" s="682">
        <v>1915</v>
      </c>
      <c r="F12" s="682">
        <v>2114</v>
      </c>
      <c r="G12" s="682">
        <v>45</v>
      </c>
      <c r="H12" s="682">
        <v>128</v>
      </c>
    </row>
    <row r="13" spans="1:15" x14ac:dyDescent="0.2">
      <c r="A13" s="405"/>
      <c r="B13" s="405"/>
      <c r="C13" s="240" t="s">
        <v>466</v>
      </c>
      <c r="D13" s="682">
        <v>191</v>
      </c>
      <c r="E13" s="682">
        <v>116</v>
      </c>
      <c r="F13" s="682">
        <v>57</v>
      </c>
      <c r="G13" s="682">
        <v>1</v>
      </c>
      <c r="H13" s="682">
        <v>17</v>
      </c>
    </row>
    <row r="14" spans="1:15" x14ac:dyDescent="0.2">
      <c r="A14" s="405"/>
      <c r="B14" s="405"/>
      <c r="C14" s="406"/>
      <c r="D14" s="579"/>
      <c r="E14" s="407"/>
      <c r="F14" s="407"/>
      <c r="G14" s="240"/>
      <c r="H14" s="240"/>
    </row>
    <row r="15" spans="1:15" ht="14.25" x14ac:dyDescent="0.2">
      <c r="A15" s="291" t="s">
        <v>467</v>
      </c>
      <c r="B15" s="291" t="s">
        <v>11</v>
      </c>
      <c r="C15" s="240" t="s">
        <v>463</v>
      </c>
      <c r="D15" s="325">
        <v>14018</v>
      </c>
      <c r="E15" s="325">
        <v>10126</v>
      </c>
      <c r="F15" s="325">
        <v>3515</v>
      </c>
      <c r="G15" s="325">
        <v>69</v>
      </c>
      <c r="H15" s="325">
        <v>308</v>
      </c>
      <c r="K15" s="403"/>
      <c r="L15" s="240"/>
      <c r="M15" s="240"/>
      <c r="N15" s="240"/>
      <c r="O15" s="240"/>
    </row>
    <row r="16" spans="1:15" x14ac:dyDescent="0.2">
      <c r="A16" s="291"/>
      <c r="B16" s="291"/>
      <c r="C16" s="240" t="s">
        <v>464</v>
      </c>
      <c r="D16" s="324">
        <v>12778</v>
      </c>
      <c r="E16" s="324">
        <v>9524</v>
      </c>
      <c r="F16" s="324">
        <v>2946</v>
      </c>
      <c r="G16" s="324">
        <v>64</v>
      </c>
      <c r="H16" s="324">
        <v>244</v>
      </c>
      <c r="L16" s="240"/>
      <c r="M16" s="240"/>
      <c r="N16" s="240"/>
      <c r="O16" s="240"/>
    </row>
    <row r="17" spans="1:15" x14ac:dyDescent="0.2">
      <c r="A17" s="291"/>
      <c r="B17" s="291"/>
      <c r="C17" s="240" t="s">
        <v>465</v>
      </c>
      <c r="D17" s="324">
        <v>1098</v>
      </c>
      <c r="E17" s="324">
        <v>527</v>
      </c>
      <c r="F17" s="324">
        <v>510</v>
      </c>
      <c r="G17" s="324">
        <v>5</v>
      </c>
      <c r="H17" s="324">
        <v>56</v>
      </c>
      <c r="L17" s="240"/>
      <c r="M17" s="240"/>
      <c r="N17" s="240"/>
      <c r="O17" s="240"/>
    </row>
    <row r="18" spans="1:15" x14ac:dyDescent="0.2">
      <c r="A18" s="291"/>
      <c r="B18" s="291"/>
      <c r="C18" s="240" t="s">
        <v>466</v>
      </c>
      <c r="D18" s="324">
        <v>142</v>
      </c>
      <c r="E18" s="324">
        <v>75</v>
      </c>
      <c r="F18" s="324">
        <v>59</v>
      </c>
      <c r="G18" s="324">
        <v>0</v>
      </c>
      <c r="H18" s="324">
        <v>8</v>
      </c>
      <c r="L18" s="240"/>
      <c r="M18" s="240"/>
      <c r="N18" s="240"/>
      <c r="O18" s="240"/>
    </row>
    <row r="19" spans="1:15" ht="17.25" customHeight="1" x14ac:dyDescent="0.2">
      <c r="A19" s="291"/>
      <c r="B19" s="291" t="s">
        <v>15</v>
      </c>
      <c r="C19" s="240" t="s">
        <v>463</v>
      </c>
      <c r="D19" s="325">
        <v>13901</v>
      </c>
      <c r="E19" s="325">
        <v>9981</v>
      </c>
      <c r="F19" s="325">
        <v>3539</v>
      </c>
      <c r="G19" s="325">
        <v>62</v>
      </c>
      <c r="H19" s="325">
        <v>319</v>
      </c>
      <c r="L19" s="240"/>
      <c r="M19" s="240"/>
      <c r="N19" s="240"/>
      <c r="O19" s="240"/>
    </row>
    <row r="20" spans="1:15" x14ac:dyDescent="0.2">
      <c r="A20" s="291"/>
      <c r="B20" s="291"/>
      <c r="C20" s="240" t="s">
        <v>464</v>
      </c>
      <c r="D20" s="324">
        <v>12739</v>
      </c>
      <c r="E20" s="324">
        <v>9404</v>
      </c>
      <c r="F20" s="324">
        <v>3018</v>
      </c>
      <c r="G20" s="324">
        <v>53</v>
      </c>
      <c r="H20" s="324">
        <v>264</v>
      </c>
      <c r="L20" s="240"/>
      <c r="M20" s="240"/>
      <c r="N20" s="240"/>
      <c r="O20" s="240"/>
    </row>
    <row r="21" spans="1:15" x14ac:dyDescent="0.2">
      <c r="A21" s="291"/>
      <c r="B21" s="291"/>
      <c r="C21" s="240" t="s">
        <v>465</v>
      </c>
      <c r="D21" s="324">
        <v>1078</v>
      </c>
      <c r="E21" s="324">
        <v>536</v>
      </c>
      <c r="F21" s="324">
        <v>481</v>
      </c>
      <c r="G21" s="324">
        <v>9</v>
      </c>
      <c r="H21" s="324">
        <v>52</v>
      </c>
      <c r="L21" s="240"/>
      <c r="M21" s="240"/>
      <c r="N21" s="240"/>
      <c r="O21" s="240"/>
    </row>
    <row r="22" spans="1:15" x14ac:dyDescent="0.2">
      <c r="A22" s="291"/>
      <c r="B22" s="291"/>
      <c r="C22" s="240" t="s">
        <v>466</v>
      </c>
      <c r="D22" s="324">
        <v>84</v>
      </c>
      <c r="E22" s="324">
        <v>41</v>
      </c>
      <c r="F22" s="324">
        <v>40</v>
      </c>
      <c r="G22" s="324">
        <v>0</v>
      </c>
      <c r="H22" s="324">
        <v>3</v>
      </c>
      <c r="L22" s="240"/>
      <c r="M22" s="240"/>
      <c r="N22" s="240"/>
      <c r="O22" s="240"/>
    </row>
    <row r="23" spans="1:15" ht="18.75" customHeight="1" x14ac:dyDescent="0.2">
      <c r="A23" s="291"/>
      <c r="B23" s="291" t="s">
        <v>19</v>
      </c>
      <c r="C23" s="240" t="s">
        <v>463</v>
      </c>
      <c r="D23" s="325">
        <v>14727</v>
      </c>
      <c r="E23" s="325">
        <v>10347</v>
      </c>
      <c r="F23" s="325">
        <v>3942</v>
      </c>
      <c r="G23" s="325">
        <v>112</v>
      </c>
      <c r="H23" s="325">
        <v>326</v>
      </c>
      <c r="L23" s="240"/>
      <c r="M23" s="240"/>
      <c r="N23" s="240"/>
      <c r="O23" s="240"/>
    </row>
    <row r="24" spans="1:15" x14ac:dyDescent="0.2">
      <c r="A24" s="291"/>
      <c r="B24" s="291"/>
      <c r="C24" s="240" t="s">
        <v>464</v>
      </c>
      <c r="D24" s="324">
        <v>13486</v>
      </c>
      <c r="E24" s="324">
        <v>9789</v>
      </c>
      <c r="F24" s="324">
        <v>3324</v>
      </c>
      <c r="G24" s="324">
        <v>91</v>
      </c>
      <c r="H24" s="324">
        <v>282</v>
      </c>
      <c r="L24" s="240"/>
      <c r="M24" s="240"/>
      <c r="N24" s="240"/>
      <c r="O24" s="240"/>
    </row>
    <row r="25" spans="1:15" x14ac:dyDescent="0.2">
      <c r="A25" s="291"/>
      <c r="B25" s="291"/>
      <c r="C25" s="240" t="s">
        <v>465</v>
      </c>
      <c r="D25" s="324">
        <v>1193</v>
      </c>
      <c r="E25" s="324">
        <v>542</v>
      </c>
      <c r="F25" s="324">
        <v>590</v>
      </c>
      <c r="G25" s="324">
        <v>21</v>
      </c>
      <c r="H25" s="324">
        <v>40</v>
      </c>
      <c r="L25" s="240"/>
      <c r="M25" s="240"/>
      <c r="N25" s="240"/>
      <c r="O25" s="240"/>
    </row>
    <row r="26" spans="1:15" x14ac:dyDescent="0.2">
      <c r="A26" s="291"/>
      <c r="B26" s="291"/>
      <c r="C26" s="240" t="s">
        <v>466</v>
      </c>
      <c r="D26" s="324">
        <v>48</v>
      </c>
      <c r="E26" s="324">
        <v>16</v>
      </c>
      <c r="F26" s="324">
        <v>28</v>
      </c>
      <c r="G26" s="324">
        <v>0</v>
      </c>
      <c r="H26" s="324">
        <v>4</v>
      </c>
      <c r="L26" s="240"/>
      <c r="M26" s="240"/>
      <c r="N26" s="240"/>
      <c r="O26" s="240"/>
    </row>
    <row r="27" spans="1:15" ht="16.5" customHeight="1" x14ac:dyDescent="0.2">
      <c r="A27" s="291"/>
      <c r="B27" s="291" t="s">
        <v>16</v>
      </c>
      <c r="C27" s="240" t="s">
        <v>463</v>
      </c>
      <c r="D27" s="325">
        <v>14655</v>
      </c>
      <c r="E27" s="325">
        <v>10225</v>
      </c>
      <c r="F27" s="325">
        <v>3936</v>
      </c>
      <c r="G27" s="325">
        <v>133</v>
      </c>
      <c r="H27" s="325">
        <v>361</v>
      </c>
    </row>
    <row r="28" spans="1:15" x14ac:dyDescent="0.2">
      <c r="A28" s="291"/>
      <c r="B28" s="291"/>
      <c r="C28" s="240" t="s">
        <v>464</v>
      </c>
      <c r="D28" s="324">
        <v>13576</v>
      </c>
      <c r="E28" s="324">
        <v>9755</v>
      </c>
      <c r="F28" s="324">
        <v>3400</v>
      </c>
      <c r="G28" s="324">
        <v>109</v>
      </c>
      <c r="H28" s="324">
        <v>312</v>
      </c>
    </row>
    <row r="29" spans="1:15" x14ac:dyDescent="0.2">
      <c r="A29" s="291"/>
      <c r="B29" s="291"/>
      <c r="C29" s="240" t="s">
        <v>465</v>
      </c>
      <c r="D29" s="324">
        <v>1037</v>
      </c>
      <c r="E29" s="324">
        <v>455</v>
      </c>
      <c r="F29" s="324">
        <v>511</v>
      </c>
      <c r="G29" s="324">
        <v>23</v>
      </c>
      <c r="H29" s="324">
        <v>48</v>
      </c>
    </row>
    <row r="30" spans="1:15" x14ac:dyDescent="0.2">
      <c r="A30" s="291"/>
      <c r="B30" s="291"/>
      <c r="C30" s="240" t="s">
        <v>466</v>
      </c>
      <c r="D30" s="324">
        <v>42</v>
      </c>
      <c r="E30" s="324">
        <v>15</v>
      </c>
      <c r="F30" s="324">
        <v>25</v>
      </c>
      <c r="G30" s="324">
        <v>1</v>
      </c>
      <c r="H30" s="324">
        <v>1</v>
      </c>
    </row>
    <row r="31" spans="1:15" ht="20.25" customHeight="1" x14ac:dyDescent="0.2">
      <c r="A31" s="291">
        <v>2015</v>
      </c>
      <c r="B31" s="291" t="s">
        <v>11</v>
      </c>
      <c r="C31" s="240" t="s">
        <v>463</v>
      </c>
      <c r="D31" s="325">
        <v>15857</v>
      </c>
      <c r="E31" s="325">
        <v>11262</v>
      </c>
      <c r="F31" s="325">
        <v>4261</v>
      </c>
      <c r="G31" s="325">
        <v>42</v>
      </c>
      <c r="H31" s="325">
        <v>292</v>
      </c>
    </row>
    <row r="32" spans="1:15" x14ac:dyDescent="0.2">
      <c r="A32" s="291"/>
      <c r="B32" s="291"/>
      <c r="C32" s="240" t="s">
        <v>464</v>
      </c>
      <c r="D32" s="324">
        <v>14690</v>
      </c>
      <c r="E32" s="324">
        <v>10713</v>
      </c>
      <c r="F32" s="324">
        <v>3681</v>
      </c>
      <c r="G32" s="324">
        <v>35</v>
      </c>
      <c r="H32" s="324">
        <v>261</v>
      </c>
    </row>
    <row r="33" spans="1:10" x14ac:dyDescent="0.2">
      <c r="A33" s="291"/>
      <c r="B33" s="291"/>
      <c r="C33" s="240" t="s">
        <v>465</v>
      </c>
      <c r="D33" s="324">
        <v>1104</v>
      </c>
      <c r="E33" s="324">
        <v>513</v>
      </c>
      <c r="F33" s="324">
        <v>557</v>
      </c>
      <c r="G33" s="324">
        <v>7</v>
      </c>
      <c r="H33" s="324">
        <v>27</v>
      </c>
    </row>
    <row r="34" spans="1:10" x14ac:dyDescent="0.2">
      <c r="A34" s="291"/>
      <c r="B34" s="291"/>
      <c r="C34" s="240" t="s">
        <v>466</v>
      </c>
      <c r="D34" s="324">
        <v>63</v>
      </c>
      <c r="E34" s="324">
        <v>36</v>
      </c>
      <c r="F34" s="324">
        <v>23</v>
      </c>
      <c r="G34" s="324">
        <v>0</v>
      </c>
      <c r="H34" s="324">
        <v>4</v>
      </c>
      <c r="I34" s="291"/>
      <c r="J34" s="291"/>
    </row>
    <row r="35" spans="1:10" ht="19.5" customHeight="1" x14ac:dyDescent="0.2">
      <c r="A35" s="291"/>
      <c r="B35" s="291" t="s">
        <v>15</v>
      </c>
      <c r="C35" s="240" t="s">
        <v>463</v>
      </c>
      <c r="D35" s="325">
        <v>15225</v>
      </c>
      <c r="E35" s="325">
        <v>10809</v>
      </c>
      <c r="F35" s="325">
        <v>4024</v>
      </c>
      <c r="G35" s="325">
        <v>71</v>
      </c>
      <c r="H35" s="325">
        <v>321</v>
      </c>
      <c r="J35" s="291"/>
    </row>
    <row r="36" spans="1:10" x14ac:dyDescent="0.2">
      <c r="A36" s="291"/>
      <c r="B36" s="291"/>
      <c r="C36" s="240" t="s">
        <v>464</v>
      </c>
      <c r="D36" s="324">
        <v>14075</v>
      </c>
      <c r="E36" s="324">
        <v>10264</v>
      </c>
      <c r="F36" s="324">
        <v>3468</v>
      </c>
      <c r="G36" s="324">
        <v>61</v>
      </c>
      <c r="H36" s="324">
        <v>282</v>
      </c>
      <c r="J36" s="291"/>
    </row>
    <row r="37" spans="1:10" x14ac:dyDescent="0.2">
      <c r="A37" s="291"/>
      <c r="B37" s="291"/>
      <c r="C37" s="240" t="s">
        <v>465</v>
      </c>
      <c r="D37" s="324">
        <v>1106</v>
      </c>
      <c r="E37" s="324">
        <v>517</v>
      </c>
      <c r="F37" s="324">
        <v>548</v>
      </c>
      <c r="G37" s="324">
        <v>10</v>
      </c>
      <c r="H37" s="324">
        <v>31</v>
      </c>
      <c r="J37" s="291"/>
    </row>
    <row r="38" spans="1:10" x14ac:dyDescent="0.2">
      <c r="A38" s="291"/>
      <c r="B38" s="291"/>
      <c r="C38" s="240" t="s">
        <v>466</v>
      </c>
      <c r="D38" s="324">
        <v>44</v>
      </c>
      <c r="E38" s="324">
        <v>28</v>
      </c>
      <c r="F38" s="324">
        <v>8</v>
      </c>
      <c r="G38" s="324">
        <v>0</v>
      </c>
      <c r="H38" s="324">
        <v>8</v>
      </c>
      <c r="J38" s="291"/>
    </row>
    <row r="39" spans="1:10" ht="17.25" customHeight="1" x14ac:dyDescent="0.2">
      <c r="A39" s="291"/>
      <c r="B39" s="291" t="s">
        <v>19</v>
      </c>
      <c r="C39" s="240" t="s">
        <v>463</v>
      </c>
      <c r="D39" s="325">
        <v>14514</v>
      </c>
      <c r="E39" s="325">
        <v>9978</v>
      </c>
      <c r="F39" s="325">
        <v>4122</v>
      </c>
      <c r="G39" s="325">
        <v>98</v>
      </c>
      <c r="H39" s="325">
        <v>316</v>
      </c>
      <c r="J39" s="291"/>
    </row>
    <row r="40" spans="1:10" x14ac:dyDescent="0.2">
      <c r="A40" s="291"/>
      <c r="B40" s="291"/>
      <c r="C40" s="240" t="s">
        <v>464</v>
      </c>
      <c r="D40" s="324">
        <v>13473</v>
      </c>
      <c r="E40" s="324">
        <v>9503</v>
      </c>
      <c r="F40" s="324">
        <v>3604</v>
      </c>
      <c r="G40" s="324">
        <v>87</v>
      </c>
      <c r="H40" s="324">
        <v>279</v>
      </c>
      <c r="J40" s="291"/>
    </row>
    <row r="41" spans="1:10" x14ac:dyDescent="0.2">
      <c r="A41" s="291"/>
      <c r="B41" s="291"/>
      <c r="C41" s="240" t="s">
        <v>465</v>
      </c>
      <c r="D41" s="324">
        <v>1000</v>
      </c>
      <c r="E41" s="324">
        <v>450</v>
      </c>
      <c r="F41" s="324">
        <v>505</v>
      </c>
      <c r="G41" s="324">
        <v>10</v>
      </c>
      <c r="H41" s="324">
        <v>35</v>
      </c>
      <c r="J41" s="291"/>
    </row>
    <row r="42" spans="1:10" x14ac:dyDescent="0.2">
      <c r="A42" s="291"/>
      <c r="B42" s="291"/>
      <c r="C42" s="240" t="s">
        <v>466</v>
      </c>
      <c r="D42" s="324">
        <v>41</v>
      </c>
      <c r="E42" s="324">
        <v>25</v>
      </c>
      <c r="F42" s="324">
        <v>13</v>
      </c>
      <c r="G42" s="324">
        <v>1</v>
      </c>
      <c r="H42" s="324">
        <v>2</v>
      </c>
      <c r="J42" s="291"/>
    </row>
    <row r="43" spans="1:10" ht="15.75" customHeight="1" x14ac:dyDescent="0.2">
      <c r="A43" s="291"/>
      <c r="B43" s="291" t="s">
        <v>16</v>
      </c>
      <c r="C43" s="240" t="s">
        <v>463</v>
      </c>
      <c r="D43" s="325">
        <v>15016</v>
      </c>
      <c r="E43" s="325">
        <v>10313</v>
      </c>
      <c r="F43" s="325">
        <v>4190</v>
      </c>
      <c r="G43" s="325">
        <v>134</v>
      </c>
      <c r="H43" s="325">
        <v>379</v>
      </c>
    </row>
    <row r="44" spans="1:10" x14ac:dyDescent="0.2">
      <c r="A44" s="291"/>
      <c r="B44" s="291"/>
      <c r="C44" s="240" t="s">
        <v>464</v>
      </c>
      <c r="D44" s="324">
        <v>13981</v>
      </c>
      <c r="E44" s="324">
        <v>9851</v>
      </c>
      <c r="F44" s="324">
        <v>3673</v>
      </c>
      <c r="G44" s="324">
        <v>116</v>
      </c>
      <c r="H44" s="324">
        <v>341</v>
      </c>
    </row>
    <row r="45" spans="1:10" x14ac:dyDescent="0.2">
      <c r="A45" s="291"/>
      <c r="B45" s="291"/>
      <c r="C45" s="240" t="s">
        <v>465</v>
      </c>
      <c r="D45" s="324">
        <v>992</v>
      </c>
      <c r="E45" s="324">
        <v>435</v>
      </c>
      <c r="F45" s="324">
        <v>504</v>
      </c>
      <c r="G45" s="324">
        <v>18</v>
      </c>
      <c r="H45" s="324">
        <v>35</v>
      </c>
    </row>
    <row r="46" spans="1:10" x14ac:dyDescent="0.2">
      <c r="A46" s="291"/>
      <c r="B46" s="291"/>
      <c r="C46" s="240" t="s">
        <v>466</v>
      </c>
      <c r="D46" s="324">
        <v>43</v>
      </c>
      <c r="E46" s="324">
        <v>27</v>
      </c>
      <c r="F46" s="324">
        <v>13</v>
      </c>
      <c r="G46" s="324">
        <v>0</v>
      </c>
      <c r="H46" s="324">
        <v>3</v>
      </c>
    </row>
    <row r="47" spans="1:10" ht="20.25" customHeight="1" x14ac:dyDescent="0.2">
      <c r="A47" s="291">
        <v>2016</v>
      </c>
      <c r="B47" s="291" t="s">
        <v>203</v>
      </c>
      <c r="C47" s="240" t="s">
        <v>463</v>
      </c>
      <c r="D47" s="325">
        <v>15237</v>
      </c>
      <c r="E47" s="325">
        <v>10318</v>
      </c>
      <c r="F47" s="325">
        <v>4163</v>
      </c>
      <c r="G47" s="325">
        <v>224</v>
      </c>
      <c r="H47" s="325">
        <v>532</v>
      </c>
    </row>
    <row r="48" spans="1:10" x14ac:dyDescent="0.2">
      <c r="A48" s="291"/>
      <c r="B48" s="291"/>
      <c r="C48" s="240" t="s">
        <v>464</v>
      </c>
      <c r="D48" s="324">
        <v>14225</v>
      </c>
      <c r="E48" s="324">
        <v>9866</v>
      </c>
      <c r="F48" s="324">
        <v>3681</v>
      </c>
      <c r="G48" s="324">
        <v>193</v>
      </c>
      <c r="H48" s="324">
        <v>485</v>
      </c>
    </row>
    <row r="49" spans="1:8" x14ac:dyDescent="0.2">
      <c r="A49" s="291"/>
      <c r="B49" s="291"/>
      <c r="C49" s="240" t="s">
        <v>465</v>
      </c>
      <c r="D49" s="324">
        <v>962</v>
      </c>
      <c r="E49" s="324">
        <v>420</v>
      </c>
      <c r="F49" s="324">
        <v>471</v>
      </c>
      <c r="G49" s="324">
        <v>31</v>
      </c>
      <c r="H49" s="324">
        <v>40</v>
      </c>
    </row>
    <row r="50" spans="1:8" x14ac:dyDescent="0.2">
      <c r="A50" s="300"/>
      <c r="B50" s="300"/>
      <c r="C50" s="318" t="s">
        <v>466</v>
      </c>
      <c r="D50" s="408">
        <v>50</v>
      </c>
      <c r="E50" s="408">
        <v>32</v>
      </c>
      <c r="F50" s="408">
        <v>11</v>
      </c>
      <c r="G50" s="408">
        <v>0</v>
      </c>
      <c r="H50" s="408">
        <v>7</v>
      </c>
    </row>
    <row r="52" spans="1:8" x14ac:dyDescent="0.2">
      <c r="A52" s="403" t="s">
        <v>122</v>
      </c>
    </row>
    <row r="53" spans="1:8" x14ac:dyDescent="0.2">
      <c r="A53" s="290" t="s">
        <v>123</v>
      </c>
    </row>
    <row r="54" spans="1:8" x14ac:dyDescent="0.2">
      <c r="A54" s="290" t="s">
        <v>468</v>
      </c>
    </row>
    <row r="55" spans="1:8" x14ac:dyDescent="0.2">
      <c r="A55" s="290" t="s">
        <v>469</v>
      </c>
    </row>
    <row r="56" spans="1:8" x14ac:dyDescent="0.2">
      <c r="A56" s="966" t="s">
        <v>126</v>
      </c>
      <c r="B56" s="966"/>
      <c r="C56" s="967"/>
      <c r="D56" s="967"/>
      <c r="E56" s="967"/>
      <c r="F56" s="967"/>
      <c r="G56" s="967"/>
    </row>
    <row r="57" spans="1:8" x14ac:dyDescent="0.2">
      <c r="A57" s="290" t="s">
        <v>470</v>
      </c>
    </row>
    <row r="58" spans="1:8" x14ac:dyDescent="0.2">
      <c r="A58" s="306" t="s">
        <v>336</v>
      </c>
    </row>
    <row r="59" spans="1:8" x14ac:dyDescent="0.2">
      <c r="A59" s="290" t="s">
        <v>762</v>
      </c>
    </row>
  </sheetData>
  <mergeCells count="7">
    <mergeCell ref="A56:G56"/>
    <mergeCell ref="A4:A5"/>
    <mergeCell ref="B4:B5"/>
    <mergeCell ref="C4:C5"/>
    <mergeCell ref="D4:D5"/>
    <mergeCell ref="E4:F4"/>
    <mergeCell ref="G4:H4"/>
  </mergeCells>
  <hyperlinks>
    <hyperlink ref="H1" location="Index!A1" display="Index"/>
  </hyperlinks>
  <pageMargins left="0.70866141732283472" right="0.70866141732283472" top="0.74803149606299213" bottom="0.7480314960629921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zoomScale="80" zoomScaleNormal="80" workbookViewId="0">
      <pane xSplit="2" ySplit="4" topLeftCell="C11" activePane="bottomRight" state="frozen"/>
      <selection pane="topRight" activeCell="C1" sqref="C1"/>
      <selection pane="bottomLeft" activeCell="A5" sqref="A5"/>
      <selection pane="bottomRight"/>
    </sheetView>
  </sheetViews>
  <sheetFormatPr defaultRowHeight="12.75" x14ac:dyDescent="0.2"/>
  <cols>
    <col min="1" max="2" width="9" style="267" customWidth="1"/>
    <col min="3" max="3" width="10.85546875" style="267" bestFit="1" customWidth="1"/>
    <col min="4" max="4" width="11.85546875" style="267" customWidth="1"/>
    <col min="5" max="10" width="14.5703125" style="267" customWidth="1"/>
    <col min="11" max="16384" width="9.140625" style="267"/>
  </cols>
  <sheetData>
    <row r="1" spans="1:10" s="306" customFormat="1" x14ac:dyDescent="0.2">
      <c r="A1" s="266" t="s">
        <v>396</v>
      </c>
      <c r="I1" s="736" t="s">
        <v>44</v>
      </c>
    </row>
    <row r="2" spans="1:10" s="306" customFormat="1" x14ac:dyDescent="0.2">
      <c r="A2" s="316" t="s">
        <v>397</v>
      </c>
      <c r="B2" s="316"/>
      <c r="C2" s="316"/>
      <c r="D2" s="316"/>
      <c r="E2" s="316"/>
      <c r="F2" s="317"/>
      <c r="G2" s="317"/>
      <c r="H2" s="317"/>
      <c r="I2" s="317"/>
    </row>
    <row r="3" spans="1:10" s="306" customFormat="1" ht="12" customHeight="1" x14ac:dyDescent="0.2">
      <c r="A3" s="318"/>
      <c r="B3" s="318"/>
      <c r="C3" s="318"/>
      <c r="D3" s="318"/>
      <c r="F3" s="319"/>
      <c r="G3" s="319"/>
      <c r="H3" s="319"/>
      <c r="I3" s="319"/>
    </row>
    <row r="4" spans="1:10" s="306" customFormat="1" ht="57.75" customHeight="1" x14ac:dyDescent="0.2">
      <c r="A4" s="320" t="s">
        <v>9</v>
      </c>
      <c r="B4" s="320" t="s">
        <v>10</v>
      </c>
      <c r="C4" s="277" t="s">
        <v>374</v>
      </c>
      <c r="D4" s="277" t="s">
        <v>69</v>
      </c>
      <c r="E4" s="321" t="s">
        <v>398</v>
      </c>
      <c r="F4" s="321" t="s">
        <v>399</v>
      </c>
      <c r="G4" s="321" t="s">
        <v>400</v>
      </c>
      <c r="H4" s="321" t="s">
        <v>401</v>
      </c>
      <c r="I4" s="321" t="s">
        <v>402</v>
      </c>
    </row>
    <row r="5" spans="1:10" s="306" customFormat="1" ht="27" customHeight="1" x14ac:dyDescent="0.2">
      <c r="A5" s="291">
        <v>2010</v>
      </c>
      <c r="B5" s="291"/>
      <c r="C5" s="282">
        <v>179794</v>
      </c>
      <c r="D5" s="288">
        <v>69445</v>
      </c>
      <c r="E5" s="322">
        <v>38285</v>
      </c>
      <c r="F5" s="322">
        <v>5532</v>
      </c>
      <c r="G5" s="322">
        <v>1590</v>
      </c>
      <c r="H5" s="322">
        <v>24010</v>
      </c>
      <c r="I5" s="322">
        <v>28</v>
      </c>
      <c r="J5" s="323"/>
    </row>
    <row r="6" spans="1:10" s="306" customFormat="1" x14ac:dyDescent="0.2">
      <c r="A6" s="138">
        <v>2011</v>
      </c>
      <c r="B6" s="291"/>
      <c r="C6" s="282">
        <v>166808</v>
      </c>
      <c r="D6" s="288">
        <v>65459</v>
      </c>
      <c r="E6" s="324">
        <v>35250</v>
      </c>
      <c r="F6" s="324">
        <v>5025</v>
      </c>
      <c r="G6" s="324">
        <v>1245</v>
      </c>
      <c r="H6" s="324">
        <v>23894</v>
      </c>
      <c r="I6" s="324">
        <v>45</v>
      </c>
      <c r="J6" s="323"/>
    </row>
    <row r="7" spans="1:10" s="306" customFormat="1" ht="14.25" x14ac:dyDescent="0.2">
      <c r="A7" s="285" t="s">
        <v>403</v>
      </c>
      <c r="B7" s="291"/>
      <c r="C7" s="282">
        <v>156671</v>
      </c>
      <c r="D7" s="288">
        <v>60652</v>
      </c>
      <c r="E7" s="324">
        <v>32371</v>
      </c>
      <c r="F7" s="324">
        <v>4278</v>
      </c>
      <c r="G7" s="324">
        <v>789</v>
      </c>
      <c r="H7" s="324">
        <v>23163</v>
      </c>
      <c r="I7" s="324">
        <v>51</v>
      </c>
      <c r="J7" s="323"/>
    </row>
    <row r="8" spans="1:10" s="306" customFormat="1" ht="14.25" x14ac:dyDescent="0.2">
      <c r="A8" s="285" t="s">
        <v>404</v>
      </c>
      <c r="B8" s="291"/>
      <c r="C8" s="282">
        <v>155087</v>
      </c>
      <c r="D8" s="283">
        <v>58240</v>
      </c>
      <c r="E8" s="324">
        <v>29811</v>
      </c>
      <c r="F8" s="324">
        <v>3910</v>
      </c>
      <c r="G8" s="324">
        <v>481</v>
      </c>
      <c r="H8" s="324">
        <v>23979</v>
      </c>
      <c r="I8" s="324">
        <v>59</v>
      </c>
      <c r="J8" s="323"/>
    </row>
    <row r="9" spans="1:10" s="306" customFormat="1" x14ac:dyDescent="0.2">
      <c r="A9" s="6">
        <v>2014</v>
      </c>
      <c r="B9" s="291"/>
      <c r="C9" s="282">
        <v>158984</v>
      </c>
      <c r="D9" s="283">
        <v>58923</v>
      </c>
      <c r="E9" s="324">
        <v>29340</v>
      </c>
      <c r="F9" s="324">
        <v>3648</v>
      </c>
      <c r="G9" s="324">
        <v>348</v>
      </c>
      <c r="H9" s="324">
        <v>25529</v>
      </c>
      <c r="I9" s="324">
        <v>58</v>
      </c>
      <c r="J9" s="323"/>
    </row>
    <row r="10" spans="1:10" s="306" customFormat="1" x14ac:dyDescent="0.2">
      <c r="A10" s="6" t="s">
        <v>202</v>
      </c>
      <c r="B10" s="291"/>
      <c r="C10" s="282">
        <f>SUM(C31:C34)</f>
        <v>162668</v>
      </c>
      <c r="D10" s="283">
        <f>SUM(D31:D34)</f>
        <v>60175</v>
      </c>
      <c r="E10" s="283">
        <f t="shared" ref="E10:I10" si="0">SUM(E31:E34)</f>
        <v>29650</v>
      </c>
      <c r="F10" s="283">
        <f t="shared" si="0"/>
        <v>3216</v>
      </c>
      <c r="G10" s="283">
        <f t="shared" si="0"/>
        <v>224</v>
      </c>
      <c r="H10" s="283">
        <f t="shared" si="0"/>
        <v>27009</v>
      </c>
      <c r="I10" s="283">
        <f t="shared" si="0"/>
        <v>76</v>
      </c>
      <c r="J10" s="323"/>
    </row>
    <row r="11" spans="1:10" s="306" customFormat="1" ht="26.25" customHeight="1" x14ac:dyDescent="0.2">
      <c r="A11" s="291">
        <v>2010</v>
      </c>
      <c r="B11" s="240" t="s">
        <v>17</v>
      </c>
      <c r="C11" s="325">
        <v>47592</v>
      </c>
      <c r="D11" s="326">
        <v>17723</v>
      </c>
      <c r="E11" s="324">
        <v>10176</v>
      </c>
      <c r="F11" s="324">
        <v>1339</v>
      </c>
      <c r="G11" s="324">
        <v>361</v>
      </c>
      <c r="H11" s="324">
        <v>5843</v>
      </c>
      <c r="I11" s="324">
        <v>4</v>
      </c>
    </row>
    <row r="12" spans="1:10" s="306" customFormat="1" x14ac:dyDescent="0.2">
      <c r="A12" s="291"/>
      <c r="B12" s="240" t="s">
        <v>15</v>
      </c>
      <c r="C12" s="325">
        <v>44051</v>
      </c>
      <c r="D12" s="326">
        <v>17242</v>
      </c>
      <c r="E12" s="324">
        <v>9474</v>
      </c>
      <c r="F12" s="324">
        <v>1366</v>
      </c>
      <c r="G12" s="324">
        <v>394</v>
      </c>
      <c r="H12" s="324">
        <v>6001</v>
      </c>
      <c r="I12" s="324">
        <v>7</v>
      </c>
    </row>
    <row r="13" spans="1:10" s="306" customFormat="1" x14ac:dyDescent="0.2">
      <c r="A13" s="291"/>
      <c r="B13" s="240" t="s">
        <v>19</v>
      </c>
      <c r="C13" s="325">
        <v>45476</v>
      </c>
      <c r="D13" s="326">
        <v>17947</v>
      </c>
      <c r="E13" s="324">
        <v>9653</v>
      </c>
      <c r="F13" s="324">
        <v>1462</v>
      </c>
      <c r="G13" s="324">
        <v>418</v>
      </c>
      <c r="H13" s="324">
        <v>6406</v>
      </c>
      <c r="I13" s="324">
        <v>8</v>
      </c>
    </row>
    <row r="14" spans="1:10" s="306" customFormat="1" x14ac:dyDescent="0.2">
      <c r="A14" s="291"/>
      <c r="B14" s="240" t="s">
        <v>16</v>
      </c>
      <c r="C14" s="325">
        <v>42675</v>
      </c>
      <c r="D14" s="326">
        <v>16533</v>
      </c>
      <c r="E14" s="324">
        <v>8982</v>
      </c>
      <c r="F14" s="324">
        <v>1365</v>
      </c>
      <c r="G14" s="324">
        <v>417</v>
      </c>
      <c r="H14" s="324">
        <v>5760</v>
      </c>
      <c r="I14" s="324">
        <v>9</v>
      </c>
    </row>
    <row r="15" spans="1:10" s="306" customFormat="1" ht="26.25" customHeight="1" x14ac:dyDescent="0.2">
      <c r="A15" s="291">
        <v>2011</v>
      </c>
      <c r="B15" s="240" t="s">
        <v>17</v>
      </c>
      <c r="C15" s="297">
        <v>44184</v>
      </c>
      <c r="D15" s="326">
        <v>17322</v>
      </c>
      <c r="E15" s="324">
        <v>9491</v>
      </c>
      <c r="F15" s="324">
        <v>1345</v>
      </c>
      <c r="G15" s="324">
        <v>378</v>
      </c>
      <c r="H15" s="324">
        <v>6098</v>
      </c>
      <c r="I15" s="324">
        <v>10</v>
      </c>
    </row>
    <row r="16" spans="1:10" s="306" customFormat="1" x14ac:dyDescent="0.2">
      <c r="A16" s="291"/>
      <c r="B16" s="240" t="s">
        <v>15</v>
      </c>
      <c r="C16" s="297">
        <v>40640</v>
      </c>
      <c r="D16" s="326">
        <v>15721</v>
      </c>
      <c r="E16" s="324">
        <v>8503</v>
      </c>
      <c r="F16" s="324">
        <v>1223</v>
      </c>
      <c r="G16" s="324">
        <v>300</v>
      </c>
      <c r="H16" s="324">
        <v>5683</v>
      </c>
      <c r="I16" s="324">
        <v>12</v>
      </c>
    </row>
    <row r="17" spans="1:19" s="306" customFormat="1" x14ac:dyDescent="0.2">
      <c r="A17" s="291"/>
      <c r="B17" s="240" t="s">
        <v>19</v>
      </c>
      <c r="C17" s="297">
        <v>41736</v>
      </c>
      <c r="D17" s="326">
        <v>16407</v>
      </c>
      <c r="E17" s="324">
        <v>8755</v>
      </c>
      <c r="F17" s="324">
        <v>1239</v>
      </c>
      <c r="G17" s="324">
        <v>289</v>
      </c>
      <c r="H17" s="324">
        <v>6117</v>
      </c>
      <c r="I17" s="324">
        <v>7</v>
      </c>
    </row>
    <row r="18" spans="1:19" s="306" customFormat="1" x14ac:dyDescent="0.2">
      <c r="A18" s="291"/>
      <c r="B18" s="240" t="s">
        <v>16</v>
      </c>
      <c r="C18" s="297">
        <v>40248</v>
      </c>
      <c r="D18" s="326">
        <v>16009</v>
      </c>
      <c r="E18" s="324">
        <v>8501</v>
      </c>
      <c r="F18" s="324">
        <v>1218</v>
      </c>
      <c r="G18" s="324">
        <v>278</v>
      </c>
      <c r="H18" s="324">
        <v>5996</v>
      </c>
      <c r="I18" s="324">
        <v>16</v>
      </c>
    </row>
    <row r="19" spans="1:19" s="306" customFormat="1" ht="26.25" customHeight="1" x14ac:dyDescent="0.2">
      <c r="A19" s="291">
        <v>2012</v>
      </c>
      <c r="B19" s="138" t="s">
        <v>17</v>
      </c>
      <c r="C19" s="297">
        <v>43110</v>
      </c>
      <c r="D19" s="326">
        <v>16714</v>
      </c>
      <c r="E19" s="324">
        <v>9418</v>
      </c>
      <c r="F19" s="324">
        <v>1154</v>
      </c>
      <c r="G19" s="324">
        <v>252</v>
      </c>
      <c r="H19" s="324">
        <v>5873</v>
      </c>
      <c r="I19" s="324">
        <v>17</v>
      </c>
    </row>
    <row r="20" spans="1:19" s="306" customFormat="1" x14ac:dyDescent="0.2">
      <c r="A20" s="291"/>
      <c r="B20" s="138" t="s">
        <v>12</v>
      </c>
      <c r="C20" s="297">
        <v>37801</v>
      </c>
      <c r="D20" s="326">
        <v>14791</v>
      </c>
      <c r="E20" s="324">
        <v>7769</v>
      </c>
      <c r="F20" s="324">
        <v>1085</v>
      </c>
      <c r="G20" s="324">
        <v>197</v>
      </c>
      <c r="H20" s="324">
        <v>5731</v>
      </c>
      <c r="I20" s="324">
        <v>9</v>
      </c>
    </row>
    <row r="21" spans="1:19" s="306" customFormat="1" x14ac:dyDescent="0.2">
      <c r="A21" s="291"/>
      <c r="B21" s="138" t="s">
        <v>19</v>
      </c>
      <c r="C21" s="297">
        <v>37811</v>
      </c>
      <c r="D21" s="326">
        <v>14528</v>
      </c>
      <c r="E21" s="324">
        <v>7657</v>
      </c>
      <c r="F21" s="324">
        <v>995</v>
      </c>
      <c r="G21" s="324">
        <v>168</v>
      </c>
      <c r="H21" s="324">
        <v>5692</v>
      </c>
      <c r="I21" s="324">
        <v>16</v>
      </c>
    </row>
    <row r="22" spans="1:19" s="306" customFormat="1" x14ac:dyDescent="0.2">
      <c r="A22" s="291"/>
      <c r="B22" s="138" t="s">
        <v>16</v>
      </c>
      <c r="C22" s="297">
        <v>37949</v>
      </c>
      <c r="D22" s="326">
        <v>14619</v>
      </c>
      <c r="E22" s="324">
        <v>7527</v>
      </c>
      <c r="F22" s="324">
        <v>1044</v>
      </c>
      <c r="G22" s="324">
        <v>172</v>
      </c>
      <c r="H22" s="324">
        <v>5867</v>
      </c>
      <c r="I22" s="324">
        <v>9</v>
      </c>
    </row>
    <row r="23" spans="1:19" s="306" customFormat="1" ht="26.25" customHeight="1" x14ac:dyDescent="0.2">
      <c r="A23" s="291">
        <v>2013</v>
      </c>
      <c r="B23" s="138" t="s">
        <v>11</v>
      </c>
      <c r="C23" s="297">
        <v>39123</v>
      </c>
      <c r="D23" s="293">
        <v>14899</v>
      </c>
      <c r="E23" s="324">
        <v>7607</v>
      </c>
      <c r="F23" s="324">
        <v>1049</v>
      </c>
      <c r="G23" s="324">
        <v>160</v>
      </c>
      <c r="H23" s="324">
        <v>6069</v>
      </c>
      <c r="I23" s="324">
        <v>14</v>
      </c>
    </row>
    <row r="24" spans="1:19" s="306" customFormat="1" x14ac:dyDescent="0.2">
      <c r="A24" s="291"/>
      <c r="B24" s="240" t="s">
        <v>15</v>
      </c>
      <c r="C24" s="297">
        <v>37951</v>
      </c>
      <c r="D24" s="293">
        <v>14253</v>
      </c>
      <c r="E24" s="324">
        <v>7399</v>
      </c>
      <c r="F24" s="324">
        <v>955</v>
      </c>
      <c r="G24" s="324">
        <v>133</v>
      </c>
      <c r="H24" s="324">
        <v>5755</v>
      </c>
      <c r="I24" s="324">
        <v>11</v>
      </c>
    </row>
    <row r="25" spans="1:19" s="306" customFormat="1" x14ac:dyDescent="0.2">
      <c r="A25" s="291"/>
      <c r="B25" s="240" t="s">
        <v>13</v>
      </c>
      <c r="C25" s="297">
        <v>39460</v>
      </c>
      <c r="D25" s="293">
        <v>14804</v>
      </c>
      <c r="E25" s="324">
        <v>7518</v>
      </c>
      <c r="F25" s="324">
        <v>963</v>
      </c>
      <c r="G25" s="324">
        <v>108</v>
      </c>
      <c r="H25" s="324">
        <v>6193</v>
      </c>
      <c r="I25" s="324">
        <v>22</v>
      </c>
    </row>
    <row r="26" spans="1:19" s="306" customFormat="1" x14ac:dyDescent="0.2">
      <c r="A26" s="291"/>
      <c r="B26" s="240" t="s">
        <v>14</v>
      </c>
      <c r="C26" s="297">
        <v>38553</v>
      </c>
      <c r="D26" s="293">
        <v>14284</v>
      </c>
      <c r="E26" s="324">
        <v>7287</v>
      </c>
      <c r="F26" s="324">
        <v>943</v>
      </c>
      <c r="G26" s="324">
        <v>80</v>
      </c>
      <c r="H26" s="324">
        <v>5962</v>
      </c>
      <c r="I26" s="324">
        <v>12</v>
      </c>
    </row>
    <row r="27" spans="1:19" s="240" customFormat="1" ht="27" customHeight="1" x14ac:dyDescent="0.2">
      <c r="A27" s="291">
        <v>2014</v>
      </c>
      <c r="B27" s="138" t="s">
        <v>11</v>
      </c>
      <c r="C27" s="297">
        <v>41771</v>
      </c>
      <c r="D27" s="293">
        <v>15411</v>
      </c>
      <c r="E27" s="324">
        <v>7803</v>
      </c>
      <c r="F27" s="324">
        <v>975</v>
      </c>
      <c r="G27" s="324">
        <v>112</v>
      </c>
      <c r="H27" s="324">
        <v>6503</v>
      </c>
      <c r="I27" s="324">
        <v>18</v>
      </c>
      <c r="J27" s="324"/>
    </row>
    <row r="28" spans="1:19" s="240" customFormat="1" x14ac:dyDescent="0.2">
      <c r="A28" s="291"/>
      <c r="B28" s="296" t="s">
        <v>15</v>
      </c>
      <c r="C28" s="297">
        <v>39139</v>
      </c>
      <c r="D28" s="293">
        <v>14409</v>
      </c>
      <c r="E28" s="324">
        <v>7132</v>
      </c>
      <c r="F28" s="324">
        <v>930</v>
      </c>
      <c r="G28" s="324">
        <v>69</v>
      </c>
      <c r="H28" s="324">
        <v>6268</v>
      </c>
      <c r="I28" s="324">
        <v>10</v>
      </c>
      <c r="J28" s="324"/>
    </row>
    <row r="29" spans="1:19" s="240" customFormat="1" x14ac:dyDescent="0.2">
      <c r="A29" s="291"/>
      <c r="B29" s="238" t="s">
        <v>13</v>
      </c>
      <c r="C29" s="297">
        <v>40058</v>
      </c>
      <c r="D29" s="293">
        <v>15121</v>
      </c>
      <c r="E29" s="324">
        <v>7441</v>
      </c>
      <c r="F29" s="324">
        <v>895</v>
      </c>
      <c r="G29" s="324">
        <v>101</v>
      </c>
      <c r="H29" s="324">
        <v>6666</v>
      </c>
      <c r="I29" s="324">
        <v>18</v>
      </c>
      <c r="J29" s="324"/>
    </row>
    <row r="30" spans="1:19" s="240" customFormat="1" x14ac:dyDescent="0.2">
      <c r="A30" s="291"/>
      <c r="B30" s="238" t="s">
        <v>14</v>
      </c>
      <c r="C30" s="297">
        <v>38016</v>
      </c>
      <c r="D30" s="293">
        <v>13982</v>
      </c>
      <c r="E30" s="324">
        <v>6964</v>
      </c>
      <c r="F30" s="324">
        <v>848</v>
      </c>
      <c r="G30" s="324">
        <v>66</v>
      </c>
      <c r="H30" s="324">
        <v>6092</v>
      </c>
      <c r="I30" s="324">
        <v>12</v>
      </c>
      <c r="J30" s="324"/>
    </row>
    <row r="31" spans="1:19" s="306" customFormat="1" ht="27" customHeight="1" x14ac:dyDescent="0.25">
      <c r="A31" s="291">
        <v>2015</v>
      </c>
      <c r="B31" s="238" t="s">
        <v>136</v>
      </c>
      <c r="C31" s="297">
        <v>40931</v>
      </c>
      <c r="D31" s="293">
        <v>14808</v>
      </c>
      <c r="E31" s="293">
        <v>7543</v>
      </c>
      <c r="F31" s="293">
        <v>946</v>
      </c>
      <c r="G31" s="293">
        <v>71</v>
      </c>
      <c r="H31" s="293">
        <v>6228</v>
      </c>
      <c r="I31" s="293">
        <v>20</v>
      </c>
      <c r="J31" s="329"/>
      <c r="Q31" s="324"/>
      <c r="R31" s="324"/>
      <c r="S31" s="324"/>
    </row>
    <row r="32" spans="1:19" s="306" customFormat="1" ht="13.5" customHeight="1" x14ac:dyDescent="0.25">
      <c r="A32" s="291"/>
      <c r="B32" s="238" t="s">
        <v>63</v>
      </c>
      <c r="C32" s="297">
        <v>40750</v>
      </c>
      <c r="D32" s="293">
        <v>14994</v>
      </c>
      <c r="E32" s="293">
        <v>7226</v>
      </c>
      <c r="F32" s="293">
        <v>795</v>
      </c>
      <c r="G32" s="293">
        <v>54</v>
      </c>
      <c r="H32" s="293">
        <v>6902</v>
      </c>
      <c r="I32" s="293">
        <v>17</v>
      </c>
      <c r="J32" s="329"/>
      <c r="Q32" s="324"/>
      <c r="R32" s="324"/>
      <c r="S32" s="324"/>
    </row>
    <row r="33" spans="1:19" s="306" customFormat="1" ht="13.5" customHeight="1" x14ac:dyDescent="0.25">
      <c r="A33" s="291"/>
      <c r="B33" s="238" t="s">
        <v>107</v>
      </c>
      <c r="C33" s="297">
        <v>41993</v>
      </c>
      <c r="D33" s="293">
        <v>15458</v>
      </c>
      <c r="E33" s="293">
        <v>7418</v>
      </c>
      <c r="F33" s="293">
        <v>776</v>
      </c>
      <c r="G33" s="293">
        <v>49</v>
      </c>
      <c r="H33" s="293">
        <v>7190</v>
      </c>
      <c r="I33" s="293">
        <v>25</v>
      </c>
      <c r="J33" s="329"/>
      <c r="Q33" s="324"/>
      <c r="R33" s="324"/>
      <c r="S33" s="324"/>
    </row>
    <row r="34" spans="1:19" s="240" customFormat="1" ht="13.5" customHeight="1" x14ac:dyDescent="0.25">
      <c r="A34" s="291"/>
      <c r="B34" s="238" t="s">
        <v>188</v>
      </c>
      <c r="C34" s="297">
        <v>38994</v>
      </c>
      <c r="D34" s="293">
        <v>14915</v>
      </c>
      <c r="E34" s="293">
        <v>7463</v>
      </c>
      <c r="F34" s="293">
        <v>699</v>
      </c>
      <c r="G34" s="293">
        <v>50</v>
      </c>
      <c r="H34" s="293">
        <v>6689</v>
      </c>
      <c r="I34" s="293">
        <v>14</v>
      </c>
      <c r="J34" s="329"/>
      <c r="Q34" s="324"/>
      <c r="R34" s="324"/>
      <c r="S34" s="324"/>
    </row>
    <row r="35" spans="1:19" s="306" customFormat="1" ht="27" customHeight="1" x14ac:dyDescent="0.25">
      <c r="A35" s="300">
        <v>2016</v>
      </c>
      <c r="B35" s="263" t="s">
        <v>203</v>
      </c>
      <c r="C35" s="301">
        <v>38959</v>
      </c>
      <c r="D35" s="302">
        <v>14570</v>
      </c>
      <c r="E35" s="302">
        <v>7320</v>
      </c>
      <c r="F35" s="302">
        <v>701</v>
      </c>
      <c r="G35" s="302">
        <v>54</v>
      </c>
      <c r="H35" s="302">
        <v>6477</v>
      </c>
      <c r="I35" s="302">
        <v>18</v>
      </c>
      <c r="J35" s="329"/>
      <c r="Q35" s="324"/>
      <c r="R35" s="324"/>
      <c r="S35" s="324"/>
    </row>
    <row r="36" spans="1:19" ht="15" x14ac:dyDescent="0.25">
      <c r="A36" s="291"/>
      <c r="B36" s="296"/>
      <c r="C36" s="315"/>
      <c r="D36" s="315"/>
      <c r="E36" s="315"/>
      <c r="F36" s="315"/>
      <c r="G36" s="315"/>
      <c r="H36" s="315"/>
      <c r="I36" s="315"/>
    </row>
    <row r="37" spans="1:19" s="245" customFormat="1" ht="11.25" x14ac:dyDescent="0.2">
      <c r="A37" s="327" t="s">
        <v>18</v>
      </c>
      <c r="B37" s="246"/>
      <c r="C37" s="246"/>
      <c r="D37" s="246"/>
      <c r="E37" s="246"/>
      <c r="F37" s="246"/>
      <c r="G37" s="246"/>
      <c r="H37" s="246"/>
      <c r="I37" s="246"/>
      <c r="J37" s="246"/>
    </row>
    <row r="38" spans="1:19" s="245" customFormat="1" ht="24.75" customHeight="1" x14ac:dyDescent="0.2">
      <c r="A38" s="788" t="s">
        <v>405</v>
      </c>
      <c r="B38" s="788"/>
      <c r="C38" s="788"/>
      <c r="D38" s="788"/>
      <c r="E38" s="788"/>
      <c r="F38" s="788"/>
      <c r="G38" s="788"/>
      <c r="H38" s="788"/>
      <c r="I38" s="788"/>
      <c r="J38" s="246"/>
    </row>
    <row r="39" spans="1:19" s="245" customFormat="1" ht="24.75" customHeight="1" x14ac:dyDescent="0.2">
      <c r="A39" s="788" t="s">
        <v>406</v>
      </c>
      <c r="B39" s="788"/>
      <c r="C39" s="788"/>
      <c r="D39" s="788"/>
      <c r="E39" s="788"/>
      <c r="F39" s="788"/>
      <c r="G39" s="788"/>
      <c r="H39" s="788"/>
      <c r="I39" s="788"/>
      <c r="J39" s="246"/>
    </row>
    <row r="40" spans="1:19" s="245" customFormat="1" ht="21.75" customHeight="1" x14ac:dyDescent="0.2">
      <c r="A40" s="788" t="s">
        <v>407</v>
      </c>
      <c r="B40" s="788"/>
      <c r="C40" s="788"/>
      <c r="D40" s="788"/>
      <c r="E40" s="788"/>
      <c r="F40" s="788"/>
      <c r="G40" s="788"/>
      <c r="H40" s="788"/>
      <c r="I40" s="788"/>
      <c r="J40" s="246"/>
    </row>
    <row r="41" spans="1:19" s="245" customFormat="1" ht="22.5" customHeight="1" x14ac:dyDescent="0.2">
      <c r="A41" s="788" t="s">
        <v>408</v>
      </c>
      <c r="B41" s="788"/>
      <c r="C41" s="788"/>
      <c r="D41" s="788"/>
      <c r="E41" s="788"/>
      <c r="F41" s="788"/>
      <c r="G41" s="788"/>
      <c r="H41" s="788"/>
      <c r="I41" s="788"/>
      <c r="J41" s="246"/>
    </row>
    <row r="42" spans="1:19" s="245" customFormat="1" ht="22.5" customHeight="1" x14ac:dyDescent="0.2">
      <c r="A42" s="788" t="s">
        <v>409</v>
      </c>
      <c r="B42" s="788"/>
      <c r="C42" s="788"/>
      <c r="D42" s="788"/>
      <c r="E42" s="788"/>
      <c r="F42" s="788"/>
      <c r="G42" s="788"/>
      <c r="H42" s="788"/>
      <c r="I42" s="788"/>
      <c r="J42" s="246"/>
    </row>
    <row r="43" spans="1:19" ht="12" customHeight="1" x14ac:dyDescent="0.2">
      <c r="A43" s="307" t="s">
        <v>410</v>
      </c>
    </row>
    <row r="44" spans="1:19" x14ac:dyDescent="0.2">
      <c r="A44" s="245"/>
      <c r="F44" s="328"/>
      <c r="G44" s="328"/>
      <c r="H44" s="328"/>
      <c r="I44" s="328"/>
    </row>
    <row r="45" spans="1:19" ht="15" x14ac:dyDescent="0.25">
      <c r="A45" s="245"/>
      <c r="C45" s="315"/>
      <c r="D45" s="315"/>
      <c r="E45" s="315"/>
      <c r="F45" s="315"/>
      <c r="G45" s="315"/>
      <c r="H45" s="315"/>
      <c r="I45" s="315"/>
    </row>
    <row r="46" spans="1:19" ht="15" x14ac:dyDescent="0.25">
      <c r="A46" s="245"/>
      <c r="C46" s="315"/>
      <c r="D46" s="315"/>
      <c r="E46" s="315"/>
      <c r="F46" s="315"/>
      <c r="G46" s="315"/>
      <c r="H46" s="315"/>
      <c r="I46" s="315"/>
    </row>
    <row r="47" spans="1:19" ht="15" x14ac:dyDescent="0.25">
      <c r="A47" s="245"/>
      <c r="C47" s="315"/>
      <c r="D47" s="315"/>
      <c r="E47" s="315"/>
      <c r="F47" s="315"/>
      <c r="G47" s="315"/>
      <c r="H47" s="315"/>
      <c r="I47" s="315"/>
    </row>
    <row r="48" spans="1:19" ht="15" x14ac:dyDescent="0.25">
      <c r="A48" s="245"/>
      <c r="C48" s="315"/>
      <c r="D48" s="315"/>
      <c r="E48" s="315"/>
      <c r="F48" s="315"/>
      <c r="G48" s="315"/>
      <c r="H48" s="315"/>
      <c r="I48" s="315"/>
    </row>
    <row r="49" spans="1:9" ht="15" x14ac:dyDescent="0.25">
      <c r="A49" s="245"/>
      <c r="C49" s="315"/>
      <c r="D49" s="315"/>
      <c r="E49" s="315"/>
      <c r="F49" s="315"/>
      <c r="G49" s="315"/>
      <c r="H49" s="315"/>
      <c r="I49" s="315"/>
    </row>
    <row r="50" spans="1:9" x14ac:dyDescent="0.2">
      <c r="A50" s="245"/>
    </row>
  </sheetData>
  <protectedRanges>
    <protectedRange sqref="C20:C21" name="Range1_1_1_1"/>
    <protectedRange sqref="D23:D30" name="Range1_2_1_2_1_2_1"/>
    <protectedRange sqref="C31:I35" name="Range1_2_1_2_1_2"/>
  </protectedRanges>
  <mergeCells count="5">
    <mergeCell ref="A38:I38"/>
    <mergeCell ref="A39:I39"/>
    <mergeCell ref="A40:I40"/>
    <mergeCell ref="A41:I41"/>
    <mergeCell ref="A42:I42"/>
  </mergeCells>
  <hyperlinks>
    <hyperlink ref="I1" location="Index!A1" display="Index"/>
  </hyperlinks>
  <pageMargins left="0.70866141732283472" right="0.70866141732283472" top="0.74803149606299213" bottom="0.74803149606299213" header="0.31496062992125984" footer="0.31496062992125984"/>
  <pageSetup paperSize="9" scale="62" orientation="landscape" r:id="rId1"/>
  <ignoredErrors>
    <ignoredError sqref="C10:I1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RowHeight="12.75" x14ac:dyDescent="0.2"/>
  <cols>
    <col min="1" max="1" width="19.28515625" style="267" customWidth="1"/>
    <col min="2" max="9" width="11.85546875" style="267" customWidth="1"/>
    <col min="10" max="252" width="9.140625" style="267"/>
    <col min="253" max="253" width="19.28515625" style="267" customWidth="1"/>
    <col min="254" max="254" width="10.140625" style="267" bestFit="1" customWidth="1"/>
    <col min="255" max="255" width="1.7109375" style="267" customWidth="1"/>
    <col min="256" max="256" width="9.7109375" style="267" bestFit="1" customWidth="1"/>
    <col min="257" max="257" width="11.42578125" style="267" customWidth="1"/>
    <col min="258" max="258" width="1.7109375" style="267" customWidth="1"/>
    <col min="259" max="259" width="9.28515625" style="267" bestFit="1" customWidth="1"/>
    <col min="260" max="260" width="14.140625" style="267" customWidth="1"/>
    <col min="261" max="261" width="1.7109375" style="267" customWidth="1"/>
    <col min="262" max="262" width="9.28515625" style="267" bestFit="1" customWidth="1"/>
    <col min="263" max="263" width="12.28515625" style="267" customWidth="1"/>
    <col min="264" max="264" width="1.7109375" style="267" customWidth="1"/>
    <col min="265" max="265" width="9.28515625" style="267" bestFit="1" customWidth="1"/>
    <col min="266" max="508" width="9.140625" style="267"/>
    <col min="509" max="509" width="19.28515625" style="267" customWidth="1"/>
    <col min="510" max="510" width="10.140625" style="267" bestFit="1" customWidth="1"/>
    <col min="511" max="511" width="1.7109375" style="267" customWidth="1"/>
    <col min="512" max="512" width="9.7109375" style="267" bestFit="1" customWidth="1"/>
    <col min="513" max="513" width="11.42578125" style="267" customWidth="1"/>
    <col min="514" max="514" width="1.7109375" style="267" customWidth="1"/>
    <col min="515" max="515" width="9.28515625" style="267" bestFit="1" customWidth="1"/>
    <col min="516" max="516" width="14.140625" style="267" customWidth="1"/>
    <col min="517" max="517" width="1.7109375" style="267" customWidth="1"/>
    <col min="518" max="518" width="9.28515625" style="267" bestFit="1" customWidth="1"/>
    <col min="519" max="519" width="12.28515625" style="267" customWidth="1"/>
    <col min="520" max="520" width="1.7109375" style="267" customWidth="1"/>
    <col min="521" max="521" width="9.28515625" style="267" bestFit="1" customWidth="1"/>
    <col min="522" max="764" width="9.140625" style="267"/>
    <col min="765" max="765" width="19.28515625" style="267" customWidth="1"/>
    <col min="766" max="766" width="10.140625" style="267" bestFit="1" customWidth="1"/>
    <col min="767" max="767" width="1.7109375" style="267" customWidth="1"/>
    <col min="768" max="768" width="9.7109375" style="267" bestFit="1" customWidth="1"/>
    <col min="769" max="769" width="11.42578125" style="267" customWidth="1"/>
    <col min="770" max="770" width="1.7109375" style="267" customWidth="1"/>
    <col min="771" max="771" width="9.28515625" style="267" bestFit="1" customWidth="1"/>
    <col min="772" max="772" width="14.140625" style="267" customWidth="1"/>
    <col min="773" max="773" width="1.7109375" style="267" customWidth="1"/>
    <col min="774" max="774" width="9.28515625" style="267" bestFit="1" customWidth="1"/>
    <col min="775" max="775" width="12.28515625" style="267" customWidth="1"/>
    <col min="776" max="776" width="1.7109375" style="267" customWidth="1"/>
    <col min="777" max="777" width="9.28515625" style="267" bestFit="1" customWidth="1"/>
    <col min="778" max="1020" width="9.140625" style="267"/>
    <col min="1021" max="1021" width="19.28515625" style="267" customWidth="1"/>
    <col min="1022" max="1022" width="10.140625" style="267" bestFit="1" customWidth="1"/>
    <col min="1023" max="1023" width="1.7109375" style="267" customWidth="1"/>
    <col min="1024" max="1024" width="9.7109375" style="267" bestFit="1" customWidth="1"/>
    <col min="1025" max="1025" width="11.42578125" style="267" customWidth="1"/>
    <col min="1026" max="1026" width="1.7109375" style="267" customWidth="1"/>
    <col min="1027" max="1027" width="9.28515625" style="267" bestFit="1" customWidth="1"/>
    <col min="1028" max="1028" width="14.140625" style="267" customWidth="1"/>
    <col min="1029" max="1029" width="1.7109375" style="267" customWidth="1"/>
    <col min="1030" max="1030" width="9.28515625" style="267" bestFit="1" customWidth="1"/>
    <col min="1031" max="1031" width="12.28515625" style="267" customWidth="1"/>
    <col min="1032" max="1032" width="1.7109375" style="267" customWidth="1"/>
    <col min="1033" max="1033" width="9.28515625" style="267" bestFit="1" customWidth="1"/>
    <col min="1034" max="1276" width="9.140625" style="267"/>
    <col min="1277" max="1277" width="19.28515625" style="267" customWidth="1"/>
    <col min="1278" max="1278" width="10.140625" style="267" bestFit="1" customWidth="1"/>
    <col min="1279" max="1279" width="1.7109375" style="267" customWidth="1"/>
    <col min="1280" max="1280" width="9.7109375" style="267" bestFit="1" customWidth="1"/>
    <col min="1281" max="1281" width="11.42578125" style="267" customWidth="1"/>
    <col min="1282" max="1282" width="1.7109375" style="267" customWidth="1"/>
    <col min="1283" max="1283" width="9.28515625" style="267" bestFit="1" customWidth="1"/>
    <col min="1284" max="1284" width="14.140625" style="267" customWidth="1"/>
    <col min="1285" max="1285" width="1.7109375" style="267" customWidth="1"/>
    <col min="1286" max="1286" width="9.28515625" style="267" bestFit="1" customWidth="1"/>
    <col min="1287" max="1287" width="12.28515625" style="267" customWidth="1"/>
    <col min="1288" max="1288" width="1.7109375" style="267" customWidth="1"/>
    <col min="1289" max="1289" width="9.28515625" style="267" bestFit="1" customWidth="1"/>
    <col min="1290" max="1532" width="9.140625" style="267"/>
    <col min="1533" max="1533" width="19.28515625" style="267" customWidth="1"/>
    <col min="1534" max="1534" width="10.140625" style="267" bestFit="1" customWidth="1"/>
    <col min="1535" max="1535" width="1.7109375" style="267" customWidth="1"/>
    <col min="1536" max="1536" width="9.7109375" style="267" bestFit="1" customWidth="1"/>
    <col min="1537" max="1537" width="11.42578125" style="267" customWidth="1"/>
    <col min="1538" max="1538" width="1.7109375" style="267" customWidth="1"/>
    <col min="1539" max="1539" width="9.28515625" style="267" bestFit="1" customWidth="1"/>
    <col min="1540" max="1540" width="14.140625" style="267" customWidth="1"/>
    <col min="1541" max="1541" width="1.7109375" style="267" customWidth="1"/>
    <col min="1542" max="1542" width="9.28515625" style="267" bestFit="1" customWidth="1"/>
    <col min="1543" max="1543" width="12.28515625" style="267" customWidth="1"/>
    <col min="1544" max="1544" width="1.7109375" style="267" customWidth="1"/>
    <col min="1545" max="1545" width="9.28515625" style="267" bestFit="1" customWidth="1"/>
    <col min="1546" max="1788" width="9.140625" style="267"/>
    <col min="1789" max="1789" width="19.28515625" style="267" customWidth="1"/>
    <col min="1790" max="1790" width="10.140625" style="267" bestFit="1" customWidth="1"/>
    <col min="1791" max="1791" width="1.7109375" style="267" customWidth="1"/>
    <col min="1792" max="1792" width="9.7109375" style="267" bestFit="1" customWidth="1"/>
    <col min="1793" max="1793" width="11.42578125" style="267" customWidth="1"/>
    <col min="1794" max="1794" width="1.7109375" style="267" customWidth="1"/>
    <col min="1795" max="1795" width="9.28515625" style="267" bestFit="1" customWidth="1"/>
    <col min="1796" max="1796" width="14.140625" style="267" customWidth="1"/>
    <col min="1797" max="1797" width="1.7109375" style="267" customWidth="1"/>
    <col min="1798" max="1798" width="9.28515625" style="267" bestFit="1" customWidth="1"/>
    <col min="1799" max="1799" width="12.28515625" style="267" customWidth="1"/>
    <col min="1800" max="1800" width="1.7109375" style="267" customWidth="1"/>
    <col min="1801" max="1801" width="9.28515625" style="267" bestFit="1" customWidth="1"/>
    <col min="1802" max="2044" width="9.140625" style="267"/>
    <col min="2045" max="2045" width="19.28515625" style="267" customWidth="1"/>
    <col min="2046" max="2046" width="10.140625" style="267" bestFit="1" customWidth="1"/>
    <col min="2047" max="2047" width="1.7109375" style="267" customWidth="1"/>
    <col min="2048" max="2048" width="9.7109375" style="267" bestFit="1" customWidth="1"/>
    <col min="2049" max="2049" width="11.42578125" style="267" customWidth="1"/>
    <col min="2050" max="2050" width="1.7109375" style="267" customWidth="1"/>
    <col min="2051" max="2051" width="9.28515625" style="267" bestFit="1" customWidth="1"/>
    <col min="2052" max="2052" width="14.140625" style="267" customWidth="1"/>
    <col min="2053" max="2053" width="1.7109375" style="267" customWidth="1"/>
    <col min="2054" max="2054" width="9.28515625" style="267" bestFit="1" customWidth="1"/>
    <col min="2055" max="2055" width="12.28515625" style="267" customWidth="1"/>
    <col min="2056" max="2056" width="1.7109375" style="267" customWidth="1"/>
    <col min="2057" max="2057" width="9.28515625" style="267" bestFit="1" customWidth="1"/>
    <col min="2058" max="2300" width="9.140625" style="267"/>
    <col min="2301" max="2301" width="19.28515625" style="267" customWidth="1"/>
    <col min="2302" max="2302" width="10.140625" style="267" bestFit="1" customWidth="1"/>
    <col min="2303" max="2303" width="1.7109375" style="267" customWidth="1"/>
    <col min="2304" max="2304" width="9.7109375" style="267" bestFit="1" customWidth="1"/>
    <col min="2305" max="2305" width="11.42578125" style="267" customWidth="1"/>
    <col min="2306" max="2306" width="1.7109375" style="267" customWidth="1"/>
    <col min="2307" max="2307" width="9.28515625" style="267" bestFit="1" customWidth="1"/>
    <col min="2308" max="2308" width="14.140625" style="267" customWidth="1"/>
    <col min="2309" max="2309" width="1.7109375" style="267" customWidth="1"/>
    <col min="2310" max="2310" width="9.28515625" style="267" bestFit="1" customWidth="1"/>
    <col min="2311" max="2311" width="12.28515625" style="267" customWidth="1"/>
    <col min="2312" max="2312" width="1.7109375" style="267" customWidth="1"/>
    <col min="2313" max="2313" width="9.28515625" style="267" bestFit="1" customWidth="1"/>
    <col min="2314" max="2556" width="9.140625" style="267"/>
    <col min="2557" max="2557" width="19.28515625" style="267" customWidth="1"/>
    <col min="2558" max="2558" width="10.140625" style="267" bestFit="1" customWidth="1"/>
    <col min="2559" max="2559" width="1.7109375" style="267" customWidth="1"/>
    <col min="2560" max="2560" width="9.7109375" style="267" bestFit="1" customWidth="1"/>
    <col min="2561" max="2561" width="11.42578125" style="267" customWidth="1"/>
    <col min="2562" max="2562" width="1.7109375" style="267" customWidth="1"/>
    <col min="2563" max="2563" width="9.28515625" style="267" bestFit="1" customWidth="1"/>
    <col min="2564" max="2564" width="14.140625" style="267" customWidth="1"/>
    <col min="2565" max="2565" width="1.7109375" style="267" customWidth="1"/>
    <col min="2566" max="2566" width="9.28515625" style="267" bestFit="1" customWidth="1"/>
    <col min="2567" max="2567" width="12.28515625" style="267" customWidth="1"/>
    <col min="2568" max="2568" width="1.7109375" style="267" customWidth="1"/>
    <col min="2569" max="2569" width="9.28515625" style="267" bestFit="1" customWidth="1"/>
    <col min="2570" max="2812" width="9.140625" style="267"/>
    <col min="2813" max="2813" width="19.28515625" style="267" customWidth="1"/>
    <col min="2814" max="2814" width="10.140625" style="267" bestFit="1" customWidth="1"/>
    <col min="2815" max="2815" width="1.7109375" style="267" customWidth="1"/>
    <col min="2816" max="2816" width="9.7109375" style="267" bestFit="1" customWidth="1"/>
    <col min="2817" max="2817" width="11.42578125" style="267" customWidth="1"/>
    <col min="2818" max="2818" width="1.7109375" style="267" customWidth="1"/>
    <col min="2819" max="2819" width="9.28515625" style="267" bestFit="1" customWidth="1"/>
    <col min="2820" max="2820" width="14.140625" style="267" customWidth="1"/>
    <col min="2821" max="2821" width="1.7109375" style="267" customWidth="1"/>
    <col min="2822" max="2822" width="9.28515625" style="267" bestFit="1" customWidth="1"/>
    <col min="2823" max="2823" width="12.28515625" style="267" customWidth="1"/>
    <col min="2824" max="2824" width="1.7109375" style="267" customWidth="1"/>
    <col min="2825" max="2825" width="9.28515625" style="267" bestFit="1" customWidth="1"/>
    <col min="2826" max="3068" width="9.140625" style="267"/>
    <col min="3069" max="3069" width="19.28515625" style="267" customWidth="1"/>
    <col min="3070" max="3070" width="10.140625" style="267" bestFit="1" customWidth="1"/>
    <col min="3071" max="3071" width="1.7109375" style="267" customWidth="1"/>
    <col min="3072" max="3072" width="9.7109375" style="267" bestFit="1" customWidth="1"/>
    <col min="3073" max="3073" width="11.42578125" style="267" customWidth="1"/>
    <col min="3074" max="3074" width="1.7109375" style="267" customWidth="1"/>
    <col min="3075" max="3075" width="9.28515625" style="267" bestFit="1" customWidth="1"/>
    <col min="3076" max="3076" width="14.140625" style="267" customWidth="1"/>
    <col min="3077" max="3077" width="1.7109375" style="267" customWidth="1"/>
    <col min="3078" max="3078" width="9.28515625" style="267" bestFit="1" customWidth="1"/>
    <col min="3079" max="3079" width="12.28515625" style="267" customWidth="1"/>
    <col min="3080" max="3080" width="1.7109375" style="267" customWidth="1"/>
    <col min="3081" max="3081" width="9.28515625" style="267" bestFit="1" customWidth="1"/>
    <col min="3082" max="3324" width="9.140625" style="267"/>
    <col min="3325" max="3325" width="19.28515625" style="267" customWidth="1"/>
    <col min="3326" max="3326" width="10.140625" style="267" bestFit="1" customWidth="1"/>
    <col min="3327" max="3327" width="1.7109375" style="267" customWidth="1"/>
    <col min="3328" max="3328" width="9.7109375" style="267" bestFit="1" customWidth="1"/>
    <col min="3329" max="3329" width="11.42578125" style="267" customWidth="1"/>
    <col min="3330" max="3330" width="1.7109375" style="267" customWidth="1"/>
    <col min="3331" max="3331" width="9.28515625" style="267" bestFit="1" customWidth="1"/>
    <col min="3332" max="3332" width="14.140625" style="267" customWidth="1"/>
    <col min="3333" max="3333" width="1.7109375" style="267" customWidth="1"/>
    <col min="3334" max="3334" width="9.28515625" style="267" bestFit="1" customWidth="1"/>
    <col min="3335" max="3335" width="12.28515625" style="267" customWidth="1"/>
    <col min="3336" max="3336" width="1.7109375" style="267" customWidth="1"/>
    <col min="3337" max="3337" width="9.28515625" style="267" bestFit="1" customWidth="1"/>
    <col min="3338" max="3580" width="9.140625" style="267"/>
    <col min="3581" max="3581" width="19.28515625" style="267" customWidth="1"/>
    <col min="3582" max="3582" width="10.140625" style="267" bestFit="1" customWidth="1"/>
    <col min="3583" max="3583" width="1.7109375" style="267" customWidth="1"/>
    <col min="3584" max="3584" width="9.7109375" style="267" bestFit="1" customWidth="1"/>
    <col min="3585" max="3585" width="11.42578125" style="267" customWidth="1"/>
    <col min="3586" max="3586" width="1.7109375" style="267" customWidth="1"/>
    <col min="3587" max="3587" width="9.28515625" style="267" bestFit="1" customWidth="1"/>
    <col min="3588" max="3588" width="14.140625" style="267" customWidth="1"/>
    <col min="3589" max="3589" width="1.7109375" style="267" customWidth="1"/>
    <col min="3590" max="3590" width="9.28515625" style="267" bestFit="1" customWidth="1"/>
    <col min="3591" max="3591" width="12.28515625" style="267" customWidth="1"/>
    <col min="3592" max="3592" width="1.7109375" style="267" customWidth="1"/>
    <col min="3593" max="3593" width="9.28515625" style="267" bestFit="1" customWidth="1"/>
    <col min="3594" max="3836" width="9.140625" style="267"/>
    <col min="3837" max="3837" width="19.28515625" style="267" customWidth="1"/>
    <col min="3838" max="3838" width="10.140625" style="267" bestFit="1" customWidth="1"/>
    <col min="3839" max="3839" width="1.7109375" style="267" customWidth="1"/>
    <col min="3840" max="3840" width="9.7109375" style="267" bestFit="1" customWidth="1"/>
    <col min="3841" max="3841" width="11.42578125" style="267" customWidth="1"/>
    <col min="3842" max="3842" width="1.7109375" style="267" customWidth="1"/>
    <col min="3843" max="3843" width="9.28515625" style="267" bestFit="1" customWidth="1"/>
    <col min="3844" max="3844" width="14.140625" style="267" customWidth="1"/>
    <col min="3845" max="3845" width="1.7109375" style="267" customWidth="1"/>
    <col min="3846" max="3846" width="9.28515625" style="267" bestFit="1" customWidth="1"/>
    <col min="3847" max="3847" width="12.28515625" style="267" customWidth="1"/>
    <col min="3848" max="3848" width="1.7109375" style="267" customWidth="1"/>
    <col min="3849" max="3849" width="9.28515625" style="267" bestFit="1" customWidth="1"/>
    <col min="3850" max="4092" width="9.140625" style="267"/>
    <col min="4093" max="4093" width="19.28515625" style="267" customWidth="1"/>
    <col min="4094" max="4094" width="10.140625" style="267" bestFit="1" customWidth="1"/>
    <col min="4095" max="4095" width="1.7109375" style="267" customWidth="1"/>
    <col min="4096" max="4096" width="9.7109375" style="267" bestFit="1" customWidth="1"/>
    <col min="4097" max="4097" width="11.42578125" style="267" customWidth="1"/>
    <col min="4098" max="4098" width="1.7109375" style="267" customWidth="1"/>
    <col min="4099" max="4099" width="9.28515625" style="267" bestFit="1" customWidth="1"/>
    <col min="4100" max="4100" width="14.140625" style="267" customWidth="1"/>
    <col min="4101" max="4101" width="1.7109375" style="267" customWidth="1"/>
    <col min="4102" max="4102" width="9.28515625" style="267" bestFit="1" customWidth="1"/>
    <col min="4103" max="4103" width="12.28515625" style="267" customWidth="1"/>
    <col min="4104" max="4104" width="1.7109375" style="267" customWidth="1"/>
    <col min="4105" max="4105" width="9.28515625" style="267" bestFit="1" customWidth="1"/>
    <col min="4106" max="4348" width="9.140625" style="267"/>
    <col min="4349" max="4349" width="19.28515625" style="267" customWidth="1"/>
    <col min="4350" max="4350" width="10.140625" style="267" bestFit="1" customWidth="1"/>
    <col min="4351" max="4351" width="1.7109375" style="267" customWidth="1"/>
    <col min="4352" max="4352" width="9.7109375" style="267" bestFit="1" customWidth="1"/>
    <col min="4353" max="4353" width="11.42578125" style="267" customWidth="1"/>
    <col min="4354" max="4354" width="1.7109375" style="267" customWidth="1"/>
    <col min="4355" max="4355" width="9.28515625" style="267" bestFit="1" customWidth="1"/>
    <col min="4356" max="4356" width="14.140625" style="267" customWidth="1"/>
    <col min="4357" max="4357" width="1.7109375" style="267" customWidth="1"/>
    <col min="4358" max="4358" width="9.28515625" style="267" bestFit="1" customWidth="1"/>
    <col min="4359" max="4359" width="12.28515625" style="267" customWidth="1"/>
    <col min="4360" max="4360" width="1.7109375" style="267" customWidth="1"/>
    <col min="4361" max="4361" width="9.28515625" style="267" bestFit="1" customWidth="1"/>
    <col min="4362" max="4604" width="9.140625" style="267"/>
    <col min="4605" max="4605" width="19.28515625" style="267" customWidth="1"/>
    <col min="4606" max="4606" width="10.140625" style="267" bestFit="1" customWidth="1"/>
    <col min="4607" max="4607" width="1.7109375" style="267" customWidth="1"/>
    <col min="4608" max="4608" width="9.7109375" style="267" bestFit="1" customWidth="1"/>
    <col min="4609" max="4609" width="11.42578125" style="267" customWidth="1"/>
    <col min="4610" max="4610" width="1.7109375" style="267" customWidth="1"/>
    <col min="4611" max="4611" width="9.28515625" style="267" bestFit="1" customWidth="1"/>
    <col min="4612" max="4612" width="14.140625" style="267" customWidth="1"/>
    <col min="4613" max="4613" width="1.7109375" style="267" customWidth="1"/>
    <col min="4614" max="4614" width="9.28515625" style="267" bestFit="1" customWidth="1"/>
    <col min="4615" max="4615" width="12.28515625" style="267" customWidth="1"/>
    <col min="4616" max="4616" width="1.7109375" style="267" customWidth="1"/>
    <col min="4617" max="4617" width="9.28515625" style="267" bestFit="1" customWidth="1"/>
    <col min="4618" max="4860" width="9.140625" style="267"/>
    <col min="4861" max="4861" width="19.28515625" style="267" customWidth="1"/>
    <col min="4862" max="4862" width="10.140625" style="267" bestFit="1" customWidth="1"/>
    <col min="4863" max="4863" width="1.7109375" style="267" customWidth="1"/>
    <col min="4864" max="4864" width="9.7109375" style="267" bestFit="1" customWidth="1"/>
    <col min="4865" max="4865" width="11.42578125" style="267" customWidth="1"/>
    <col min="4866" max="4866" width="1.7109375" style="267" customWidth="1"/>
    <col min="4867" max="4867" width="9.28515625" style="267" bestFit="1" customWidth="1"/>
    <col min="4868" max="4868" width="14.140625" style="267" customWidth="1"/>
    <col min="4869" max="4869" width="1.7109375" style="267" customWidth="1"/>
    <col min="4870" max="4870" width="9.28515625" style="267" bestFit="1" customWidth="1"/>
    <col min="4871" max="4871" width="12.28515625" style="267" customWidth="1"/>
    <col min="4872" max="4872" width="1.7109375" style="267" customWidth="1"/>
    <col min="4873" max="4873" width="9.28515625" style="267" bestFit="1" customWidth="1"/>
    <col min="4874" max="5116" width="9.140625" style="267"/>
    <col min="5117" max="5117" width="19.28515625" style="267" customWidth="1"/>
    <col min="5118" max="5118" width="10.140625" style="267" bestFit="1" customWidth="1"/>
    <col min="5119" max="5119" width="1.7109375" style="267" customWidth="1"/>
    <col min="5120" max="5120" width="9.7109375" style="267" bestFit="1" customWidth="1"/>
    <col min="5121" max="5121" width="11.42578125" style="267" customWidth="1"/>
    <col min="5122" max="5122" width="1.7109375" style="267" customWidth="1"/>
    <col min="5123" max="5123" width="9.28515625" style="267" bestFit="1" customWidth="1"/>
    <col min="5124" max="5124" width="14.140625" style="267" customWidth="1"/>
    <col min="5125" max="5125" width="1.7109375" style="267" customWidth="1"/>
    <col min="5126" max="5126" width="9.28515625" style="267" bestFit="1" customWidth="1"/>
    <col min="5127" max="5127" width="12.28515625" style="267" customWidth="1"/>
    <col min="5128" max="5128" width="1.7109375" style="267" customWidth="1"/>
    <col min="5129" max="5129" width="9.28515625" style="267" bestFit="1" customWidth="1"/>
    <col min="5130" max="5372" width="9.140625" style="267"/>
    <col min="5373" max="5373" width="19.28515625" style="267" customWidth="1"/>
    <col min="5374" max="5374" width="10.140625" style="267" bestFit="1" customWidth="1"/>
    <col min="5375" max="5375" width="1.7109375" style="267" customWidth="1"/>
    <col min="5376" max="5376" width="9.7109375" style="267" bestFit="1" customWidth="1"/>
    <col min="5377" max="5377" width="11.42578125" style="267" customWidth="1"/>
    <col min="5378" max="5378" width="1.7109375" style="267" customWidth="1"/>
    <col min="5379" max="5379" width="9.28515625" style="267" bestFit="1" customWidth="1"/>
    <col min="5380" max="5380" width="14.140625" style="267" customWidth="1"/>
    <col min="5381" max="5381" width="1.7109375" style="267" customWidth="1"/>
    <col min="5382" max="5382" width="9.28515625" style="267" bestFit="1" customWidth="1"/>
    <col min="5383" max="5383" width="12.28515625" style="267" customWidth="1"/>
    <col min="5384" max="5384" width="1.7109375" style="267" customWidth="1"/>
    <col min="5385" max="5385" width="9.28515625" style="267" bestFit="1" customWidth="1"/>
    <col min="5386" max="5628" width="9.140625" style="267"/>
    <col min="5629" max="5629" width="19.28515625" style="267" customWidth="1"/>
    <col min="5630" max="5630" width="10.140625" style="267" bestFit="1" customWidth="1"/>
    <col min="5631" max="5631" width="1.7109375" style="267" customWidth="1"/>
    <col min="5632" max="5632" width="9.7109375" style="267" bestFit="1" customWidth="1"/>
    <col min="5633" max="5633" width="11.42578125" style="267" customWidth="1"/>
    <col min="5634" max="5634" width="1.7109375" style="267" customWidth="1"/>
    <col min="5635" max="5635" width="9.28515625" style="267" bestFit="1" customWidth="1"/>
    <col min="5636" max="5636" width="14.140625" style="267" customWidth="1"/>
    <col min="5637" max="5637" width="1.7109375" style="267" customWidth="1"/>
    <col min="5638" max="5638" width="9.28515625" style="267" bestFit="1" customWidth="1"/>
    <col min="5639" max="5639" width="12.28515625" style="267" customWidth="1"/>
    <col min="5640" max="5640" width="1.7109375" style="267" customWidth="1"/>
    <col min="5641" max="5641" width="9.28515625" style="267" bestFit="1" customWidth="1"/>
    <col min="5642" max="5884" width="9.140625" style="267"/>
    <col min="5885" max="5885" width="19.28515625" style="267" customWidth="1"/>
    <col min="5886" max="5886" width="10.140625" style="267" bestFit="1" customWidth="1"/>
    <col min="5887" max="5887" width="1.7109375" style="267" customWidth="1"/>
    <col min="5888" max="5888" width="9.7109375" style="267" bestFit="1" customWidth="1"/>
    <col min="5889" max="5889" width="11.42578125" style="267" customWidth="1"/>
    <col min="5890" max="5890" width="1.7109375" style="267" customWidth="1"/>
    <col min="5891" max="5891" width="9.28515625" style="267" bestFit="1" customWidth="1"/>
    <col min="5892" max="5892" width="14.140625" style="267" customWidth="1"/>
    <col min="5893" max="5893" width="1.7109375" style="267" customWidth="1"/>
    <col min="5894" max="5894" width="9.28515625" style="267" bestFit="1" customWidth="1"/>
    <col min="5895" max="5895" width="12.28515625" style="267" customWidth="1"/>
    <col min="5896" max="5896" width="1.7109375" style="267" customWidth="1"/>
    <col min="5897" max="5897" width="9.28515625" style="267" bestFit="1" customWidth="1"/>
    <col min="5898" max="6140" width="9.140625" style="267"/>
    <col min="6141" max="6141" width="19.28515625" style="267" customWidth="1"/>
    <col min="6142" max="6142" width="10.140625" style="267" bestFit="1" customWidth="1"/>
    <col min="6143" max="6143" width="1.7109375" style="267" customWidth="1"/>
    <col min="6144" max="6144" width="9.7109375" style="267" bestFit="1" customWidth="1"/>
    <col min="6145" max="6145" width="11.42578125" style="267" customWidth="1"/>
    <col min="6146" max="6146" width="1.7109375" style="267" customWidth="1"/>
    <col min="6147" max="6147" width="9.28515625" style="267" bestFit="1" customWidth="1"/>
    <col min="6148" max="6148" width="14.140625" style="267" customWidth="1"/>
    <col min="6149" max="6149" width="1.7109375" style="267" customWidth="1"/>
    <col min="6150" max="6150" width="9.28515625" style="267" bestFit="1" customWidth="1"/>
    <col min="6151" max="6151" width="12.28515625" style="267" customWidth="1"/>
    <col min="6152" max="6152" width="1.7109375" style="267" customWidth="1"/>
    <col min="6153" max="6153" width="9.28515625" style="267" bestFit="1" customWidth="1"/>
    <col min="6154" max="6396" width="9.140625" style="267"/>
    <col min="6397" max="6397" width="19.28515625" style="267" customWidth="1"/>
    <col min="6398" max="6398" width="10.140625" style="267" bestFit="1" customWidth="1"/>
    <col min="6399" max="6399" width="1.7109375" style="267" customWidth="1"/>
    <col min="6400" max="6400" width="9.7109375" style="267" bestFit="1" customWidth="1"/>
    <col min="6401" max="6401" width="11.42578125" style="267" customWidth="1"/>
    <col min="6402" max="6402" width="1.7109375" style="267" customWidth="1"/>
    <col min="6403" max="6403" width="9.28515625" style="267" bestFit="1" customWidth="1"/>
    <col min="6404" max="6404" width="14.140625" style="267" customWidth="1"/>
    <col min="6405" max="6405" width="1.7109375" style="267" customWidth="1"/>
    <col min="6406" max="6406" width="9.28515625" style="267" bestFit="1" customWidth="1"/>
    <col min="6407" max="6407" width="12.28515625" style="267" customWidth="1"/>
    <col min="6408" max="6408" width="1.7109375" style="267" customWidth="1"/>
    <col min="6409" max="6409" width="9.28515625" style="267" bestFit="1" customWidth="1"/>
    <col min="6410" max="6652" width="9.140625" style="267"/>
    <col min="6653" max="6653" width="19.28515625" style="267" customWidth="1"/>
    <col min="6654" max="6654" width="10.140625" style="267" bestFit="1" customWidth="1"/>
    <col min="6655" max="6655" width="1.7109375" style="267" customWidth="1"/>
    <col min="6656" max="6656" width="9.7109375" style="267" bestFit="1" customWidth="1"/>
    <col min="6657" max="6657" width="11.42578125" style="267" customWidth="1"/>
    <col min="6658" max="6658" width="1.7109375" style="267" customWidth="1"/>
    <col min="6659" max="6659" width="9.28515625" style="267" bestFit="1" customWidth="1"/>
    <col min="6660" max="6660" width="14.140625" style="267" customWidth="1"/>
    <col min="6661" max="6661" width="1.7109375" style="267" customWidth="1"/>
    <col min="6662" max="6662" width="9.28515625" style="267" bestFit="1" customWidth="1"/>
    <col min="6663" max="6663" width="12.28515625" style="267" customWidth="1"/>
    <col min="6664" max="6664" width="1.7109375" style="267" customWidth="1"/>
    <col min="6665" max="6665" width="9.28515625" style="267" bestFit="1" customWidth="1"/>
    <col min="6666" max="6908" width="9.140625" style="267"/>
    <col min="6909" max="6909" width="19.28515625" style="267" customWidth="1"/>
    <col min="6910" max="6910" width="10.140625" style="267" bestFit="1" customWidth="1"/>
    <col min="6911" max="6911" width="1.7109375" style="267" customWidth="1"/>
    <col min="6912" max="6912" width="9.7109375" style="267" bestFit="1" customWidth="1"/>
    <col min="6913" max="6913" width="11.42578125" style="267" customWidth="1"/>
    <col min="6914" max="6914" width="1.7109375" style="267" customWidth="1"/>
    <col min="6915" max="6915" width="9.28515625" style="267" bestFit="1" customWidth="1"/>
    <col min="6916" max="6916" width="14.140625" style="267" customWidth="1"/>
    <col min="6917" max="6917" width="1.7109375" style="267" customWidth="1"/>
    <col min="6918" max="6918" width="9.28515625" style="267" bestFit="1" customWidth="1"/>
    <col min="6919" max="6919" width="12.28515625" style="267" customWidth="1"/>
    <col min="6920" max="6920" width="1.7109375" style="267" customWidth="1"/>
    <col min="6921" max="6921" width="9.28515625" style="267" bestFit="1" customWidth="1"/>
    <col min="6922" max="7164" width="9.140625" style="267"/>
    <col min="7165" max="7165" width="19.28515625" style="267" customWidth="1"/>
    <col min="7166" max="7166" width="10.140625" style="267" bestFit="1" customWidth="1"/>
    <col min="7167" max="7167" width="1.7109375" style="267" customWidth="1"/>
    <col min="7168" max="7168" width="9.7109375" style="267" bestFit="1" customWidth="1"/>
    <col min="7169" max="7169" width="11.42578125" style="267" customWidth="1"/>
    <col min="7170" max="7170" width="1.7109375" style="267" customWidth="1"/>
    <col min="7171" max="7171" width="9.28515625" style="267" bestFit="1" customWidth="1"/>
    <col min="7172" max="7172" width="14.140625" style="267" customWidth="1"/>
    <col min="7173" max="7173" width="1.7109375" style="267" customWidth="1"/>
    <col min="7174" max="7174" width="9.28515625" style="267" bestFit="1" customWidth="1"/>
    <col min="7175" max="7175" width="12.28515625" style="267" customWidth="1"/>
    <col min="7176" max="7176" width="1.7109375" style="267" customWidth="1"/>
    <col min="7177" max="7177" width="9.28515625" style="267" bestFit="1" customWidth="1"/>
    <col min="7178" max="7420" width="9.140625" style="267"/>
    <col min="7421" max="7421" width="19.28515625" style="267" customWidth="1"/>
    <col min="7422" max="7422" width="10.140625" style="267" bestFit="1" customWidth="1"/>
    <col min="7423" max="7423" width="1.7109375" style="267" customWidth="1"/>
    <col min="7424" max="7424" width="9.7109375" style="267" bestFit="1" customWidth="1"/>
    <col min="7425" max="7425" width="11.42578125" style="267" customWidth="1"/>
    <col min="7426" max="7426" width="1.7109375" style="267" customWidth="1"/>
    <col min="7427" max="7427" width="9.28515625" style="267" bestFit="1" customWidth="1"/>
    <col min="7428" max="7428" width="14.140625" style="267" customWidth="1"/>
    <col min="7429" max="7429" width="1.7109375" style="267" customWidth="1"/>
    <col min="7430" max="7430" width="9.28515625" style="267" bestFit="1" customWidth="1"/>
    <col min="7431" max="7431" width="12.28515625" style="267" customWidth="1"/>
    <col min="7432" max="7432" width="1.7109375" style="267" customWidth="1"/>
    <col min="7433" max="7433" width="9.28515625" style="267" bestFit="1" customWidth="1"/>
    <col min="7434" max="7676" width="9.140625" style="267"/>
    <col min="7677" max="7677" width="19.28515625" style="267" customWidth="1"/>
    <col min="7678" max="7678" width="10.140625" style="267" bestFit="1" customWidth="1"/>
    <col min="7679" max="7679" width="1.7109375" style="267" customWidth="1"/>
    <col min="7680" max="7680" width="9.7109375" style="267" bestFit="1" customWidth="1"/>
    <col min="7681" max="7681" width="11.42578125" style="267" customWidth="1"/>
    <col min="7682" max="7682" width="1.7109375" style="267" customWidth="1"/>
    <col min="7683" max="7683" width="9.28515625" style="267" bestFit="1" customWidth="1"/>
    <col min="7684" max="7684" width="14.140625" style="267" customWidth="1"/>
    <col min="7685" max="7685" width="1.7109375" style="267" customWidth="1"/>
    <col min="7686" max="7686" width="9.28515625" style="267" bestFit="1" customWidth="1"/>
    <col min="7687" max="7687" width="12.28515625" style="267" customWidth="1"/>
    <col min="7688" max="7688" width="1.7109375" style="267" customWidth="1"/>
    <col min="7689" max="7689" width="9.28515625" style="267" bestFit="1" customWidth="1"/>
    <col min="7690" max="7932" width="9.140625" style="267"/>
    <col min="7933" max="7933" width="19.28515625" style="267" customWidth="1"/>
    <col min="7934" max="7934" width="10.140625" style="267" bestFit="1" customWidth="1"/>
    <col min="7935" max="7935" width="1.7109375" style="267" customWidth="1"/>
    <col min="7936" max="7936" width="9.7109375" style="267" bestFit="1" customWidth="1"/>
    <col min="7937" max="7937" width="11.42578125" style="267" customWidth="1"/>
    <col min="7938" max="7938" width="1.7109375" style="267" customWidth="1"/>
    <col min="7939" max="7939" width="9.28515625" style="267" bestFit="1" customWidth="1"/>
    <col min="7940" max="7940" width="14.140625" style="267" customWidth="1"/>
    <col min="7941" max="7941" width="1.7109375" style="267" customWidth="1"/>
    <col min="7942" max="7942" width="9.28515625" style="267" bestFit="1" customWidth="1"/>
    <col min="7943" max="7943" width="12.28515625" style="267" customWidth="1"/>
    <col min="7944" max="7944" width="1.7109375" style="267" customWidth="1"/>
    <col min="7945" max="7945" width="9.28515625" style="267" bestFit="1" customWidth="1"/>
    <col min="7946" max="8188" width="9.140625" style="267"/>
    <col min="8189" max="8189" width="19.28515625" style="267" customWidth="1"/>
    <col min="8190" max="8190" width="10.140625" style="267" bestFit="1" customWidth="1"/>
    <col min="8191" max="8191" width="1.7109375" style="267" customWidth="1"/>
    <col min="8192" max="8192" width="9.7109375" style="267" bestFit="1" customWidth="1"/>
    <col min="8193" max="8193" width="11.42578125" style="267" customWidth="1"/>
    <col min="8194" max="8194" width="1.7109375" style="267" customWidth="1"/>
    <col min="8195" max="8195" width="9.28515625" style="267" bestFit="1" customWidth="1"/>
    <col min="8196" max="8196" width="14.140625" style="267" customWidth="1"/>
    <col min="8197" max="8197" width="1.7109375" style="267" customWidth="1"/>
    <col min="8198" max="8198" width="9.28515625" style="267" bestFit="1" customWidth="1"/>
    <col min="8199" max="8199" width="12.28515625" style="267" customWidth="1"/>
    <col min="8200" max="8200" width="1.7109375" style="267" customWidth="1"/>
    <col min="8201" max="8201" width="9.28515625" style="267" bestFit="1" customWidth="1"/>
    <col min="8202" max="8444" width="9.140625" style="267"/>
    <col min="8445" max="8445" width="19.28515625" style="267" customWidth="1"/>
    <col min="8446" max="8446" width="10.140625" style="267" bestFit="1" customWidth="1"/>
    <col min="8447" max="8447" width="1.7109375" style="267" customWidth="1"/>
    <col min="8448" max="8448" width="9.7109375" style="267" bestFit="1" customWidth="1"/>
    <col min="8449" max="8449" width="11.42578125" style="267" customWidth="1"/>
    <col min="8450" max="8450" width="1.7109375" style="267" customWidth="1"/>
    <col min="8451" max="8451" width="9.28515625" style="267" bestFit="1" customWidth="1"/>
    <col min="8452" max="8452" width="14.140625" style="267" customWidth="1"/>
    <col min="8453" max="8453" width="1.7109375" style="267" customWidth="1"/>
    <col min="8454" max="8454" width="9.28515625" style="267" bestFit="1" customWidth="1"/>
    <col min="8455" max="8455" width="12.28515625" style="267" customWidth="1"/>
    <col min="8456" max="8456" width="1.7109375" style="267" customWidth="1"/>
    <col min="8457" max="8457" width="9.28515625" style="267" bestFit="1" customWidth="1"/>
    <col min="8458" max="8700" width="9.140625" style="267"/>
    <col min="8701" max="8701" width="19.28515625" style="267" customWidth="1"/>
    <col min="8702" max="8702" width="10.140625" style="267" bestFit="1" customWidth="1"/>
    <col min="8703" max="8703" width="1.7109375" style="267" customWidth="1"/>
    <col min="8704" max="8704" width="9.7109375" style="267" bestFit="1" customWidth="1"/>
    <col min="8705" max="8705" width="11.42578125" style="267" customWidth="1"/>
    <col min="8706" max="8706" width="1.7109375" style="267" customWidth="1"/>
    <col min="8707" max="8707" width="9.28515625" style="267" bestFit="1" customWidth="1"/>
    <col min="8708" max="8708" width="14.140625" style="267" customWidth="1"/>
    <col min="8709" max="8709" width="1.7109375" style="267" customWidth="1"/>
    <col min="8710" max="8710" width="9.28515625" style="267" bestFit="1" customWidth="1"/>
    <col min="8711" max="8711" width="12.28515625" style="267" customWidth="1"/>
    <col min="8712" max="8712" width="1.7109375" style="267" customWidth="1"/>
    <col min="8713" max="8713" width="9.28515625" style="267" bestFit="1" customWidth="1"/>
    <col min="8714" max="8956" width="9.140625" style="267"/>
    <col min="8957" max="8957" width="19.28515625" style="267" customWidth="1"/>
    <col min="8958" max="8958" width="10.140625" style="267" bestFit="1" customWidth="1"/>
    <col min="8959" max="8959" width="1.7109375" style="267" customWidth="1"/>
    <col min="8960" max="8960" width="9.7109375" style="267" bestFit="1" customWidth="1"/>
    <col min="8961" max="8961" width="11.42578125" style="267" customWidth="1"/>
    <col min="8962" max="8962" width="1.7109375" style="267" customWidth="1"/>
    <col min="8963" max="8963" width="9.28515625" style="267" bestFit="1" customWidth="1"/>
    <col min="8964" max="8964" width="14.140625" style="267" customWidth="1"/>
    <col min="8965" max="8965" width="1.7109375" style="267" customWidth="1"/>
    <col min="8966" max="8966" width="9.28515625" style="267" bestFit="1" customWidth="1"/>
    <col min="8967" max="8967" width="12.28515625" style="267" customWidth="1"/>
    <col min="8968" max="8968" width="1.7109375" style="267" customWidth="1"/>
    <col min="8969" max="8969" width="9.28515625" style="267" bestFit="1" customWidth="1"/>
    <col min="8970" max="9212" width="9.140625" style="267"/>
    <col min="9213" max="9213" width="19.28515625" style="267" customWidth="1"/>
    <col min="9214" max="9214" width="10.140625" style="267" bestFit="1" customWidth="1"/>
    <col min="9215" max="9215" width="1.7109375" style="267" customWidth="1"/>
    <col min="9216" max="9216" width="9.7109375" style="267" bestFit="1" customWidth="1"/>
    <col min="9217" max="9217" width="11.42578125" style="267" customWidth="1"/>
    <col min="9218" max="9218" width="1.7109375" style="267" customWidth="1"/>
    <col min="9219" max="9219" width="9.28515625" style="267" bestFit="1" customWidth="1"/>
    <col min="9220" max="9220" width="14.140625" style="267" customWidth="1"/>
    <col min="9221" max="9221" width="1.7109375" style="267" customWidth="1"/>
    <col min="9222" max="9222" width="9.28515625" style="267" bestFit="1" customWidth="1"/>
    <col min="9223" max="9223" width="12.28515625" style="267" customWidth="1"/>
    <col min="9224" max="9224" width="1.7109375" style="267" customWidth="1"/>
    <col min="9225" max="9225" width="9.28515625" style="267" bestFit="1" customWidth="1"/>
    <col min="9226" max="9468" width="9.140625" style="267"/>
    <col min="9469" max="9469" width="19.28515625" style="267" customWidth="1"/>
    <col min="9470" max="9470" width="10.140625" style="267" bestFit="1" customWidth="1"/>
    <col min="9471" max="9471" width="1.7109375" style="267" customWidth="1"/>
    <col min="9472" max="9472" width="9.7109375" style="267" bestFit="1" customWidth="1"/>
    <col min="9473" max="9473" width="11.42578125" style="267" customWidth="1"/>
    <col min="9474" max="9474" width="1.7109375" style="267" customWidth="1"/>
    <col min="9475" max="9475" width="9.28515625" style="267" bestFit="1" customWidth="1"/>
    <col min="9476" max="9476" width="14.140625" style="267" customWidth="1"/>
    <col min="9477" max="9477" width="1.7109375" style="267" customWidth="1"/>
    <col min="9478" max="9478" width="9.28515625" style="267" bestFit="1" customWidth="1"/>
    <col min="9479" max="9479" width="12.28515625" style="267" customWidth="1"/>
    <col min="9480" max="9480" width="1.7109375" style="267" customWidth="1"/>
    <col min="9481" max="9481" width="9.28515625" style="267" bestFit="1" customWidth="1"/>
    <col min="9482" max="9724" width="9.140625" style="267"/>
    <col min="9725" max="9725" width="19.28515625" style="267" customWidth="1"/>
    <col min="9726" max="9726" width="10.140625" style="267" bestFit="1" customWidth="1"/>
    <col min="9727" max="9727" width="1.7109375" style="267" customWidth="1"/>
    <col min="9728" max="9728" width="9.7109375" style="267" bestFit="1" customWidth="1"/>
    <col min="9729" max="9729" width="11.42578125" style="267" customWidth="1"/>
    <col min="9730" max="9730" width="1.7109375" style="267" customWidth="1"/>
    <col min="9731" max="9731" width="9.28515625" style="267" bestFit="1" customWidth="1"/>
    <col min="9732" max="9732" width="14.140625" style="267" customWidth="1"/>
    <col min="9733" max="9733" width="1.7109375" style="267" customWidth="1"/>
    <col min="9734" max="9734" width="9.28515625" style="267" bestFit="1" customWidth="1"/>
    <col min="9735" max="9735" width="12.28515625" style="267" customWidth="1"/>
    <col min="9736" max="9736" width="1.7109375" style="267" customWidth="1"/>
    <col min="9737" max="9737" width="9.28515625" style="267" bestFit="1" customWidth="1"/>
    <col min="9738" max="9980" width="9.140625" style="267"/>
    <col min="9981" max="9981" width="19.28515625" style="267" customWidth="1"/>
    <col min="9982" max="9982" width="10.140625" style="267" bestFit="1" customWidth="1"/>
    <col min="9983" max="9983" width="1.7109375" style="267" customWidth="1"/>
    <col min="9984" max="9984" width="9.7109375" style="267" bestFit="1" customWidth="1"/>
    <col min="9985" max="9985" width="11.42578125" style="267" customWidth="1"/>
    <col min="9986" max="9986" width="1.7109375" style="267" customWidth="1"/>
    <col min="9987" max="9987" width="9.28515625" style="267" bestFit="1" customWidth="1"/>
    <col min="9988" max="9988" width="14.140625" style="267" customWidth="1"/>
    <col min="9989" max="9989" width="1.7109375" style="267" customWidth="1"/>
    <col min="9990" max="9990" width="9.28515625" style="267" bestFit="1" customWidth="1"/>
    <col min="9991" max="9991" width="12.28515625" style="267" customWidth="1"/>
    <col min="9992" max="9992" width="1.7109375" style="267" customWidth="1"/>
    <col min="9993" max="9993" width="9.28515625" style="267" bestFit="1" customWidth="1"/>
    <col min="9994" max="10236" width="9.140625" style="267"/>
    <col min="10237" max="10237" width="19.28515625" style="267" customWidth="1"/>
    <col min="10238" max="10238" width="10.140625" style="267" bestFit="1" customWidth="1"/>
    <col min="10239" max="10239" width="1.7109375" style="267" customWidth="1"/>
    <col min="10240" max="10240" width="9.7109375" style="267" bestFit="1" customWidth="1"/>
    <col min="10241" max="10241" width="11.42578125" style="267" customWidth="1"/>
    <col min="10242" max="10242" width="1.7109375" style="267" customWidth="1"/>
    <col min="10243" max="10243" width="9.28515625" style="267" bestFit="1" customWidth="1"/>
    <col min="10244" max="10244" width="14.140625" style="267" customWidth="1"/>
    <col min="10245" max="10245" width="1.7109375" style="267" customWidth="1"/>
    <col min="10246" max="10246" width="9.28515625" style="267" bestFit="1" customWidth="1"/>
    <col min="10247" max="10247" width="12.28515625" style="267" customWidth="1"/>
    <col min="10248" max="10248" width="1.7109375" style="267" customWidth="1"/>
    <col min="10249" max="10249" width="9.28515625" style="267" bestFit="1" customWidth="1"/>
    <col min="10250" max="10492" width="9.140625" style="267"/>
    <col min="10493" max="10493" width="19.28515625" style="267" customWidth="1"/>
    <col min="10494" max="10494" width="10.140625" style="267" bestFit="1" customWidth="1"/>
    <col min="10495" max="10495" width="1.7109375" style="267" customWidth="1"/>
    <col min="10496" max="10496" width="9.7109375" style="267" bestFit="1" customWidth="1"/>
    <col min="10497" max="10497" width="11.42578125" style="267" customWidth="1"/>
    <col min="10498" max="10498" width="1.7109375" style="267" customWidth="1"/>
    <col min="10499" max="10499" width="9.28515625" style="267" bestFit="1" customWidth="1"/>
    <col min="10500" max="10500" width="14.140625" style="267" customWidth="1"/>
    <col min="10501" max="10501" width="1.7109375" style="267" customWidth="1"/>
    <col min="10502" max="10502" width="9.28515625" style="267" bestFit="1" customWidth="1"/>
    <col min="10503" max="10503" width="12.28515625" style="267" customWidth="1"/>
    <col min="10504" max="10504" width="1.7109375" style="267" customWidth="1"/>
    <col min="10505" max="10505" width="9.28515625" style="267" bestFit="1" customWidth="1"/>
    <col min="10506" max="10748" width="9.140625" style="267"/>
    <col min="10749" max="10749" width="19.28515625" style="267" customWidth="1"/>
    <col min="10750" max="10750" width="10.140625" style="267" bestFit="1" customWidth="1"/>
    <col min="10751" max="10751" width="1.7109375" style="267" customWidth="1"/>
    <col min="10752" max="10752" width="9.7109375" style="267" bestFit="1" customWidth="1"/>
    <col min="10753" max="10753" width="11.42578125" style="267" customWidth="1"/>
    <col min="10754" max="10754" width="1.7109375" style="267" customWidth="1"/>
    <col min="10755" max="10755" width="9.28515625" style="267" bestFit="1" customWidth="1"/>
    <col min="10756" max="10756" width="14.140625" style="267" customWidth="1"/>
    <col min="10757" max="10757" width="1.7109375" style="267" customWidth="1"/>
    <col min="10758" max="10758" width="9.28515625" style="267" bestFit="1" customWidth="1"/>
    <col min="10759" max="10759" width="12.28515625" style="267" customWidth="1"/>
    <col min="10760" max="10760" width="1.7109375" style="267" customWidth="1"/>
    <col min="10761" max="10761" width="9.28515625" style="267" bestFit="1" customWidth="1"/>
    <col min="10762" max="11004" width="9.140625" style="267"/>
    <col min="11005" max="11005" width="19.28515625" style="267" customWidth="1"/>
    <col min="11006" max="11006" width="10.140625" style="267" bestFit="1" customWidth="1"/>
    <col min="11007" max="11007" width="1.7109375" style="267" customWidth="1"/>
    <col min="11008" max="11008" width="9.7109375" style="267" bestFit="1" customWidth="1"/>
    <col min="11009" max="11009" width="11.42578125" style="267" customWidth="1"/>
    <col min="11010" max="11010" width="1.7109375" style="267" customWidth="1"/>
    <col min="11011" max="11011" width="9.28515625" style="267" bestFit="1" customWidth="1"/>
    <col min="11012" max="11012" width="14.140625" style="267" customWidth="1"/>
    <col min="11013" max="11013" width="1.7109375" style="267" customWidth="1"/>
    <col min="11014" max="11014" width="9.28515625" style="267" bestFit="1" customWidth="1"/>
    <col min="11015" max="11015" width="12.28515625" style="267" customWidth="1"/>
    <col min="11016" max="11016" width="1.7109375" style="267" customWidth="1"/>
    <col min="11017" max="11017" width="9.28515625" style="267" bestFit="1" customWidth="1"/>
    <col min="11018" max="11260" width="9.140625" style="267"/>
    <col min="11261" max="11261" width="19.28515625" style="267" customWidth="1"/>
    <col min="11262" max="11262" width="10.140625" style="267" bestFit="1" customWidth="1"/>
    <col min="11263" max="11263" width="1.7109375" style="267" customWidth="1"/>
    <col min="11264" max="11264" width="9.7109375" style="267" bestFit="1" customWidth="1"/>
    <col min="11265" max="11265" width="11.42578125" style="267" customWidth="1"/>
    <col min="11266" max="11266" width="1.7109375" style="267" customWidth="1"/>
    <col min="11267" max="11267" width="9.28515625" style="267" bestFit="1" customWidth="1"/>
    <col min="11268" max="11268" width="14.140625" style="267" customWidth="1"/>
    <col min="11269" max="11269" width="1.7109375" style="267" customWidth="1"/>
    <col min="11270" max="11270" width="9.28515625" style="267" bestFit="1" customWidth="1"/>
    <col min="11271" max="11271" width="12.28515625" style="267" customWidth="1"/>
    <col min="11272" max="11272" width="1.7109375" style="267" customWidth="1"/>
    <col min="11273" max="11273" width="9.28515625" style="267" bestFit="1" customWidth="1"/>
    <col min="11274" max="11516" width="9.140625" style="267"/>
    <col min="11517" max="11517" width="19.28515625" style="267" customWidth="1"/>
    <col min="11518" max="11518" width="10.140625" style="267" bestFit="1" customWidth="1"/>
    <col min="11519" max="11519" width="1.7109375" style="267" customWidth="1"/>
    <col min="11520" max="11520" width="9.7109375" style="267" bestFit="1" customWidth="1"/>
    <col min="11521" max="11521" width="11.42578125" style="267" customWidth="1"/>
    <col min="11522" max="11522" width="1.7109375" style="267" customWidth="1"/>
    <col min="11523" max="11523" width="9.28515625" style="267" bestFit="1" customWidth="1"/>
    <col min="11524" max="11524" width="14.140625" style="267" customWidth="1"/>
    <col min="11525" max="11525" width="1.7109375" style="267" customWidth="1"/>
    <col min="11526" max="11526" width="9.28515625" style="267" bestFit="1" customWidth="1"/>
    <col min="11527" max="11527" width="12.28515625" style="267" customWidth="1"/>
    <col min="11528" max="11528" width="1.7109375" style="267" customWidth="1"/>
    <col min="11529" max="11529" width="9.28515625" style="267" bestFit="1" customWidth="1"/>
    <col min="11530" max="11772" width="9.140625" style="267"/>
    <col min="11773" max="11773" width="19.28515625" style="267" customWidth="1"/>
    <col min="11774" max="11774" width="10.140625" style="267" bestFit="1" customWidth="1"/>
    <col min="11775" max="11775" width="1.7109375" style="267" customWidth="1"/>
    <col min="11776" max="11776" width="9.7109375" style="267" bestFit="1" customWidth="1"/>
    <col min="11777" max="11777" width="11.42578125" style="267" customWidth="1"/>
    <col min="11778" max="11778" width="1.7109375" style="267" customWidth="1"/>
    <col min="11779" max="11779" width="9.28515625" style="267" bestFit="1" customWidth="1"/>
    <col min="11780" max="11780" width="14.140625" style="267" customWidth="1"/>
    <col min="11781" max="11781" width="1.7109375" style="267" customWidth="1"/>
    <col min="11782" max="11782" width="9.28515625" style="267" bestFit="1" customWidth="1"/>
    <col min="11783" max="11783" width="12.28515625" style="267" customWidth="1"/>
    <col min="11784" max="11784" width="1.7109375" style="267" customWidth="1"/>
    <col min="11785" max="11785" width="9.28515625" style="267" bestFit="1" customWidth="1"/>
    <col min="11786" max="12028" width="9.140625" style="267"/>
    <col min="12029" max="12029" width="19.28515625" style="267" customWidth="1"/>
    <col min="12030" max="12030" width="10.140625" style="267" bestFit="1" customWidth="1"/>
    <col min="12031" max="12031" width="1.7109375" style="267" customWidth="1"/>
    <col min="12032" max="12032" width="9.7109375" style="267" bestFit="1" customWidth="1"/>
    <col min="12033" max="12033" width="11.42578125" style="267" customWidth="1"/>
    <col min="12034" max="12034" width="1.7109375" style="267" customWidth="1"/>
    <col min="12035" max="12035" width="9.28515625" style="267" bestFit="1" customWidth="1"/>
    <col min="12036" max="12036" width="14.140625" style="267" customWidth="1"/>
    <col min="12037" max="12037" width="1.7109375" style="267" customWidth="1"/>
    <col min="12038" max="12038" width="9.28515625" style="267" bestFit="1" customWidth="1"/>
    <col min="12039" max="12039" width="12.28515625" style="267" customWidth="1"/>
    <col min="12040" max="12040" width="1.7109375" style="267" customWidth="1"/>
    <col min="12041" max="12041" width="9.28515625" style="267" bestFit="1" customWidth="1"/>
    <col min="12042" max="12284" width="9.140625" style="267"/>
    <col min="12285" max="12285" width="19.28515625" style="267" customWidth="1"/>
    <col min="12286" max="12286" width="10.140625" style="267" bestFit="1" customWidth="1"/>
    <col min="12287" max="12287" width="1.7109375" style="267" customWidth="1"/>
    <col min="12288" max="12288" width="9.7109375" style="267" bestFit="1" customWidth="1"/>
    <col min="12289" max="12289" width="11.42578125" style="267" customWidth="1"/>
    <col min="12290" max="12290" width="1.7109375" style="267" customWidth="1"/>
    <col min="12291" max="12291" width="9.28515625" style="267" bestFit="1" customWidth="1"/>
    <col min="12292" max="12292" width="14.140625" style="267" customWidth="1"/>
    <col min="12293" max="12293" width="1.7109375" style="267" customWidth="1"/>
    <col min="12294" max="12294" width="9.28515625" style="267" bestFit="1" customWidth="1"/>
    <col min="12295" max="12295" width="12.28515625" style="267" customWidth="1"/>
    <col min="12296" max="12296" width="1.7109375" style="267" customWidth="1"/>
    <col min="12297" max="12297" width="9.28515625" style="267" bestFit="1" customWidth="1"/>
    <col min="12298" max="12540" width="9.140625" style="267"/>
    <col min="12541" max="12541" width="19.28515625" style="267" customWidth="1"/>
    <col min="12542" max="12542" width="10.140625" style="267" bestFit="1" customWidth="1"/>
    <col min="12543" max="12543" width="1.7109375" style="267" customWidth="1"/>
    <col min="12544" max="12544" width="9.7109375" style="267" bestFit="1" customWidth="1"/>
    <col min="12545" max="12545" width="11.42578125" style="267" customWidth="1"/>
    <col min="12546" max="12546" width="1.7109375" style="267" customWidth="1"/>
    <col min="12547" max="12547" width="9.28515625" style="267" bestFit="1" customWidth="1"/>
    <col min="12548" max="12548" width="14.140625" style="267" customWidth="1"/>
    <col min="12549" max="12549" width="1.7109375" style="267" customWidth="1"/>
    <col min="12550" max="12550" width="9.28515625" style="267" bestFit="1" customWidth="1"/>
    <col min="12551" max="12551" width="12.28515625" style="267" customWidth="1"/>
    <col min="12552" max="12552" width="1.7109375" style="267" customWidth="1"/>
    <col min="12553" max="12553" width="9.28515625" style="267" bestFit="1" customWidth="1"/>
    <col min="12554" max="12796" width="9.140625" style="267"/>
    <col min="12797" max="12797" width="19.28515625" style="267" customWidth="1"/>
    <col min="12798" max="12798" width="10.140625" style="267" bestFit="1" customWidth="1"/>
    <col min="12799" max="12799" width="1.7109375" style="267" customWidth="1"/>
    <col min="12800" max="12800" width="9.7109375" style="267" bestFit="1" customWidth="1"/>
    <col min="12801" max="12801" width="11.42578125" style="267" customWidth="1"/>
    <col min="12802" max="12802" width="1.7109375" style="267" customWidth="1"/>
    <col min="12803" max="12803" width="9.28515625" style="267" bestFit="1" customWidth="1"/>
    <col min="12804" max="12804" width="14.140625" style="267" customWidth="1"/>
    <col min="12805" max="12805" width="1.7109375" style="267" customWidth="1"/>
    <col min="12806" max="12806" width="9.28515625" style="267" bestFit="1" customWidth="1"/>
    <col min="12807" max="12807" width="12.28515625" style="267" customWidth="1"/>
    <col min="12808" max="12808" width="1.7109375" style="267" customWidth="1"/>
    <col min="12809" max="12809" width="9.28515625" style="267" bestFit="1" customWidth="1"/>
    <col min="12810" max="13052" width="9.140625" style="267"/>
    <col min="13053" max="13053" width="19.28515625" style="267" customWidth="1"/>
    <col min="13054" max="13054" width="10.140625" style="267" bestFit="1" customWidth="1"/>
    <col min="13055" max="13055" width="1.7109375" style="267" customWidth="1"/>
    <col min="13056" max="13056" width="9.7109375" style="267" bestFit="1" customWidth="1"/>
    <col min="13057" max="13057" width="11.42578125" style="267" customWidth="1"/>
    <col min="13058" max="13058" width="1.7109375" style="267" customWidth="1"/>
    <col min="13059" max="13059" width="9.28515625" style="267" bestFit="1" customWidth="1"/>
    <col min="13060" max="13060" width="14.140625" style="267" customWidth="1"/>
    <col min="13061" max="13061" width="1.7109375" style="267" customWidth="1"/>
    <col min="13062" max="13062" width="9.28515625" style="267" bestFit="1" customWidth="1"/>
    <col min="13063" max="13063" width="12.28515625" style="267" customWidth="1"/>
    <col min="13064" max="13064" width="1.7109375" style="267" customWidth="1"/>
    <col min="13065" max="13065" width="9.28515625" style="267" bestFit="1" customWidth="1"/>
    <col min="13066" max="13308" width="9.140625" style="267"/>
    <col min="13309" max="13309" width="19.28515625" style="267" customWidth="1"/>
    <col min="13310" max="13310" width="10.140625" style="267" bestFit="1" customWidth="1"/>
    <col min="13311" max="13311" width="1.7109375" style="267" customWidth="1"/>
    <col min="13312" max="13312" width="9.7109375" style="267" bestFit="1" customWidth="1"/>
    <col min="13313" max="13313" width="11.42578125" style="267" customWidth="1"/>
    <col min="13314" max="13314" width="1.7109375" style="267" customWidth="1"/>
    <col min="13315" max="13315" width="9.28515625" style="267" bestFit="1" customWidth="1"/>
    <col min="13316" max="13316" width="14.140625" style="267" customWidth="1"/>
    <col min="13317" max="13317" width="1.7109375" style="267" customWidth="1"/>
    <col min="13318" max="13318" width="9.28515625" style="267" bestFit="1" customWidth="1"/>
    <col min="13319" max="13319" width="12.28515625" style="267" customWidth="1"/>
    <col min="13320" max="13320" width="1.7109375" style="267" customWidth="1"/>
    <col min="13321" max="13321" width="9.28515625" style="267" bestFit="1" customWidth="1"/>
    <col min="13322" max="13564" width="9.140625" style="267"/>
    <col min="13565" max="13565" width="19.28515625" style="267" customWidth="1"/>
    <col min="13566" max="13566" width="10.140625" style="267" bestFit="1" customWidth="1"/>
    <col min="13567" max="13567" width="1.7109375" style="267" customWidth="1"/>
    <col min="13568" max="13568" width="9.7109375" style="267" bestFit="1" customWidth="1"/>
    <col min="13569" max="13569" width="11.42578125" style="267" customWidth="1"/>
    <col min="13570" max="13570" width="1.7109375" style="267" customWidth="1"/>
    <col min="13571" max="13571" width="9.28515625" style="267" bestFit="1" customWidth="1"/>
    <col min="13572" max="13572" width="14.140625" style="267" customWidth="1"/>
    <col min="13573" max="13573" width="1.7109375" style="267" customWidth="1"/>
    <col min="13574" max="13574" width="9.28515625" style="267" bestFit="1" customWidth="1"/>
    <col min="13575" max="13575" width="12.28515625" style="267" customWidth="1"/>
    <col min="13576" max="13576" width="1.7109375" style="267" customWidth="1"/>
    <col min="13577" max="13577" width="9.28515625" style="267" bestFit="1" customWidth="1"/>
    <col min="13578" max="13820" width="9.140625" style="267"/>
    <col min="13821" max="13821" width="19.28515625" style="267" customWidth="1"/>
    <col min="13822" max="13822" width="10.140625" style="267" bestFit="1" customWidth="1"/>
    <col min="13823" max="13823" width="1.7109375" style="267" customWidth="1"/>
    <col min="13824" max="13824" width="9.7109375" style="267" bestFit="1" customWidth="1"/>
    <col min="13825" max="13825" width="11.42578125" style="267" customWidth="1"/>
    <col min="13826" max="13826" width="1.7109375" style="267" customWidth="1"/>
    <col min="13827" max="13827" width="9.28515625" style="267" bestFit="1" customWidth="1"/>
    <col min="13828" max="13828" width="14.140625" style="267" customWidth="1"/>
    <col min="13829" max="13829" width="1.7109375" style="267" customWidth="1"/>
    <col min="13830" max="13830" width="9.28515625" style="267" bestFit="1" customWidth="1"/>
    <col min="13831" max="13831" width="12.28515625" style="267" customWidth="1"/>
    <col min="13832" max="13832" width="1.7109375" style="267" customWidth="1"/>
    <col min="13833" max="13833" width="9.28515625" style="267" bestFit="1" customWidth="1"/>
    <col min="13834" max="14076" width="9.140625" style="267"/>
    <col min="14077" max="14077" width="19.28515625" style="267" customWidth="1"/>
    <col min="14078" max="14078" width="10.140625" style="267" bestFit="1" customWidth="1"/>
    <col min="14079" max="14079" width="1.7109375" style="267" customWidth="1"/>
    <col min="14080" max="14080" width="9.7109375" style="267" bestFit="1" customWidth="1"/>
    <col min="14081" max="14081" width="11.42578125" style="267" customWidth="1"/>
    <col min="14082" max="14082" width="1.7109375" style="267" customWidth="1"/>
    <col min="14083" max="14083" width="9.28515625" style="267" bestFit="1" customWidth="1"/>
    <col min="14084" max="14084" width="14.140625" style="267" customWidth="1"/>
    <col min="14085" max="14085" width="1.7109375" style="267" customWidth="1"/>
    <col min="14086" max="14086" width="9.28515625" style="267" bestFit="1" customWidth="1"/>
    <col min="14087" max="14087" width="12.28515625" style="267" customWidth="1"/>
    <col min="14088" max="14088" width="1.7109375" style="267" customWidth="1"/>
    <col min="14089" max="14089" width="9.28515625" style="267" bestFit="1" customWidth="1"/>
    <col min="14090" max="14332" width="9.140625" style="267"/>
    <col min="14333" max="14333" width="19.28515625" style="267" customWidth="1"/>
    <col min="14334" max="14334" width="10.140625" style="267" bestFit="1" customWidth="1"/>
    <col min="14335" max="14335" width="1.7109375" style="267" customWidth="1"/>
    <col min="14336" max="14336" width="9.7109375" style="267" bestFit="1" customWidth="1"/>
    <col min="14337" max="14337" width="11.42578125" style="267" customWidth="1"/>
    <col min="14338" max="14338" width="1.7109375" style="267" customWidth="1"/>
    <col min="14339" max="14339" width="9.28515625" style="267" bestFit="1" customWidth="1"/>
    <col min="14340" max="14340" width="14.140625" style="267" customWidth="1"/>
    <col min="14341" max="14341" width="1.7109375" style="267" customWidth="1"/>
    <col min="14342" max="14342" width="9.28515625" style="267" bestFit="1" customWidth="1"/>
    <col min="14343" max="14343" width="12.28515625" style="267" customWidth="1"/>
    <col min="14344" max="14344" width="1.7109375" style="267" customWidth="1"/>
    <col min="14345" max="14345" width="9.28515625" style="267" bestFit="1" customWidth="1"/>
    <col min="14346" max="14588" width="9.140625" style="267"/>
    <col min="14589" max="14589" width="19.28515625" style="267" customWidth="1"/>
    <col min="14590" max="14590" width="10.140625" style="267" bestFit="1" customWidth="1"/>
    <col min="14591" max="14591" width="1.7109375" style="267" customWidth="1"/>
    <col min="14592" max="14592" width="9.7109375" style="267" bestFit="1" customWidth="1"/>
    <col min="14593" max="14593" width="11.42578125" style="267" customWidth="1"/>
    <col min="14594" max="14594" width="1.7109375" style="267" customWidth="1"/>
    <col min="14595" max="14595" width="9.28515625" style="267" bestFit="1" customWidth="1"/>
    <col min="14596" max="14596" width="14.140625" style="267" customWidth="1"/>
    <col min="14597" max="14597" width="1.7109375" style="267" customWidth="1"/>
    <col min="14598" max="14598" width="9.28515625" style="267" bestFit="1" customWidth="1"/>
    <col min="14599" max="14599" width="12.28515625" style="267" customWidth="1"/>
    <col min="14600" max="14600" width="1.7109375" style="267" customWidth="1"/>
    <col min="14601" max="14601" width="9.28515625" style="267" bestFit="1" customWidth="1"/>
    <col min="14602" max="14844" width="9.140625" style="267"/>
    <col min="14845" max="14845" width="19.28515625" style="267" customWidth="1"/>
    <col min="14846" max="14846" width="10.140625" style="267" bestFit="1" customWidth="1"/>
    <col min="14847" max="14847" width="1.7109375" style="267" customWidth="1"/>
    <col min="14848" max="14848" width="9.7109375" style="267" bestFit="1" customWidth="1"/>
    <col min="14849" max="14849" width="11.42578125" style="267" customWidth="1"/>
    <col min="14850" max="14850" width="1.7109375" style="267" customWidth="1"/>
    <col min="14851" max="14851" width="9.28515625" style="267" bestFit="1" customWidth="1"/>
    <col min="14852" max="14852" width="14.140625" style="267" customWidth="1"/>
    <col min="14853" max="14853" width="1.7109375" style="267" customWidth="1"/>
    <col min="14854" max="14854" width="9.28515625" style="267" bestFit="1" customWidth="1"/>
    <col min="14855" max="14855" width="12.28515625" style="267" customWidth="1"/>
    <col min="14856" max="14856" width="1.7109375" style="267" customWidth="1"/>
    <col min="14857" max="14857" width="9.28515625" style="267" bestFit="1" customWidth="1"/>
    <col min="14858" max="15100" width="9.140625" style="267"/>
    <col min="15101" max="15101" width="19.28515625" style="267" customWidth="1"/>
    <col min="15102" max="15102" width="10.140625" style="267" bestFit="1" customWidth="1"/>
    <col min="15103" max="15103" width="1.7109375" style="267" customWidth="1"/>
    <col min="15104" max="15104" width="9.7109375" style="267" bestFit="1" customWidth="1"/>
    <col min="15105" max="15105" width="11.42578125" style="267" customWidth="1"/>
    <col min="15106" max="15106" width="1.7109375" style="267" customWidth="1"/>
    <col min="15107" max="15107" width="9.28515625" style="267" bestFit="1" customWidth="1"/>
    <col min="15108" max="15108" width="14.140625" style="267" customWidth="1"/>
    <col min="15109" max="15109" width="1.7109375" style="267" customWidth="1"/>
    <col min="15110" max="15110" width="9.28515625" style="267" bestFit="1" customWidth="1"/>
    <col min="15111" max="15111" width="12.28515625" style="267" customWidth="1"/>
    <col min="15112" max="15112" width="1.7109375" style="267" customWidth="1"/>
    <col min="15113" max="15113" width="9.28515625" style="267" bestFit="1" customWidth="1"/>
    <col min="15114" max="15356" width="9.140625" style="267"/>
    <col min="15357" max="15357" width="19.28515625" style="267" customWidth="1"/>
    <col min="15358" max="15358" width="10.140625" style="267" bestFit="1" customWidth="1"/>
    <col min="15359" max="15359" width="1.7109375" style="267" customWidth="1"/>
    <col min="15360" max="15360" width="9.7109375" style="267" bestFit="1" customWidth="1"/>
    <col min="15361" max="15361" width="11.42578125" style="267" customWidth="1"/>
    <col min="15362" max="15362" width="1.7109375" style="267" customWidth="1"/>
    <col min="15363" max="15363" width="9.28515625" style="267" bestFit="1" customWidth="1"/>
    <col min="15364" max="15364" width="14.140625" style="267" customWidth="1"/>
    <col min="15365" max="15365" width="1.7109375" style="267" customWidth="1"/>
    <col min="15366" max="15366" width="9.28515625" style="267" bestFit="1" customWidth="1"/>
    <col min="15367" max="15367" width="12.28515625" style="267" customWidth="1"/>
    <col min="15368" max="15368" width="1.7109375" style="267" customWidth="1"/>
    <col min="15369" max="15369" width="9.28515625" style="267" bestFit="1" customWidth="1"/>
    <col min="15370" max="15612" width="9.140625" style="267"/>
    <col min="15613" max="15613" width="19.28515625" style="267" customWidth="1"/>
    <col min="15614" max="15614" width="10.140625" style="267" bestFit="1" customWidth="1"/>
    <col min="15615" max="15615" width="1.7109375" style="267" customWidth="1"/>
    <col min="15616" max="15616" width="9.7109375" style="267" bestFit="1" customWidth="1"/>
    <col min="15617" max="15617" width="11.42578125" style="267" customWidth="1"/>
    <col min="15618" max="15618" width="1.7109375" style="267" customWidth="1"/>
    <col min="15619" max="15619" width="9.28515625" style="267" bestFit="1" customWidth="1"/>
    <col min="15620" max="15620" width="14.140625" style="267" customWidth="1"/>
    <col min="15621" max="15621" width="1.7109375" style="267" customWidth="1"/>
    <col min="15622" max="15622" width="9.28515625" style="267" bestFit="1" customWidth="1"/>
    <col min="15623" max="15623" width="12.28515625" style="267" customWidth="1"/>
    <col min="15624" max="15624" width="1.7109375" style="267" customWidth="1"/>
    <col min="15625" max="15625" width="9.28515625" style="267" bestFit="1" customWidth="1"/>
    <col min="15626" max="15868" width="9.140625" style="267"/>
    <col min="15869" max="15869" width="19.28515625" style="267" customWidth="1"/>
    <col min="15870" max="15870" width="10.140625" style="267" bestFit="1" customWidth="1"/>
    <col min="15871" max="15871" width="1.7109375" style="267" customWidth="1"/>
    <col min="15872" max="15872" width="9.7109375" style="267" bestFit="1" customWidth="1"/>
    <col min="15873" max="15873" width="11.42578125" style="267" customWidth="1"/>
    <col min="15874" max="15874" width="1.7109375" style="267" customWidth="1"/>
    <col min="15875" max="15875" width="9.28515625" style="267" bestFit="1" customWidth="1"/>
    <col min="15876" max="15876" width="14.140625" style="267" customWidth="1"/>
    <col min="15877" max="15877" width="1.7109375" style="267" customWidth="1"/>
    <col min="15878" max="15878" width="9.28515625" style="267" bestFit="1" customWidth="1"/>
    <col min="15879" max="15879" width="12.28515625" style="267" customWidth="1"/>
    <col min="15880" max="15880" width="1.7109375" style="267" customWidth="1"/>
    <col min="15881" max="15881" width="9.28515625" style="267" bestFit="1" customWidth="1"/>
    <col min="15882" max="16124" width="9.140625" style="267"/>
    <col min="16125" max="16125" width="19.28515625" style="267" customWidth="1"/>
    <col min="16126" max="16126" width="10.140625" style="267" bestFit="1" customWidth="1"/>
    <col min="16127" max="16127" width="1.7109375" style="267" customWidth="1"/>
    <col min="16128" max="16128" width="9.7109375" style="267" bestFit="1" customWidth="1"/>
    <col min="16129" max="16129" width="11.42578125" style="267" customWidth="1"/>
    <col min="16130" max="16130" width="1.7109375" style="267" customWidth="1"/>
    <col min="16131" max="16131" width="9.28515625" style="267" bestFit="1" customWidth="1"/>
    <col min="16132" max="16132" width="14.140625" style="267" customWidth="1"/>
    <col min="16133" max="16133" width="1.7109375" style="267" customWidth="1"/>
    <col min="16134" max="16134" width="9.28515625" style="267" bestFit="1" customWidth="1"/>
    <col min="16135" max="16135" width="12.28515625" style="267" customWidth="1"/>
    <col min="16136" max="16136" width="1.7109375" style="267" customWidth="1"/>
    <col min="16137" max="16137" width="9.28515625" style="267" bestFit="1" customWidth="1"/>
    <col min="16138" max="16384" width="9.140625" style="267"/>
  </cols>
  <sheetData>
    <row r="1" spans="1:13" x14ac:dyDescent="0.2">
      <c r="A1" s="266" t="s">
        <v>411</v>
      </c>
      <c r="I1" s="737" t="s">
        <v>44</v>
      </c>
    </row>
    <row r="2" spans="1:13" s="272" customFormat="1" x14ac:dyDescent="0.2">
      <c r="A2" s="270" t="s">
        <v>412</v>
      </c>
      <c r="B2" s="270"/>
      <c r="C2" s="270"/>
      <c r="D2" s="270"/>
      <c r="E2" s="270"/>
      <c r="F2" s="270"/>
      <c r="G2" s="270"/>
      <c r="H2" s="270"/>
      <c r="I2" s="270"/>
    </row>
    <row r="3" spans="1:13" s="272" customFormat="1" x14ac:dyDescent="0.2">
      <c r="A3" s="270"/>
      <c r="B3" s="270"/>
      <c r="C3" s="270"/>
      <c r="D3" s="270"/>
      <c r="E3" s="270"/>
      <c r="F3" s="270"/>
      <c r="G3" s="270"/>
      <c r="H3" s="270"/>
      <c r="I3" s="270"/>
    </row>
    <row r="4" spans="1:13" ht="27" x14ac:dyDescent="0.2">
      <c r="A4" s="784" t="s">
        <v>197</v>
      </c>
      <c r="B4" s="786" t="s">
        <v>46</v>
      </c>
      <c r="C4" s="783" t="s">
        <v>30</v>
      </c>
      <c r="D4" s="783"/>
      <c r="E4" s="783" t="s">
        <v>31</v>
      </c>
      <c r="F4" s="783"/>
      <c r="G4" s="783" t="s">
        <v>32</v>
      </c>
      <c r="H4" s="783"/>
      <c r="I4" s="313" t="s">
        <v>413</v>
      </c>
      <c r="K4" s="273"/>
    </row>
    <row r="5" spans="1:13" ht="14.25" x14ac:dyDescent="0.2">
      <c r="A5" s="785"/>
      <c r="B5" s="787"/>
      <c r="C5" s="278" t="s">
        <v>364</v>
      </c>
      <c r="D5" s="278" t="s">
        <v>414</v>
      </c>
      <c r="E5" s="278" t="s">
        <v>364</v>
      </c>
      <c r="F5" s="278" t="s">
        <v>414</v>
      </c>
      <c r="G5" s="278" t="s">
        <v>364</v>
      </c>
      <c r="H5" s="278" t="s">
        <v>414</v>
      </c>
      <c r="I5" s="278" t="s">
        <v>364</v>
      </c>
    </row>
    <row r="6" spans="1:13" ht="26.25" customHeight="1" x14ac:dyDescent="0.25">
      <c r="A6" s="280" t="s">
        <v>415</v>
      </c>
      <c r="B6" s="282">
        <v>36743</v>
      </c>
      <c r="C6" s="283">
        <v>20297</v>
      </c>
      <c r="D6" s="741">
        <v>0.55240453964020353</v>
      </c>
      <c r="E6" s="283">
        <v>11145</v>
      </c>
      <c r="F6" s="741">
        <v>0.30332308194758184</v>
      </c>
      <c r="G6" s="283">
        <v>5301</v>
      </c>
      <c r="H6" s="741">
        <v>0.14427237841221457</v>
      </c>
      <c r="I6" s="283">
        <v>3365</v>
      </c>
      <c r="J6" s="329"/>
      <c r="K6" s="330"/>
      <c r="L6" s="232"/>
    </row>
    <row r="7" spans="1:13" ht="15" x14ac:dyDescent="0.25">
      <c r="A7" s="280" t="s">
        <v>191</v>
      </c>
      <c r="B7" s="282">
        <v>27722</v>
      </c>
      <c r="C7" s="283">
        <v>12381</v>
      </c>
      <c r="D7" s="741">
        <v>0.44661279849938679</v>
      </c>
      <c r="E7" s="283">
        <v>11165</v>
      </c>
      <c r="F7" s="741">
        <v>0.40274871942861268</v>
      </c>
      <c r="G7" s="283">
        <v>4176</v>
      </c>
      <c r="H7" s="741">
        <v>0.15063848207200059</v>
      </c>
      <c r="I7" s="283">
        <v>5896</v>
      </c>
      <c r="J7" s="329"/>
      <c r="K7" s="330"/>
      <c r="L7" s="232"/>
    </row>
    <row r="8" spans="1:13" ht="15" x14ac:dyDescent="0.25">
      <c r="A8" s="285" t="s">
        <v>192</v>
      </c>
      <c r="B8" s="282">
        <v>22697</v>
      </c>
      <c r="C8" s="283">
        <v>9059</v>
      </c>
      <c r="D8" s="741">
        <v>0.39912763801383444</v>
      </c>
      <c r="E8" s="283">
        <v>9860</v>
      </c>
      <c r="F8" s="742">
        <v>0.43441864563598714</v>
      </c>
      <c r="G8" s="283">
        <v>3778</v>
      </c>
      <c r="H8" s="741">
        <v>0.16645371635017844</v>
      </c>
      <c r="I8" s="283">
        <v>5185</v>
      </c>
      <c r="J8" s="329"/>
      <c r="K8" s="330"/>
      <c r="L8" s="232"/>
    </row>
    <row r="9" spans="1:13" ht="15" x14ac:dyDescent="0.25">
      <c r="A9" s="280" t="s">
        <v>193</v>
      </c>
      <c r="B9" s="282">
        <v>22335</v>
      </c>
      <c r="C9" s="283">
        <v>10234</v>
      </c>
      <c r="D9" s="741">
        <v>0.45820461159614956</v>
      </c>
      <c r="E9" s="283">
        <v>8974</v>
      </c>
      <c r="F9" s="741">
        <v>0.40179091112603538</v>
      </c>
      <c r="G9" s="283">
        <v>3127</v>
      </c>
      <c r="H9" s="741">
        <v>0.14000447727781509</v>
      </c>
      <c r="I9" s="283">
        <v>3566</v>
      </c>
      <c r="J9" s="329"/>
      <c r="K9" s="330"/>
      <c r="L9" s="232"/>
    </row>
    <row r="10" spans="1:13" ht="15" x14ac:dyDescent="0.25">
      <c r="A10" s="285" t="s">
        <v>194</v>
      </c>
      <c r="B10" s="282">
        <v>29671</v>
      </c>
      <c r="C10" s="288">
        <v>13845</v>
      </c>
      <c r="D10" s="741">
        <v>0.46661723568467528</v>
      </c>
      <c r="E10" s="288">
        <v>10448</v>
      </c>
      <c r="F10" s="741">
        <v>0.35212834080415223</v>
      </c>
      <c r="G10" s="288">
        <v>5378</v>
      </c>
      <c r="H10" s="741">
        <v>0.18125442351117252</v>
      </c>
      <c r="I10" s="288">
        <v>7688</v>
      </c>
      <c r="J10" s="329"/>
      <c r="K10" s="330"/>
      <c r="L10" s="232"/>
    </row>
    <row r="11" spans="1:13" ht="15" x14ac:dyDescent="0.25">
      <c r="A11" s="289" t="s">
        <v>195</v>
      </c>
      <c r="B11" s="282">
        <v>15303</v>
      </c>
      <c r="C11" s="288">
        <v>7776</v>
      </c>
      <c r="D11" s="741">
        <v>0.50813565967457364</v>
      </c>
      <c r="E11" s="288">
        <v>5024</v>
      </c>
      <c r="F11" s="741">
        <v>0.32830164020126773</v>
      </c>
      <c r="G11" s="288">
        <v>2503</v>
      </c>
      <c r="H11" s="741">
        <v>0.16356270012415866</v>
      </c>
      <c r="I11" s="288">
        <v>4148</v>
      </c>
      <c r="J11" s="329"/>
      <c r="K11" s="330"/>
      <c r="L11" s="232"/>
    </row>
    <row r="12" spans="1:13" ht="15" x14ac:dyDescent="0.25">
      <c r="A12" s="289" t="s">
        <v>196</v>
      </c>
      <c r="B12" s="282">
        <v>8197</v>
      </c>
      <c r="C12" s="288">
        <v>4076</v>
      </c>
      <c r="D12" s="741">
        <v>0.49725509332682688</v>
      </c>
      <c r="E12" s="288">
        <v>3559</v>
      </c>
      <c r="F12" s="742">
        <v>0.4341832377699158</v>
      </c>
      <c r="G12" s="288">
        <v>562</v>
      </c>
      <c r="H12" s="741">
        <v>6.8561668903257295E-2</v>
      </c>
      <c r="I12" s="288">
        <v>2701</v>
      </c>
      <c r="J12" s="329"/>
      <c r="K12" s="330"/>
      <c r="L12" s="232"/>
    </row>
    <row r="13" spans="1:13" ht="26.25" customHeight="1" x14ac:dyDescent="0.25">
      <c r="A13" s="331" t="s">
        <v>198</v>
      </c>
      <c r="B13" s="332">
        <v>162668</v>
      </c>
      <c r="C13" s="332">
        <v>77668</v>
      </c>
      <c r="D13" s="747">
        <v>0.47746329948115179</v>
      </c>
      <c r="E13" s="332">
        <v>60175</v>
      </c>
      <c r="F13" s="747">
        <v>0.36992524651437281</v>
      </c>
      <c r="G13" s="332">
        <v>24825</v>
      </c>
      <c r="H13" s="747">
        <v>0.15261145400447537</v>
      </c>
      <c r="I13" s="332">
        <v>32549</v>
      </c>
      <c r="J13" s="329"/>
      <c r="K13" s="330"/>
      <c r="L13" s="232"/>
      <c r="M13" s="232"/>
    </row>
    <row r="14" spans="1:13" ht="15" x14ac:dyDescent="0.25">
      <c r="B14" s="329"/>
      <c r="C14" s="329"/>
      <c r="E14" s="329"/>
      <c r="G14" s="329"/>
      <c r="I14" s="329"/>
    </row>
    <row r="15" spans="1:13" x14ac:dyDescent="0.2">
      <c r="A15" s="305" t="s">
        <v>18</v>
      </c>
    </row>
    <row r="16" spans="1:13" x14ac:dyDescent="0.2">
      <c r="A16" s="788" t="s">
        <v>416</v>
      </c>
      <c r="B16" s="788"/>
      <c r="C16" s="788"/>
      <c r="D16" s="788"/>
      <c r="E16" s="788"/>
      <c r="F16" s="788"/>
      <c r="G16" s="788"/>
      <c r="H16" s="788"/>
      <c r="I16" s="788"/>
      <c r="J16" s="788"/>
    </row>
    <row r="17" spans="1:14" ht="36" customHeight="1" x14ac:dyDescent="0.2">
      <c r="A17" s="788" t="s">
        <v>417</v>
      </c>
      <c r="B17" s="788"/>
      <c r="C17" s="788"/>
      <c r="D17" s="788"/>
      <c r="E17" s="788"/>
      <c r="F17" s="788"/>
      <c r="G17" s="788"/>
      <c r="H17" s="788"/>
      <c r="I17" s="788"/>
      <c r="J17" s="246"/>
    </row>
    <row r="18" spans="1:14" x14ac:dyDescent="0.2">
      <c r="A18" s="245" t="s">
        <v>418</v>
      </c>
      <c r="B18" s="297"/>
      <c r="C18" s="202"/>
      <c r="D18" s="333"/>
      <c r="E18" s="202"/>
      <c r="F18" s="333"/>
      <c r="G18" s="202"/>
      <c r="H18" s="333"/>
      <c r="I18" s="202"/>
    </row>
    <row r="19" spans="1:14" x14ac:dyDescent="0.2">
      <c r="B19" s="309"/>
      <c r="C19" s="310"/>
      <c r="D19" s="311"/>
      <c r="E19" s="310"/>
      <c r="F19" s="311"/>
      <c r="G19" s="310"/>
      <c r="H19" s="311"/>
      <c r="I19" s="310"/>
    </row>
    <row r="20" spans="1:14" ht="12.75" customHeight="1" x14ac:dyDescent="0.2">
      <c r="B20" s="295"/>
      <c r="C20" s="295"/>
      <c r="D20" s="295"/>
      <c r="E20" s="295"/>
      <c r="F20" s="295"/>
      <c r="G20" s="295"/>
      <c r="H20" s="295"/>
      <c r="I20" s="295"/>
    </row>
    <row r="21" spans="1:14" ht="12.75" customHeight="1" x14ac:dyDescent="0.2">
      <c r="B21" s="295"/>
      <c r="C21" s="295"/>
      <c r="D21" s="295"/>
      <c r="E21" s="295"/>
      <c r="F21" s="295"/>
      <c r="G21" s="295"/>
      <c r="H21" s="295"/>
      <c r="I21" s="295"/>
    </row>
    <row r="23" spans="1:14" x14ac:dyDescent="0.2">
      <c r="A23" s="334"/>
      <c r="B23" s="335"/>
      <c r="C23" s="335"/>
      <c r="D23" s="335"/>
      <c r="E23" s="335"/>
      <c r="F23" s="335"/>
      <c r="G23" s="335"/>
      <c r="H23" s="335"/>
      <c r="I23" s="335"/>
      <c r="N23" s="328"/>
    </row>
  </sheetData>
  <mergeCells count="7">
    <mergeCell ref="A17:I17"/>
    <mergeCell ref="A4:A5"/>
    <mergeCell ref="B4:B5"/>
    <mergeCell ref="C4:D4"/>
    <mergeCell ref="E4:F4"/>
    <mergeCell ref="G4:H4"/>
    <mergeCell ref="A16:J16"/>
  </mergeCells>
  <hyperlinks>
    <hyperlink ref="I1" location="Index!A1" display="Index"/>
  </hyperlinks>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40625" defaultRowHeight="12.75" x14ac:dyDescent="0.2"/>
  <cols>
    <col min="1" max="1" width="9.28515625" style="7" bestFit="1" customWidth="1"/>
    <col min="2" max="2" width="10.5703125" style="7" bestFit="1" customWidth="1"/>
    <col min="3" max="3" width="10.85546875" style="7" bestFit="1" customWidth="1"/>
    <col min="4" max="4" width="12.5703125" style="7" customWidth="1"/>
    <col min="5" max="5" width="11.5703125" style="7" customWidth="1"/>
    <col min="6" max="6" width="9.28515625" style="7" bestFit="1" customWidth="1"/>
    <col min="7" max="7" width="12" style="7" customWidth="1"/>
    <col min="8" max="8" width="11.5703125" style="7" customWidth="1"/>
    <col min="9" max="9" width="10.5703125" style="7" bestFit="1" customWidth="1"/>
    <col min="10" max="10" width="12.28515625" style="7" customWidth="1"/>
    <col min="11" max="11" width="13.28515625" style="7" customWidth="1"/>
    <col min="12" max="12" width="9.28515625" style="7" bestFit="1" customWidth="1"/>
    <col min="13" max="13" width="12.42578125" style="7" customWidth="1"/>
    <col min="14" max="14" width="11.42578125" style="7" customWidth="1"/>
    <col min="15" max="15" width="9.28515625" style="7" bestFit="1" customWidth="1"/>
    <col min="16" max="16" width="11.85546875" style="7" customWidth="1"/>
    <col min="17" max="17" width="12.28515625" style="7" customWidth="1"/>
    <col min="18" max="18" width="9.140625" style="7"/>
    <col min="19" max="19" width="9.85546875" style="7" bestFit="1" customWidth="1"/>
    <col min="20" max="16384" width="9.140625" style="7"/>
  </cols>
  <sheetData>
    <row r="1" spans="1:19" x14ac:dyDescent="0.2">
      <c r="A1" s="62" t="s">
        <v>64</v>
      </c>
      <c r="B1" s="62"/>
      <c r="C1" s="62"/>
      <c r="D1" s="62"/>
      <c r="E1" s="62"/>
      <c r="F1" s="63"/>
      <c r="G1" s="63"/>
      <c r="H1" s="64"/>
      <c r="I1" s="63"/>
      <c r="J1" s="63"/>
      <c r="K1" s="63"/>
      <c r="L1" s="63"/>
      <c r="M1" s="63"/>
      <c r="N1" s="63"/>
      <c r="O1" s="63"/>
      <c r="P1" s="63"/>
      <c r="Q1" s="738" t="s">
        <v>44</v>
      </c>
    </row>
    <row r="2" spans="1:19" ht="14.25" x14ac:dyDescent="0.2">
      <c r="A2" s="241" t="s">
        <v>798</v>
      </c>
      <c r="B2" s="242"/>
      <c r="C2" s="242"/>
      <c r="D2" s="242"/>
      <c r="E2" s="242"/>
      <c r="F2" s="242"/>
      <c r="G2" s="242"/>
      <c r="H2" s="242"/>
      <c r="I2" s="242"/>
      <c r="J2" s="242"/>
      <c r="K2" s="242"/>
      <c r="L2" s="67"/>
      <c r="M2" s="67"/>
      <c r="N2" s="67"/>
      <c r="O2" s="67"/>
      <c r="P2" s="67"/>
      <c r="Q2" s="67"/>
    </row>
    <row r="3" spans="1:19" x14ac:dyDescent="0.2">
      <c r="A3" s="63"/>
      <c r="B3" s="63"/>
      <c r="C3" s="63"/>
      <c r="D3" s="63"/>
      <c r="E3" s="63"/>
      <c r="F3" s="63"/>
      <c r="G3" s="63"/>
      <c r="H3" s="63"/>
      <c r="I3" s="63"/>
      <c r="J3" s="63"/>
      <c r="K3" s="63"/>
      <c r="L3" s="63"/>
      <c r="M3" s="63"/>
      <c r="N3" s="63"/>
      <c r="O3" s="63"/>
      <c r="P3" s="63"/>
      <c r="Q3" s="68"/>
    </row>
    <row r="4" spans="1:19" ht="14.25" x14ac:dyDescent="0.2">
      <c r="A4" s="793" t="s">
        <v>9</v>
      </c>
      <c r="B4" s="793" t="s">
        <v>10</v>
      </c>
      <c r="C4" s="791" t="s">
        <v>26</v>
      </c>
      <c r="D4" s="791"/>
      <c r="E4" s="791"/>
      <c r="F4" s="791" t="s">
        <v>53</v>
      </c>
      <c r="G4" s="791"/>
      <c r="H4" s="791"/>
      <c r="I4" s="791" t="s">
        <v>54</v>
      </c>
      <c r="J4" s="791"/>
      <c r="K4" s="791"/>
      <c r="L4" s="791" t="s">
        <v>27</v>
      </c>
      <c r="M4" s="791"/>
      <c r="N4" s="791"/>
      <c r="O4" s="791" t="s">
        <v>42</v>
      </c>
      <c r="P4" s="791"/>
      <c r="Q4" s="791"/>
    </row>
    <row r="5" spans="1:19" ht="25.5" x14ac:dyDescent="0.2">
      <c r="A5" s="794"/>
      <c r="B5" s="794"/>
      <c r="C5" s="69" t="s">
        <v>28</v>
      </c>
      <c r="D5" s="69" t="s">
        <v>43</v>
      </c>
      <c r="E5" s="69" t="s">
        <v>29</v>
      </c>
      <c r="F5" s="69" t="s">
        <v>28</v>
      </c>
      <c r="G5" s="69" t="s">
        <v>43</v>
      </c>
      <c r="H5" s="69" t="s">
        <v>29</v>
      </c>
      <c r="I5" s="69" t="s">
        <v>28</v>
      </c>
      <c r="J5" s="69" t="s">
        <v>43</v>
      </c>
      <c r="K5" s="69" t="s">
        <v>29</v>
      </c>
      <c r="L5" s="69" t="s">
        <v>28</v>
      </c>
      <c r="M5" s="69" t="s">
        <v>43</v>
      </c>
      <c r="N5" s="69" t="s">
        <v>29</v>
      </c>
      <c r="O5" s="69" t="s">
        <v>28</v>
      </c>
      <c r="P5" s="69" t="s">
        <v>43</v>
      </c>
      <c r="Q5" s="69" t="s">
        <v>29</v>
      </c>
    </row>
    <row r="6" spans="1:19" ht="26.25" customHeight="1" x14ac:dyDescent="0.2">
      <c r="A6" s="70">
        <v>2000</v>
      </c>
      <c r="B6" s="63"/>
      <c r="C6" s="71">
        <v>112504</v>
      </c>
      <c r="D6" s="71">
        <v>116492</v>
      </c>
      <c r="E6" s="71">
        <v>31183</v>
      </c>
      <c r="F6" s="72">
        <v>70699</v>
      </c>
      <c r="G6" s="72">
        <v>73027</v>
      </c>
      <c r="H6" s="72">
        <v>24381</v>
      </c>
      <c r="I6" s="72">
        <v>1721</v>
      </c>
      <c r="J6" s="72">
        <v>1609</v>
      </c>
      <c r="K6" s="72">
        <v>717</v>
      </c>
      <c r="L6" s="72">
        <v>26385</v>
      </c>
      <c r="M6" s="72">
        <v>27663</v>
      </c>
      <c r="N6" s="72">
        <v>3827</v>
      </c>
      <c r="O6" s="72">
        <v>13699</v>
      </c>
      <c r="P6" s="72">
        <v>14193</v>
      </c>
      <c r="Q6" s="72">
        <v>2258</v>
      </c>
    </row>
    <row r="7" spans="1:19" ht="14.25" x14ac:dyDescent="0.2">
      <c r="A7" s="70" t="s">
        <v>47</v>
      </c>
      <c r="B7" s="63"/>
      <c r="C7" s="71">
        <v>120023</v>
      </c>
      <c r="D7" s="71">
        <v>115403</v>
      </c>
      <c r="E7" s="71">
        <v>35942</v>
      </c>
      <c r="F7" s="72">
        <v>54310</v>
      </c>
      <c r="G7" s="72">
        <v>61562</v>
      </c>
      <c r="H7" s="72">
        <v>17402</v>
      </c>
      <c r="I7" s="72">
        <v>27658</v>
      </c>
      <c r="J7" s="72">
        <v>16097</v>
      </c>
      <c r="K7" s="72">
        <v>12284</v>
      </c>
      <c r="L7" s="72">
        <v>25500</v>
      </c>
      <c r="M7" s="72">
        <v>25132</v>
      </c>
      <c r="N7" s="72">
        <v>4079</v>
      </c>
      <c r="O7" s="72">
        <v>12555</v>
      </c>
      <c r="P7" s="72">
        <v>12612</v>
      </c>
      <c r="Q7" s="72">
        <v>2177</v>
      </c>
      <c r="S7" s="23"/>
    </row>
    <row r="8" spans="1:19" x14ac:dyDescent="0.2">
      <c r="A8" s="70">
        <v>2002</v>
      </c>
      <c r="B8" s="63"/>
      <c r="C8" s="71">
        <v>125058</v>
      </c>
      <c r="D8" s="71">
        <v>123048</v>
      </c>
      <c r="E8" s="71">
        <v>38103</v>
      </c>
      <c r="F8" s="72">
        <v>51361</v>
      </c>
      <c r="G8" s="72">
        <v>52013</v>
      </c>
      <c r="H8" s="72">
        <v>17274</v>
      </c>
      <c r="I8" s="72">
        <v>33691</v>
      </c>
      <c r="J8" s="72">
        <v>31886</v>
      </c>
      <c r="K8" s="72">
        <v>14221</v>
      </c>
      <c r="L8" s="72">
        <v>28309</v>
      </c>
      <c r="M8" s="72">
        <v>27402</v>
      </c>
      <c r="N8" s="72">
        <v>4515</v>
      </c>
      <c r="O8" s="72">
        <v>11697</v>
      </c>
      <c r="P8" s="72">
        <v>11747</v>
      </c>
      <c r="Q8" s="72">
        <v>2093</v>
      </c>
      <c r="S8" s="23"/>
    </row>
    <row r="9" spans="1:19" x14ac:dyDescent="0.2">
      <c r="A9" s="70">
        <v>2003</v>
      </c>
      <c r="B9" s="63"/>
      <c r="C9" s="71">
        <v>126371</v>
      </c>
      <c r="D9" s="71">
        <v>125520</v>
      </c>
      <c r="E9" s="71">
        <v>38989</v>
      </c>
      <c r="F9" s="72">
        <v>51492</v>
      </c>
      <c r="G9" s="72">
        <v>51277</v>
      </c>
      <c r="H9" s="72">
        <v>17866</v>
      </c>
      <c r="I9" s="72">
        <v>33452</v>
      </c>
      <c r="J9" s="72">
        <v>33455</v>
      </c>
      <c r="K9" s="72">
        <v>14413</v>
      </c>
      <c r="L9" s="72">
        <v>29810</v>
      </c>
      <c r="M9" s="72">
        <v>29237</v>
      </c>
      <c r="N9" s="72">
        <v>4546</v>
      </c>
      <c r="O9" s="72">
        <v>11617</v>
      </c>
      <c r="P9" s="72">
        <v>11551</v>
      </c>
      <c r="Q9" s="72">
        <v>2164</v>
      </c>
      <c r="S9" s="23"/>
    </row>
    <row r="10" spans="1:19" x14ac:dyDescent="0.2">
      <c r="A10" s="70">
        <v>2004</v>
      </c>
      <c r="B10" s="63"/>
      <c r="C10" s="71">
        <v>122062</v>
      </c>
      <c r="D10" s="71">
        <v>125066</v>
      </c>
      <c r="E10" s="71">
        <v>36614</v>
      </c>
      <c r="F10" s="72">
        <v>48668</v>
      </c>
      <c r="G10" s="72">
        <v>50734</v>
      </c>
      <c r="H10" s="72">
        <v>16508</v>
      </c>
      <c r="I10" s="72">
        <v>30808</v>
      </c>
      <c r="J10" s="72">
        <v>32380</v>
      </c>
      <c r="K10" s="72">
        <v>13304</v>
      </c>
      <c r="L10" s="72">
        <v>29964</v>
      </c>
      <c r="M10" s="72">
        <v>29583</v>
      </c>
      <c r="N10" s="72">
        <v>4373</v>
      </c>
      <c r="O10" s="72">
        <v>12622</v>
      </c>
      <c r="P10" s="72">
        <v>12369</v>
      </c>
      <c r="Q10" s="72">
        <v>2429</v>
      </c>
      <c r="S10" s="23"/>
    </row>
    <row r="11" spans="1:19" x14ac:dyDescent="0.2">
      <c r="A11" s="70">
        <v>2005</v>
      </c>
      <c r="B11" s="63"/>
      <c r="C11" s="71">
        <v>124313</v>
      </c>
      <c r="D11" s="71">
        <v>121099</v>
      </c>
      <c r="E11" s="71">
        <v>40915</v>
      </c>
      <c r="F11" s="72">
        <v>47980</v>
      </c>
      <c r="G11" s="72">
        <v>47239</v>
      </c>
      <c r="H11" s="72">
        <v>18054</v>
      </c>
      <c r="I11" s="72">
        <v>31234</v>
      </c>
      <c r="J11" s="72">
        <v>29756</v>
      </c>
      <c r="K11" s="72">
        <v>15192</v>
      </c>
      <c r="L11" s="72">
        <v>32452</v>
      </c>
      <c r="M11" s="72">
        <v>31475</v>
      </c>
      <c r="N11" s="72">
        <v>5223</v>
      </c>
      <c r="O11" s="72">
        <v>12647</v>
      </c>
      <c r="P11" s="72">
        <v>12629</v>
      </c>
      <c r="Q11" s="72">
        <v>2446</v>
      </c>
      <c r="S11" s="23"/>
    </row>
    <row r="12" spans="1:19" x14ac:dyDescent="0.2">
      <c r="A12" s="70">
        <v>2006</v>
      </c>
      <c r="B12" s="63"/>
      <c r="C12" s="71">
        <v>126991</v>
      </c>
      <c r="D12" s="71">
        <v>126515</v>
      </c>
      <c r="E12" s="71">
        <v>41746</v>
      </c>
      <c r="F12" s="72">
        <v>47088</v>
      </c>
      <c r="G12" s="72">
        <v>47032</v>
      </c>
      <c r="H12" s="72">
        <v>18456</v>
      </c>
      <c r="I12" s="72">
        <v>30469</v>
      </c>
      <c r="J12" s="72">
        <v>30407</v>
      </c>
      <c r="K12" s="72">
        <v>15397</v>
      </c>
      <c r="L12" s="72">
        <v>35964</v>
      </c>
      <c r="M12" s="72">
        <v>35943</v>
      </c>
      <c r="N12" s="72">
        <v>5055</v>
      </c>
      <c r="O12" s="72">
        <v>13470</v>
      </c>
      <c r="P12" s="72">
        <v>13133</v>
      </c>
      <c r="Q12" s="72">
        <v>2838</v>
      </c>
      <c r="S12" s="23"/>
    </row>
    <row r="13" spans="1:19" x14ac:dyDescent="0.2">
      <c r="A13" s="70">
        <v>2007</v>
      </c>
      <c r="B13" s="63"/>
      <c r="C13" s="71">
        <v>136434</v>
      </c>
      <c r="D13" s="71">
        <v>135497</v>
      </c>
      <c r="E13" s="71">
        <v>42338</v>
      </c>
      <c r="F13" s="72">
        <v>50143</v>
      </c>
      <c r="G13" s="72">
        <v>49823</v>
      </c>
      <c r="H13" s="72">
        <v>18870</v>
      </c>
      <c r="I13" s="72">
        <v>32738</v>
      </c>
      <c r="J13" s="72">
        <v>33063</v>
      </c>
      <c r="K13" s="72">
        <v>15117</v>
      </c>
      <c r="L13" s="72">
        <v>40311</v>
      </c>
      <c r="M13" s="72">
        <v>39385</v>
      </c>
      <c r="N13" s="72">
        <v>5497</v>
      </c>
      <c r="O13" s="72">
        <v>13242</v>
      </c>
      <c r="P13" s="72">
        <v>13226</v>
      </c>
      <c r="Q13" s="72">
        <v>2854</v>
      </c>
      <c r="S13" s="23"/>
    </row>
    <row r="14" spans="1:19" x14ac:dyDescent="0.2">
      <c r="A14" s="73">
        <v>2008</v>
      </c>
      <c r="B14" s="63"/>
      <c r="C14" s="71">
        <v>145715</v>
      </c>
      <c r="D14" s="71">
        <v>143080</v>
      </c>
      <c r="E14" s="71">
        <v>44455</v>
      </c>
      <c r="F14" s="72">
        <v>55302</v>
      </c>
      <c r="G14" s="72">
        <v>53654</v>
      </c>
      <c r="H14" s="72">
        <v>20553</v>
      </c>
      <c r="I14" s="72">
        <v>34738</v>
      </c>
      <c r="J14" s="72">
        <v>34081</v>
      </c>
      <c r="K14" s="72">
        <v>15759</v>
      </c>
      <c r="L14" s="72">
        <v>41656</v>
      </c>
      <c r="M14" s="72">
        <v>41337</v>
      </c>
      <c r="N14" s="72">
        <v>5270</v>
      </c>
      <c r="O14" s="72">
        <v>14019</v>
      </c>
      <c r="P14" s="72">
        <v>14008</v>
      </c>
      <c r="Q14" s="72">
        <v>2873</v>
      </c>
      <c r="S14" s="23"/>
    </row>
    <row r="15" spans="1:19" x14ac:dyDescent="0.2">
      <c r="A15" s="73">
        <v>2009</v>
      </c>
      <c r="B15" s="74"/>
      <c r="C15" s="71">
        <v>150711</v>
      </c>
      <c r="D15" s="71">
        <v>147161</v>
      </c>
      <c r="E15" s="71">
        <v>47713</v>
      </c>
      <c r="F15" s="72">
        <v>62838</v>
      </c>
      <c r="G15" s="72">
        <v>59840</v>
      </c>
      <c r="H15" s="72">
        <v>23655</v>
      </c>
      <c r="I15" s="72">
        <v>34869</v>
      </c>
      <c r="J15" s="72">
        <v>34471</v>
      </c>
      <c r="K15" s="72">
        <v>16243</v>
      </c>
      <c r="L15" s="72">
        <v>38663</v>
      </c>
      <c r="M15" s="72">
        <v>38868</v>
      </c>
      <c r="N15" s="72">
        <v>4592</v>
      </c>
      <c r="O15" s="72">
        <v>14341</v>
      </c>
      <c r="P15" s="72">
        <v>13982</v>
      </c>
      <c r="Q15" s="72">
        <v>3223</v>
      </c>
      <c r="S15" s="23"/>
    </row>
    <row r="16" spans="1:19" ht="14.25" x14ac:dyDescent="0.2">
      <c r="A16" s="206" t="s">
        <v>731</v>
      </c>
      <c r="B16" s="233"/>
      <c r="C16" s="2">
        <v>152791</v>
      </c>
      <c r="D16" s="2">
        <v>153759</v>
      </c>
      <c r="E16" s="2">
        <v>47085</v>
      </c>
      <c r="F16" s="72">
        <v>63689</v>
      </c>
      <c r="G16" s="72">
        <v>65420</v>
      </c>
      <c r="H16" s="72">
        <v>22239</v>
      </c>
      <c r="I16" s="72">
        <v>34207</v>
      </c>
      <c r="J16" s="72">
        <v>34567</v>
      </c>
      <c r="K16" s="72">
        <v>16101</v>
      </c>
      <c r="L16" s="72">
        <v>41054</v>
      </c>
      <c r="M16" s="72">
        <v>39722</v>
      </c>
      <c r="N16" s="72">
        <v>5692</v>
      </c>
      <c r="O16" s="72">
        <v>13841</v>
      </c>
      <c r="P16" s="72">
        <v>14050</v>
      </c>
      <c r="Q16" s="72">
        <v>3053</v>
      </c>
      <c r="S16" s="231"/>
    </row>
    <row r="17" spans="1:19" ht="14.25" x14ac:dyDescent="0.2">
      <c r="A17" s="206" t="s">
        <v>732</v>
      </c>
      <c r="B17" s="233"/>
      <c r="C17" s="2">
        <v>148663</v>
      </c>
      <c r="D17" s="2">
        <v>150156</v>
      </c>
      <c r="E17" s="2">
        <v>45030</v>
      </c>
      <c r="F17" s="72">
        <v>59012</v>
      </c>
      <c r="G17" s="72">
        <v>60325</v>
      </c>
      <c r="H17" s="72">
        <v>20852</v>
      </c>
      <c r="I17" s="72">
        <v>33054</v>
      </c>
      <c r="J17" s="72">
        <v>33476</v>
      </c>
      <c r="K17" s="72">
        <v>15648</v>
      </c>
      <c r="L17" s="72">
        <v>43227</v>
      </c>
      <c r="M17" s="72">
        <v>42895</v>
      </c>
      <c r="N17" s="72">
        <v>5546</v>
      </c>
      <c r="O17" s="72">
        <v>13370</v>
      </c>
      <c r="P17" s="72">
        <v>13460</v>
      </c>
      <c r="Q17" s="72">
        <v>2984</v>
      </c>
      <c r="S17" s="232"/>
    </row>
    <row r="18" spans="1:19" x14ac:dyDescent="0.2">
      <c r="A18" s="206">
        <v>2012</v>
      </c>
      <c r="B18" s="233"/>
      <c r="C18" s="2">
        <v>133371</v>
      </c>
      <c r="D18" s="2">
        <v>138313</v>
      </c>
      <c r="E18" s="2">
        <v>39586</v>
      </c>
      <c r="F18" s="72">
        <v>48502</v>
      </c>
      <c r="G18" s="72">
        <v>52007</v>
      </c>
      <c r="H18" s="72">
        <v>17282</v>
      </c>
      <c r="I18" s="72">
        <v>32666</v>
      </c>
      <c r="J18" s="72">
        <v>33426</v>
      </c>
      <c r="K18" s="72">
        <v>14868</v>
      </c>
      <c r="L18" s="72">
        <v>39579</v>
      </c>
      <c r="M18" s="72">
        <v>40107</v>
      </c>
      <c r="N18" s="72">
        <v>4594</v>
      </c>
      <c r="O18" s="72">
        <v>12624</v>
      </c>
      <c r="P18" s="72">
        <v>12773</v>
      </c>
      <c r="Q18" s="72">
        <v>2842</v>
      </c>
      <c r="S18" s="23"/>
    </row>
    <row r="19" spans="1:19" ht="14.25" x14ac:dyDescent="0.2">
      <c r="A19" s="608" t="s">
        <v>355</v>
      </c>
      <c r="B19" s="233"/>
      <c r="C19" s="2">
        <v>139922</v>
      </c>
      <c r="D19" s="2">
        <v>130382</v>
      </c>
      <c r="E19" s="2">
        <v>49227</v>
      </c>
      <c r="F19" s="72">
        <v>56351</v>
      </c>
      <c r="G19" s="72">
        <v>48919</v>
      </c>
      <c r="H19" s="72">
        <v>24820</v>
      </c>
      <c r="I19" s="72">
        <v>35779</v>
      </c>
      <c r="J19" s="72">
        <v>33840</v>
      </c>
      <c r="K19" s="72">
        <v>16962</v>
      </c>
      <c r="L19" s="72">
        <v>36167</v>
      </c>
      <c r="M19" s="72">
        <v>35783</v>
      </c>
      <c r="N19" s="72">
        <v>4782</v>
      </c>
      <c r="O19" s="72">
        <v>11625</v>
      </c>
      <c r="P19" s="72">
        <v>11840</v>
      </c>
      <c r="Q19" s="72">
        <v>2663</v>
      </c>
      <c r="S19" s="23"/>
    </row>
    <row r="20" spans="1:19" x14ac:dyDescent="0.2">
      <c r="A20" s="73">
        <v>2014</v>
      </c>
      <c r="B20" s="233"/>
      <c r="C20" s="2">
        <v>138116</v>
      </c>
      <c r="D20" s="2">
        <v>132327</v>
      </c>
      <c r="E20" s="2">
        <v>55116</v>
      </c>
      <c r="F20" s="195">
        <v>61714</v>
      </c>
      <c r="G20" s="195">
        <v>56529</v>
      </c>
      <c r="H20" s="195">
        <v>30062</v>
      </c>
      <c r="I20" s="195">
        <v>33300</v>
      </c>
      <c r="J20" s="195">
        <v>32878</v>
      </c>
      <c r="K20" s="195">
        <v>17435</v>
      </c>
      <c r="L20" s="195">
        <v>31837</v>
      </c>
      <c r="M20" s="195">
        <v>31858</v>
      </c>
      <c r="N20" s="195">
        <v>4699</v>
      </c>
      <c r="O20" s="195">
        <v>11265</v>
      </c>
      <c r="P20" s="195">
        <v>11062</v>
      </c>
      <c r="Q20" s="195">
        <v>2920</v>
      </c>
      <c r="S20" s="23"/>
    </row>
    <row r="21" spans="1:19" x14ac:dyDescent="0.2">
      <c r="A21" s="206" t="s">
        <v>202</v>
      </c>
      <c r="B21" s="74"/>
      <c r="C21" s="2">
        <v>129998</v>
      </c>
      <c r="D21" s="2">
        <v>134359</v>
      </c>
      <c r="E21" s="2">
        <v>50876</v>
      </c>
      <c r="F21" s="75">
        <v>57150</v>
      </c>
      <c r="G21" s="75">
        <v>60341</v>
      </c>
      <c r="H21" s="75">
        <v>27022</v>
      </c>
      <c r="I21" s="75">
        <v>30449</v>
      </c>
      <c r="J21" s="75">
        <v>31868</v>
      </c>
      <c r="K21" s="75">
        <v>16153</v>
      </c>
      <c r="L21" s="75">
        <v>31076</v>
      </c>
      <c r="M21" s="75">
        <v>30802</v>
      </c>
      <c r="N21" s="75">
        <v>4811</v>
      </c>
      <c r="O21" s="75">
        <v>11323</v>
      </c>
      <c r="P21" s="75">
        <v>11348</v>
      </c>
      <c r="Q21" s="75">
        <v>2890</v>
      </c>
      <c r="S21" s="23"/>
    </row>
    <row r="22" spans="1:19" ht="26.25" customHeight="1" x14ac:dyDescent="0.2">
      <c r="A22" s="73">
        <v>2009</v>
      </c>
      <c r="B22" s="73" t="s">
        <v>17</v>
      </c>
      <c r="C22" s="2">
        <v>37138</v>
      </c>
      <c r="D22" s="2">
        <v>36710</v>
      </c>
      <c r="E22" s="2">
        <v>45002</v>
      </c>
      <c r="F22" s="72">
        <v>14922</v>
      </c>
      <c r="G22" s="72">
        <v>14353</v>
      </c>
      <c r="H22" s="72">
        <v>21244</v>
      </c>
      <c r="I22" s="72">
        <v>8795</v>
      </c>
      <c r="J22" s="72">
        <v>8852</v>
      </c>
      <c r="K22" s="72">
        <v>15795</v>
      </c>
      <c r="L22" s="72">
        <v>10029</v>
      </c>
      <c r="M22" s="72">
        <v>10156</v>
      </c>
      <c r="N22" s="72">
        <v>5047</v>
      </c>
      <c r="O22" s="72">
        <v>3392</v>
      </c>
      <c r="P22" s="72">
        <v>3349</v>
      </c>
      <c r="Q22" s="72">
        <v>2916</v>
      </c>
    </row>
    <row r="23" spans="1:19" x14ac:dyDescent="0.2">
      <c r="A23" s="73"/>
      <c r="B23" s="73" t="s">
        <v>15</v>
      </c>
      <c r="C23" s="2">
        <v>37311</v>
      </c>
      <c r="D23" s="2">
        <v>35410</v>
      </c>
      <c r="E23" s="2">
        <v>46675</v>
      </c>
      <c r="F23" s="72">
        <v>15249</v>
      </c>
      <c r="G23" s="72">
        <v>14129</v>
      </c>
      <c r="H23" s="72">
        <v>22316</v>
      </c>
      <c r="I23" s="72">
        <v>8722</v>
      </c>
      <c r="J23" s="72">
        <v>8300</v>
      </c>
      <c r="K23" s="72">
        <v>16191</v>
      </c>
      <c r="L23" s="72">
        <v>9810</v>
      </c>
      <c r="M23" s="72">
        <v>9500</v>
      </c>
      <c r="N23" s="72">
        <v>5206</v>
      </c>
      <c r="O23" s="72">
        <v>3530</v>
      </c>
      <c r="P23" s="72">
        <v>3481</v>
      </c>
      <c r="Q23" s="72">
        <v>2962</v>
      </c>
    </row>
    <row r="24" spans="1:19" x14ac:dyDescent="0.2">
      <c r="A24" s="73"/>
      <c r="B24" s="73" t="s">
        <v>19</v>
      </c>
      <c r="C24" s="2">
        <v>39073</v>
      </c>
      <c r="D24" s="2">
        <v>37746</v>
      </c>
      <c r="E24" s="2">
        <v>47922</v>
      </c>
      <c r="F24" s="72">
        <v>16738</v>
      </c>
      <c r="G24" s="72">
        <v>15622</v>
      </c>
      <c r="H24" s="72">
        <v>23454</v>
      </c>
      <c r="I24" s="72">
        <v>8873</v>
      </c>
      <c r="J24" s="72">
        <v>8605</v>
      </c>
      <c r="K24" s="72">
        <v>16465</v>
      </c>
      <c r="L24" s="72">
        <v>9794</v>
      </c>
      <c r="M24" s="72">
        <v>9917</v>
      </c>
      <c r="N24" s="72">
        <v>4978</v>
      </c>
      <c r="O24" s="72">
        <v>3668</v>
      </c>
      <c r="P24" s="72">
        <v>3602</v>
      </c>
      <c r="Q24" s="72">
        <v>3025</v>
      </c>
    </row>
    <row r="25" spans="1:19" x14ac:dyDescent="0.2">
      <c r="A25" s="73"/>
      <c r="B25" s="1" t="s">
        <v>16</v>
      </c>
      <c r="C25" s="2">
        <v>37189</v>
      </c>
      <c r="D25" s="2">
        <v>37295</v>
      </c>
      <c r="E25" s="2">
        <v>47713</v>
      </c>
      <c r="F25" s="76">
        <v>15929</v>
      </c>
      <c r="G25" s="76">
        <v>15736</v>
      </c>
      <c r="H25" s="76">
        <v>23655</v>
      </c>
      <c r="I25" s="76">
        <v>8479</v>
      </c>
      <c r="J25" s="76">
        <v>8714</v>
      </c>
      <c r="K25" s="76">
        <v>16243</v>
      </c>
      <c r="L25" s="76">
        <v>9030</v>
      </c>
      <c r="M25" s="76">
        <v>9295</v>
      </c>
      <c r="N25" s="76">
        <v>4592</v>
      </c>
      <c r="O25" s="76">
        <v>3751</v>
      </c>
      <c r="P25" s="76">
        <v>3550</v>
      </c>
      <c r="Q25" s="76">
        <v>3223</v>
      </c>
    </row>
    <row r="26" spans="1:19" ht="26.25" customHeight="1" x14ac:dyDescent="0.2">
      <c r="A26" s="206">
        <v>2010</v>
      </c>
      <c r="B26" s="204" t="s">
        <v>733</v>
      </c>
      <c r="C26" s="2">
        <v>38483</v>
      </c>
      <c r="D26" s="2">
        <v>38176</v>
      </c>
      <c r="E26" s="2">
        <v>48879</v>
      </c>
      <c r="F26" s="76">
        <v>16789</v>
      </c>
      <c r="G26" s="76">
        <v>16489</v>
      </c>
      <c r="H26" s="76">
        <v>24275</v>
      </c>
      <c r="I26" s="76">
        <v>8267</v>
      </c>
      <c r="J26" s="76">
        <v>8770</v>
      </c>
      <c r="K26" s="76">
        <v>15972</v>
      </c>
      <c r="L26" s="76">
        <v>9924</v>
      </c>
      <c r="M26" s="76">
        <v>9404</v>
      </c>
      <c r="N26" s="76">
        <v>5376</v>
      </c>
      <c r="O26" s="76">
        <v>3503</v>
      </c>
      <c r="P26" s="76">
        <v>3513</v>
      </c>
      <c r="Q26" s="76">
        <v>3256</v>
      </c>
    </row>
    <row r="27" spans="1:19" x14ac:dyDescent="0.2">
      <c r="A27" s="206"/>
      <c r="B27" s="204" t="s">
        <v>143</v>
      </c>
      <c r="C27" s="2">
        <v>38326</v>
      </c>
      <c r="D27" s="2">
        <v>37458</v>
      </c>
      <c r="E27" s="2">
        <v>49615</v>
      </c>
      <c r="F27" s="76">
        <v>16067</v>
      </c>
      <c r="G27" s="76">
        <v>16278</v>
      </c>
      <c r="H27" s="76">
        <v>24048</v>
      </c>
      <c r="I27" s="76">
        <v>8788</v>
      </c>
      <c r="J27" s="76">
        <v>8172</v>
      </c>
      <c r="K27" s="76">
        <v>16586</v>
      </c>
      <c r="L27" s="76">
        <v>10068</v>
      </c>
      <c r="M27" s="76">
        <v>9490</v>
      </c>
      <c r="N27" s="76">
        <v>5830</v>
      </c>
      <c r="O27" s="76">
        <v>3403</v>
      </c>
      <c r="P27" s="76">
        <v>3518</v>
      </c>
      <c r="Q27" s="76">
        <v>3151</v>
      </c>
    </row>
    <row r="28" spans="1:19" x14ac:dyDescent="0.2">
      <c r="A28" s="206"/>
      <c r="B28" s="204" t="s">
        <v>107</v>
      </c>
      <c r="C28" s="2">
        <v>38949</v>
      </c>
      <c r="D28" s="2">
        <v>39728</v>
      </c>
      <c r="E28" s="2">
        <v>48671</v>
      </c>
      <c r="F28" s="76">
        <v>15982</v>
      </c>
      <c r="G28" s="76">
        <v>16850</v>
      </c>
      <c r="H28" s="76">
        <v>23229</v>
      </c>
      <c r="I28" s="76">
        <v>8819</v>
      </c>
      <c r="J28" s="76">
        <v>8881</v>
      </c>
      <c r="K28" s="76">
        <v>16539</v>
      </c>
      <c r="L28" s="76">
        <v>10659</v>
      </c>
      <c r="M28" s="76">
        <v>10452</v>
      </c>
      <c r="N28" s="76">
        <v>5818</v>
      </c>
      <c r="O28" s="76">
        <v>3489</v>
      </c>
      <c r="P28" s="76">
        <v>3545</v>
      </c>
      <c r="Q28" s="76">
        <v>3085</v>
      </c>
    </row>
    <row r="29" spans="1:19" x14ac:dyDescent="0.2">
      <c r="A29" s="206"/>
      <c r="B29" s="204" t="s">
        <v>188</v>
      </c>
      <c r="C29" s="2">
        <v>37033</v>
      </c>
      <c r="D29" s="2">
        <v>38397</v>
      </c>
      <c r="E29" s="2">
        <v>47085</v>
      </c>
      <c r="F29" s="76">
        <v>14851</v>
      </c>
      <c r="G29" s="76">
        <v>15803</v>
      </c>
      <c r="H29" s="76">
        <v>22239</v>
      </c>
      <c r="I29" s="76">
        <v>8333</v>
      </c>
      <c r="J29" s="76">
        <v>8744</v>
      </c>
      <c r="K29" s="76">
        <v>16101</v>
      </c>
      <c r="L29" s="76">
        <v>10403</v>
      </c>
      <c r="M29" s="76">
        <v>10376</v>
      </c>
      <c r="N29" s="76">
        <v>5692</v>
      </c>
      <c r="O29" s="76">
        <v>3446</v>
      </c>
      <c r="P29" s="76">
        <v>3474</v>
      </c>
      <c r="Q29" s="76">
        <v>3053</v>
      </c>
    </row>
    <row r="30" spans="1:19" ht="26.25" customHeight="1" x14ac:dyDescent="0.2">
      <c r="A30" s="206">
        <v>2011</v>
      </c>
      <c r="B30" s="204" t="s">
        <v>136</v>
      </c>
      <c r="C30" s="2">
        <v>38148</v>
      </c>
      <c r="D30" s="2">
        <v>39930</v>
      </c>
      <c r="E30" s="2">
        <v>45150</v>
      </c>
      <c r="F30" s="76">
        <v>15031</v>
      </c>
      <c r="G30" s="76">
        <v>16305</v>
      </c>
      <c r="H30" s="76">
        <v>20963</v>
      </c>
      <c r="I30" s="76">
        <v>8418</v>
      </c>
      <c r="J30" s="76">
        <v>9078</v>
      </c>
      <c r="K30" s="76">
        <v>15425</v>
      </c>
      <c r="L30" s="76">
        <v>11306</v>
      </c>
      <c r="M30" s="76">
        <v>11129</v>
      </c>
      <c r="N30" s="76">
        <v>5727</v>
      </c>
      <c r="O30" s="76">
        <v>3393</v>
      </c>
      <c r="P30" s="76">
        <v>3418</v>
      </c>
      <c r="Q30" s="76">
        <v>3035</v>
      </c>
    </row>
    <row r="31" spans="1:19" x14ac:dyDescent="0.2">
      <c r="A31" s="206"/>
      <c r="B31" s="204" t="s">
        <v>143</v>
      </c>
      <c r="C31" s="2">
        <v>35971</v>
      </c>
      <c r="D31" s="2">
        <v>35868</v>
      </c>
      <c r="E31" s="2">
        <v>45118</v>
      </c>
      <c r="F31" s="76">
        <v>14423</v>
      </c>
      <c r="G31" s="76">
        <v>14355</v>
      </c>
      <c r="H31" s="76">
        <v>21006</v>
      </c>
      <c r="I31" s="76">
        <v>8055</v>
      </c>
      <c r="J31" s="76">
        <v>7956</v>
      </c>
      <c r="K31" s="76">
        <v>15525</v>
      </c>
      <c r="L31" s="76">
        <v>10307</v>
      </c>
      <c r="M31" s="76">
        <v>10233</v>
      </c>
      <c r="N31" s="76">
        <v>5690</v>
      </c>
      <c r="O31" s="76">
        <v>3186</v>
      </c>
      <c r="P31" s="76">
        <v>3324</v>
      </c>
      <c r="Q31" s="76">
        <v>2897</v>
      </c>
    </row>
    <row r="32" spans="1:19" x14ac:dyDescent="0.2">
      <c r="A32" s="206"/>
      <c r="B32" s="204" t="s">
        <v>107</v>
      </c>
      <c r="C32" s="2">
        <v>38974</v>
      </c>
      <c r="D32" s="2">
        <v>37915</v>
      </c>
      <c r="E32" s="2">
        <v>46028</v>
      </c>
      <c r="F32" s="76">
        <v>15721</v>
      </c>
      <c r="G32" s="76">
        <v>15238</v>
      </c>
      <c r="H32" s="76">
        <v>21468</v>
      </c>
      <c r="I32" s="76">
        <v>8590</v>
      </c>
      <c r="J32" s="76">
        <v>8176</v>
      </c>
      <c r="K32" s="76">
        <v>15926</v>
      </c>
      <c r="L32" s="76">
        <v>11327</v>
      </c>
      <c r="M32" s="76">
        <v>11069</v>
      </c>
      <c r="N32" s="76">
        <v>5828</v>
      </c>
      <c r="O32" s="76">
        <v>3336</v>
      </c>
      <c r="P32" s="76">
        <v>3432</v>
      </c>
      <c r="Q32" s="76">
        <v>2806</v>
      </c>
    </row>
    <row r="33" spans="1:23" x14ac:dyDescent="0.2">
      <c r="A33" s="206"/>
      <c r="B33" s="204" t="s">
        <v>188</v>
      </c>
      <c r="C33" s="2">
        <v>35570</v>
      </c>
      <c r="D33" s="2">
        <v>36443</v>
      </c>
      <c r="E33" s="2">
        <v>45030</v>
      </c>
      <c r="F33" s="76">
        <v>13837</v>
      </c>
      <c r="G33" s="76">
        <v>14427</v>
      </c>
      <c r="H33" s="76">
        <v>20852</v>
      </c>
      <c r="I33" s="76">
        <v>7991</v>
      </c>
      <c r="J33" s="76">
        <v>8266</v>
      </c>
      <c r="K33" s="76">
        <v>15648</v>
      </c>
      <c r="L33" s="76">
        <v>10287</v>
      </c>
      <c r="M33" s="76">
        <v>10464</v>
      </c>
      <c r="N33" s="76">
        <v>5546</v>
      </c>
      <c r="O33" s="76">
        <v>3455</v>
      </c>
      <c r="P33" s="76">
        <v>3286</v>
      </c>
      <c r="Q33" s="76">
        <v>2984</v>
      </c>
    </row>
    <row r="34" spans="1:23" ht="26.25" customHeight="1" x14ac:dyDescent="0.2">
      <c r="A34" s="73">
        <v>2012</v>
      </c>
      <c r="B34" s="1" t="s">
        <v>11</v>
      </c>
      <c r="C34" s="2">
        <v>35111</v>
      </c>
      <c r="D34" s="2">
        <v>37868</v>
      </c>
      <c r="E34" s="2">
        <v>42123</v>
      </c>
      <c r="F34" s="77">
        <v>13027</v>
      </c>
      <c r="G34" s="77">
        <v>15120</v>
      </c>
      <c r="H34" s="77">
        <v>18729</v>
      </c>
      <c r="I34" s="77">
        <v>8157</v>
      </c>
      <c r="J34" s="77">
        <v>8507</v>
      </c>
      <c r="K34" s="77">
        <v>15289</v>
      </c>
      <c r="L34" s="77">
        <v>10713</v>
      </c>
      <c r="M34" s="77">
        <v>10874</v>
      </c>
      <c r="N34" s="77">
        <v>5274</v>
      </c>
      <c r="O34" s="77">
        <v>3214</v>
      </c>
      <c r="P34" s="77">
        <v>3367</v>
      </c>
      <c r="Q34" s="77">
        <v>2831</v>
      </c>
    </row>
    <row r="35" spans="1:23" x14ac:dyDescent="0.2">
      <c r="A35" s="73"/>
      <c r="B35" s="1" t="s">
        <v>12</v>
      </c>
      <c r="C35" s="2">
        <v>32179</v>
      </c>
      <c r="D35" s="2">
        <v>33730</v>
      </c>
      <c r="E35" s="2">
        <v>40451</v>
      </c>
      <c r="F35" s="77">
        <v>11684</v>
      </c>
      <c r="G35" s="77">
        <v>12919</v>
      </c>
      <c r="H35" s="77">
        <v>17469</v>
      </c>
      <c r="I35" s="77">
        <v>7720</v>
      </c>
      <c r="J35" s="77">
        <v>7968</v>
      </c>
      <c r="K35" s="77">
        <v>15040</v>
      </c>
      <c r="L35" s="77">
        <v>9726</v>
      </c>
      <c r="M35" s="77">
        <v>9717</v>
      </c>
      <c r="N35" s="77">
        <v>5183</v>
      </c>
      <c r="O35" s="77">
        <v>3049</v>
      </c>
      <c r="P35" s="77">
        <v>3126</v>
      </c>
      <c r="Q35" s="77">
        <v>2759</v>
      </c>
    </row>
    <row r="36" spans="1:23" x14ac:dyDescent="0.2">
      <c r="A36" s="73"/>
      <c r="B36" s="1" t="s">
        <v>13</v>
      </c>
      <c r="C36" s="2">
        <v>33268</v>
      </c>
      <c r="D36" s="2">
        <v>33773</v>
      </c>
      <c r="E36" s="2">
        <v>39840</v>
      </c>
      <c r="F36" s="77">
        <v>11437</v>
      </c>
      <c r="G36" s="77">
        <v>12126</v>
      </c>
      <c r="H36" s="77">
        <v>16779</v>
      </c>
      <c r="I36" s="77">
        <v>8575</v>
      </c>
      <c r="J36" s="77">
        <v>8281</v>
      </c>
      <c r="K36" s="77">
        <v>15326</v>
      </c>
      <c r="L36" s="77">
        <v>10049</v>
      </c>
      <c r="M36" s="77">
        <v>10156</v>
      </c>
      <c r="N36" s="77">
        <v>4965</v>
      </c>
      <c r="O36" s="77">
        <v>3207</v>
      </c>
      <c r="P36" s="77">
        <v>3210</v>
      </c>
      <c r="Q36" s="77">
        <v>2770</v>
      </c>
    </row>
    <row r="37" spans="1:23" x14ac:dyDescent="0.2">
      <c r="A37" s="73"/>
      <c r="B37" s="1" t="s">
        <v>14</v>
      </c>
      <c r="C37" s="2">
        <v>32813</v>
      </c>
      <c r="D37" s="2">
        <v>32942</v>
      </c>
      <c r="E37" s="2">
        <v>39586</v>
      </c>
      <c r="F37" s="77">
        <v>12354</v>
      </c>
      <c r="G37" s="77">
        <v>11842</v>
      </c>
      <c r="H37" s="77">
        <v>17282</v>
      </c>
      <c r="I37" s="77">
        <v>8214</v>
      </c>
      <c r="J37" s="77">
        <v>8670</v>
      </c>
      <c r="K37" s="77">
        <v>14868</v>
      </c>
      <c r="L37" s="77">
        <v>9091</v>
      </c>
      <c r="M37" s="77">
        <v>9360</v>
      </c>
      <c r="N37" s="77">
        <v>4594</v>
      </c>
      <c r="O37" s="77">
        <v>3154</v>
      </c>
      <c r="P37" s="77">
        <v>3070</v>
      </c>
      <c r="Q37" s="77">
        <v>2842</v>
      </c>
    </row>
    <row r="38" spans="1:23" ht="26.25" customHeight="1" x14ac:dyDescent="0.2">
      <c r="A38" s="1">
        <v>2013</v>
      </c>
      <c r="B38" s="34" t="s">
        <v>11</v>
      </c>
      <c r="C38" s="2">
        <v>31883</v>
      </c>
      <c r="D38" s="2">
        <v>32471</v>
      </c>
      <c r="E38" s="2">
        <v>39489</v>
      </c>
      <c r="F38" s="78">
        <v>11398</v>
      </c>
      <c r="G38" s="78">
        <v>11868</v>
      </c>
      <c r="H38" s="78">
        <v>17000</v>
      </c>
      <c r="I38" s="78">
        <v>8303</v>
      </c>
      <c r="J38" s="78">
        <v>8366</v>
      </c>
      <c r="K38" s="78">
        <v>14983</v>
      </c>
      <c r="L38" s="78">
        <v>9331</v>
      </c>
      <c r="M38" s="78">
        <v>9235</v>
      </c>
      <c r="N38" s="78">
        <v>4771</v>
      </c>
      <c r="O38" s="78">
        <v>2851</v>
      </c>
      <c r="P38" s="78">
        <v>3002</v>
      </c>
      <c r="Q38" s="78">
        <v>2735</v>
      </c>
    </row>
    <row r="39" spans="1:23" ht="14.25" x14ac:dyDescent="0.2">
      <c r="A39" s="1"/>
      <c r="B39" s="204" t="s">
        <v>61</v>
      </c>
      <c r="C39" s="2">
        <v>36058</v>
      </c>
      <c r="D39" s="2">
        <v>32238</v>
      </c>
      <c r="E39" s="2">
        <v>43196</v>
      </c>
      <c r="F39" s="185">
        <v>14474</v>
      </c>
      <c r="G39" s="185">
        <v>11609</v>
      </c>
      <c r="H39" s="185">
        <v>19845</v>
      </c>
      <c r="I39" s="185">
        <v>9346</v>
      </c>
      <c r="J39" s="185">
        <v>8500</v>
      </c>
      <c r="K39" s="185">
        <v>15821</v>
      </c>
      <c r="L39" s="185">
        <v>9395</v>
      </c>
      <c r="M39" s="185">
        <v>9145</v>
      </c>
      <c r="N39" s="185">
        <v>4946</v>
      </c>
      <c r="O39" s="185">
        <v>2843</v>
      </c>
      <c r="P39" s="185">
        <v>2984</v>
      </c>
      <c r="Q39" s="185">
        <v>2584</v>
      </c>
    </row>
    <row r="40" spans="1:23" x14ac:dyDescent="0.2">
      <c r="A40" s="1"/>
      <c r="B40" s="1" t="s">
        <v>19</v>
      </c>
      <c r="C40" s="2">
        <v>36693</v>
      </c>
      <c r="D40" s="2">
        <v>33209</v>
      </c>
      <c r="E40" s="2">
        <v>46545</v>
      </c>
      <c r="F40" s="185">
        <v>15408</v>
      </c>
      <c r="G40" s="185">
        <v>12667</v>
      </c>
      <c r="H40" s="185">
        <v>22563</v>
      </c>
      <c r="I40" s="185">
        <v>9171</v>
      </c>
      <c r="J40" s="185">
        <v>8584</v>
      </c>
      <c r="K40" s="185">
        <v>16403</v>
      </c>
      <c r="L40" s="185">
        <v>9134</v>
      </c>
      <c r="M40" s="185">
        <v>8976</v>
      </c>
      <c r="N40" s="185">
        <v>4998</v>
      </c>
      <c r="O40" s="185">
        <v>2980</v>
      </c>
      <c r="P40" s="185">
        <v>2982</v>
      </c>
      <c r="Q40" s="185">
        <v>2581</v>
      </c>
    </row>
    <row r="41" spans="1:23" x14ac:dyDescent="0.2">
      <c r="A41" s="1"/>
      <c r="B41" s="1" t="s">
        <v>14</v>
      </c>
      <c r="C41" s="2">
        <v>35288</v>
      </c>
      <c r="D41" s="2">
        <v>32464</v>
      </c>
      <c r="E41" s="2">
        <v>49227</v>
      </c>
      <c r="F41" s="78">
        <v>15071</v>
      </c>
      <c r="G41" s="78">
        <v>12775</v>
      </c>
      <c r="H41" s="78">
        <v>24820</v>
      </c>
      <c r="I41" s="78">
        <v>8959</v>
      </c>
      <c r="J41" s="78">
        <v>8390</v>
      </c>
      <c r="K41" s="78">
        <v>16962</v>
      </c>
      <c r="L41" s="78">
        <v>8307</v>
      </c>
      <c r="M41" s="78">
        <v>8427</v>
      </c>
      <c r="N41" s="78">
        <v>4782</v>
      </c>
      <c r="O41" s="78">
        <v>2951</v>
      </c>
      <c r="P41" s="78">
        <v>2872</v>
      </c>
      <c r="Q41" s="78">
        <v>2663</v>
      </c>
      <c r="R41" s="36"/>
    </row>
    <row r="42" spans="1:23" ht="27" customHeight="1" x14ac:dyDescent="0.2">
      <c r="A42" s="1">
        <v>2014</v>
      </c>
      <c r="B42" s="204" t="s">
        <v>343</v>
      </c>
      <c r="C42" s="2">
        <v>35101</v>
      </c>
      <c r="D42" s="2">
        <v>33076</v>
      </c>
      <c r="E42" s="2">
        <v>51828</v>
      </c>
      <c r="F42" s="78">
        <v>15420</v>
      </c>
      <c r="G42" s="78">
        <v>13725</v>
      </c>
      <c r="H42" s="78">
        <v>26705</v>
      </c>
      <c r="I42" s="78">
        <v>8450</v>
      </c>
      <c r="J42" s="78">
        <v>8122</v>
      </c>
      <c r="K42" s="78">
        <v>17366</v>
      </c>
      <c r="L42" s="78">
        <v>8468</v>
      </c>
      <c r="M42" s="78">
        <v>8472</v>
      </c>
      <c r="N42" s="78">
        <v>5048</v>
      </c>
      <c r="O42" s="78">
        <v>2763</v>
      </c>
      <c r="P42" s="78">
        <v>2757</v>
      </c>
      <c r="Q42" s="78">
        <v>2709</v>
      </c>
    </row>
    <row r="43" spans="1:23" x14ac:dyDescent="0.2">
      <c r="A43" s="1"/>
      <c r="B43" s="204" t="s">
        <v>15</v>
      </c>
      <c r="C43" s="2">
        <v>34320</v>
      </c>
      <c r="D43" s="2">
        <v>32235</v>
      </c>
      <c r="E43" s="2">
        <v>53840</v>
      </c>
      <c r="F43" s="78">
        <v>15131</v>
      </c>
      <c r="G43" s="78">
        <v>13584</v>
      </c>
      <c r="H43" s="78">
        <v>28227</v>
      </c>
      <c r="I43" s="78">
        <v>8483</v>
      </c>
      <c r="J43" s="78">
        <v>8108</v>
      </c>
      <c r="K43" s="78">
        <v>17738</v>
      </c>
      <c r="L43" s="78">
        <v>7953</v>
      </c>
      <c r="M43" s="78">
        <v>7899</v>
      </c>
      <c r="N43" s="78">
        <v>5039</v>
      </c>
      <c r="O43" s="78">
        <v>2753</v>
      </c>
      <c r="P43" s="78">
        <v>2644</v>
      </c>
      <c r="Q43" s="78">
        <v>2836</v>
      </c>
    </row>
    <row r="44" spans="1:23" x14ac:dyDescent="0.2">
      <c r="A44" s="1"/>
      <c r="B44" s="204" t="s">
        <v>19</v>
      </c>
      <c r="C44" s="2">
        <v>34838</v>
      </c>
      <c r="D44" s="2">
        <v>33732</v>
      </c>
      <c r="E44" s="2">
        <v>54772</v>
      </c>
      <c r="F44" s="78">
        <v>15721</v>
      </c>
      <c r="G44" s="78">
        <v>14652</v>
      </c>
      <c r="H44" s="78">
        <v>29254</v>
      </c>
      <c r="I44" s="78">
        <v>8401</v>
      </c>
      <c r="J44" s="78">
        <v>8355</v>
      </c>
      <c r="K44" s="78">
        <v>17767</v>
      </c>
      <c r="L44" s="78">
        <v>7826</v>
      </c>
      <c r="M44" s="78">
        <v>7921</v>
      </c>
      <c r="N44" s="78">
        <v>4829</v>
      </c>
      <c r="O44" s="78">
        <v>2890</v>
      </c>
      <c r="P44" s="78">
        <v>2804</v>
      </c>
      <c r="Q44" s="78">
        <v>2922</v>
      </c>
    </row>
    <row r="45" spans="1:23" x14ac:dyDescent="0.2">
      <c r="A45" s="1"/>
      <c r="B45" s="204" t="s">
        <v>16</v>
      </c>
      <c r="C45" s="2">
        <v>33857</v>
      </c>
      <c r="D45" s="2">
        <v>33284</v>
      </c>
      <c r="E45" s="2">
        <v>55116</v>
      </c>
      <c r="F45" s="78">
        <v>15442</v>
      </c>
      <c r="G45" s="78">
        <v>14568</v>
      </c>
      <c r="H45" s="78">
        <v>30062</v>
      </c>
      <c r="I45" s="78">
        <v>7966</v>
      </c>
      <c r="J45" s="78">
        <v>8293</v>
      </c>
      <c r="K45" s="78">
        <v>17435</v>
      </c>
      <c r="L45" s="78">
        <v>7590</v>
      </c>
      <c r="M45" s="78">
        <v>7566</v>
      </c>
      <c r="N45" s="78">
        <v>4699</v>
      </c>
      <c r="O45" s="78">
        <v>2859</v>
      </c>
      <c r="P45" s="78">
        <v>2857</v>
      </c>
      <c r="Q45" s="78">
        <v>2920</v>
      </c>
    </row>
    <row r="46" spans="1:23" ht="27" customHeight="1" x14ac:dyDescent="0.2">
      <c r="A46" s="1">
        <v>2015</v>
      </c>
      <c r="B46" s="3" t="s">
        <v>136</v>
      </c>
      <c r="C46" s="4">
        <v>33780</v>
      </c>
      <c r="D46" s="4">
        <v>34824</v>
      </c>
      <c r="E46" s="4">
        <v>54719</v>
      </c>
      <c r="F46" s="5">
        <v>15236</v>
      </c>
      <c r="G46" s="5">
        <v>15726</v>
      </c>
      <c r="H46" s="5">
        <v>29895</v>
      </c>
      <c r="I46" s="5">
        <v>8015</v>
      </c>
      <c r="J46" s="5">
        <v>8341</v>
      </c>
      <c r="K46" s="5">
        <v>17302</v>
      </c>
      <c r="L46" s="5">
        <v>7680</v>
      </c>
      <c r="M46" s="5">
        <v>7864</v>
      </c>
      <c r="N46" s="5">
        <v>4642</v>
      </c>
      <c r="O46" s="5">
        <v>2849</v>
      </c>
      <c r="P46" s="5">
        <v>2893</v>
      </c>
      <c r="Q46" s="5">
        <v>2880</v>
      </c>
    </row>
    <row r="47" spans="1:23" s="57" customFormat="1" x14ac:dyDescent="0.2">
      <c r="A47" s="108"/>
      <c r="B47" s="3" t="s">
        <v>143</v>
      </c>
      <c r="C47" s="4">
        <v>31904</v>
      </c>
      <c r="D47" s="4">
        <v>33331</v>
      </c>
      <c r="E47" s="4">
        <v>53098</v>
      </c>
      <c r="F47" s="5">
        <v>14025</v>
      </c>
      <c r="G47" s="5">
        <v>15134</v>
      </c>
      <c r="H47" s="5">
        <v>28709</v>
      </c>
      <c r="I47" s="5">
        <v>7414</v>
      </c>
      <c r="J47" s="5">
        <v>7992</v>
      </c>
      <c r="K47" s="5">
        <v>16701</v>
      </c>
      <c r="L47" s="5">
        <v>7588</v>
      </c>
      <c r="M47" s="5">
        <v>7384</v>
      </c>
      <c r="N47" s="5">
        <v>4757</v>
      </c>
      <c r="O47" s="5">
        <v>2877</v>
      </c>
      <c r="P47" s="5">
        <v>2821</v>
      </c>
      <c r="Q47" s="5">
        <v>2931</v>
      </c>
      <c r="R47" s="7"/>
      <c r="S47" s="7"/>
      <c r="T47" s="7"/>
      <c r="U47" s="7"/>
      <c r="V47" s="7"/>
      <c r="W47" s="7"/>
    </row>
    <row r="48" spans="1:23" s="57" customFormat="1" x14ac:dyDescent="0.2">
      <c r="A48" s="108"/>
      <c r="B48" s="3" t="s">
        <v>107</v>
      </c>
      <c r="C48" s="4">
        <v>32047</v>
      </c>
      <c r="D48" s="4">
        <v>32735</v>
      </c>
      <c r="E48" s="4">
        <v>52235</v>
      </c>
      <c r="F48" s="5">
        <v>13986</v>
      </c>
      <c r="G48" s="5">
        <v>14594</v>
      </c>
      <c r="H48" s="5">
        <v>28037</v>
      </c>
      <c r="I48" s="5">
        <v>7349</v>
      </c>
      <c r="J48" s="5">
        <v>7690</v>
      </c>
      <c r="K48" s="5">
        <v>16348</v>
      </c>
      <c r="L48" s="5">
        <v>7959</v>
      </c>
      <c r="M48" s="5">
        <v>7705</v>
      </c>
      <c r="N48" s="5">
        <v>4911</v>
      </c>
      <c r="O48" s="5">
        <v>2753</v>
      </c>
      <c r="P48" s="5">
        <v>2746</v>
      </c>
      <c r="Q48" s="5">
        <v>2939</v>
      </c>
      <c r="R48" s="7"/>
      <c r="S48" s="7"/>
      <c r="T48" s="7"/>
      <c r="U48" s="7"/>
      <c r="V48" s="7"/>
      <c r="W48" s="7"/>
    </row>
    <row r="49" spans="1:23" s="57" customFormat="1" x14ac:dyDescent="0.2">
      <c r="A49" s="108"/>
      <c r="B49" s="3" t="s">
        <v>188</v>
      </c>
      <c r="C49" s="4">
        <v>32267</v>
      </c>
      <c r="D49" s="4">
        <v>33469</v>
      </c>
      <c r="E49" s="4">
        <v>50876</v>
      </c>
      <c r="F49" s="5">
        <v>13903</v>
      </c>
      <c r="G49" s="5">
        <v>14887</v>
      </c>
      <c r="H49" s="5">
        <v>27022</v>
      </c>
      <c r="I49" s="5">
        <v>7671</v>
      </c>
      <c r="J49" s="5">
        <v>7845</v>
      </c>
      <c r="K49" s="5">
        <v>16153</v>
      </c>
      <c r="L49" s="5">
        <v>7849</v>
      </c>
      <c r="M49" s="5">
        <v>7849</v>
      </c>
      <c r="N49" s="5">
        <v>4811</v>
      </c>
      <c r="O49" s="5">
        <v>2844</v>
      </c>
      <c r="P49" s="5">
        <v>2888</v>
      </c>
      <c r="Q49" s="5">
        <v>2890</v>
      </c>
      <c r="R49" s="7"/>
      <c r="S49" s="7"/>
      <c r="T49" s="7"/>
      <c r="U49" s="7"/>
      <c r="V49" s="7"/>
      <c r="W49" s="7"/>
    </row>
    <row r="50" spans="1:23" s="55" customFormat="1" ht="27.75" customHeight="1" x14ac:dyDescent="0.2">
      <c r="A50" s="219">
        <v>2016</v>
      </c>
      <c r="B50" s="208" t="s">
        <v>203</v>
      </c>
      <c r="C50" s="205">
        <v>29833</v>
      </c>
      <c r="D50" s="205">
        <v>34087</v>
      </c>
      <c r="E50" s="205">
        <v>46470</v>
      </c>
      <c r="F50" s="194">
        <v>12375</v>
      </c>
      <c r="G50" s="194">
        <v>15356</v>
      </c>
      <c r="H50" s="194">
        <v>24019</v>
      </c>
      <c r="I50" s="194">
        <v>7102</v>
      </c>
      <c r="J50" s="194">
        <v>8064</v>
      </c>
      <c r="K50" s="194">
        <v>15191</v>
      </c>
      <c r="L50" s="194">
        <v>7904</v>
      </c>
      <c r="M50" s="194">
        <v>8023</v>
      </c>
      <c r="N50" s="194">
        <v>4573</v>
      </c>
      <c r="O50" s="194">
        <v>2452</v>
      </c>
      <c r="P50" s="194">
        <v>2644</v>
      </c>
      <c r="Q50" s="194">
        <v>2687</v>
      </c>
      <c r="R50" s="7"/>
      <c r="S50" s="7"/>
      <c r="T50" s="7"/>
      <c r="U50" s="7"/>
      <c r="V50" s="7"/>
      <c r="W50" s="7"/>
    </row>
    <row r="51" spans="1:23" s="55" customFormat="1" ht="11.25" x14ac:dyDescent="0.2">
      <c r="A51" s="79"/>
      <c r="B51" s="79"/>
      <c r="C51" s="79"/>
      <c r="D51" s="79"/>
      <c r="E51" s="79"/>
      <c r="F51" s="79"/>
      <c r="G51" s="79"/>
      <c r="H51" s="79"/>
      <c r="I51" s="79"/>
      <c r="J51" s="79"/>
      <c r="K51" s="79"/>
      <c r="L51" s="79"/>
      <c r="M51" s="79"/>
      <c r="N51" s="79"/>
      <c r="O51" s="79"/>
      <c r="P51" s="79"/>
      <c r="Q51" s="79"/>
    </row>
    <row r="52" spans="1:23" s="55" customFormat="1" ht="25.5" customHeight="1" x14ac:dyDescent="0.2">
      <c r="A52" s="140" t="s">
        <v>18</v>
      </c>
      <c r="B52" s="243"/>
      <c r="C52" s="243"/>
      <c r="D52" s="243"/>
      <c r="E52" s="243"/>
      <c r="F52" s="243"/>
      <c r="G52" s="243"/>
      <c r="H52" s="243"/>
      <c r="I52" s="243"/>
      <c r="J52" s="243"/>
      <c r="K52" s="243"/>
      <c r="L52" s="243"/>
      <c r="M52" s="243"/>
      <c r="N52" s="243"/>
      <c r="O52" s="243"/>
      <c r="P52" s="243"/>
      <c r="Q52" s="243"/>
    </row>
    <row r="53" spans="1:23" s="55" customFormat="1" ht="11.25" x14ac:dyDescent="0.2">
      <c r="A53" s="697" t="s">
        <v>199</v>
      </c>
      <c r="B53" s="697"/>
      <c r="C53" s="697"/>
      <c r="D53" s="697"/>
      <c r="E53" s="697"/>
      <c r="F53" s="697"/>
      <c r="G53" s="697"/>
      <c r="H53" s="697"/>
      <c r="I53" s="697"/>
      <c r="J53" s="697"/>
      <c r="K53" s="697"/>
      <c r="L53" s="697"/>
      <c r="M53" s="697"/>
      <c r="N53" s="697"/>
      <c r="O53" s="697"/>
      <c r="P53" s="697"/>
      <c r="Q53" s="697"/>
    </row>
    <row r="54" spans="1:23" s="55" customFormat="1" ht="24" customHeight="1" x14ac:dyDescent="0.2">
      <c r="A54" s="792" t="s">
        <v>323</v>
      </c>
      <c r="B54" s="792"/>
      <c r="C54" s="792"/>
      <c r="D54" s="792"/>
      <c r="E54" s="792"/>
      <c r="F54" s="792"/>
      <c r="G54" s="792"/>
      <c r="H54" s="792"/>
      <c r="I54" s="792"/>
      <c r="J54" s="792"/>
      <c r="K54" s="792"/>
      <c r="L54" s="792"/>
      <c r="M54" s="792"/>
      <c r="N54" s="792"/>
      <c r="O54" s="792"/>
      <c r="P54" s="792"/>
      <c r="Q54" s="792"/>
    </row>
    <row r="55" spans="1:23" s="55" customFormat="1" ht="11.25" x14ac:dyDescent="0.2">
      <c r="A55" s="697" t="s">
        <v>200</v>
      </c>
      <c r="B55" s="693"/>
      <c r="C55" s="693"/>
      <c r="D55" s="693"/>
      <c r="E55" s="693"/>
      <c r="F55" s="693"/>
      <c r="G55" s="693"/>
      <c r="H55" s="693"/>
      <c r="I55" s="693"/>
      <c r="J55" s="693"/>
      <c r="K55" s="693"/>
      <c r="L55" s="693"/>
      <c r="M55" s="693"/>
      <c r="N55" s="693"/>
      <c r="O55" s="693"/>
      <c r="P55" s="693"/>
      <c r="Q55" s="693"/>
    </row>
    <row r="56" spans="1:23" s="55" customFormat="1" ht="11.25" x14ac:dyDescent="0.2">
      <c r="A56" s="697" t="s">
        <v>324</v>
      </c>
      <c r="B56" s="697"/>
      <c r="C56" s="697"/>
      <c r="D56" s="697"/>
      <c r="E56" s="697"/>
      <c r="F56" s="697"/>
      <c r="G56" s="697"/>
      <c r="H56" s="697"/>
      <c r="I56" s="697"/>
      <c r="J56" s="697"/>
      <c r="K56" s="697"/>
      <c r="L56" s="697"/>
      <c r="M56" s="697"/>
      <c r="N56" s="697"/>
      <c r="O56" s="697"/>
      <c r="P56" s="697"/>
      <c r="Q56" s="697"/>
    </row>
    <row r="57" spans="1:23" s="55" customFormat="1" ht="11.25" x14ac:dyDescent="0.2">
      <c r="A57" s="243" t="s">
        <v>734</v>
      </c>
      <c r="B57" s="697"/>
      <c r="C57" s="697"/>
      <c r="D57" s="697"/>
      <c r="E57" s="697"/>
      <c r="F57" s="697"/>
      <c r="G57" s="697"/>
      <c r="H57" s="697"/>
      <c r="I57" s="697"/>
      <c r="J57" s="697"/>
      <c r="K57" s="697"/>
      <c r="L57" s="697"/>
      <c r="M57" s="697"/>
      <c r="N57" s="697"/>
      <c r="O57" s="697"/>
      <c r="P57" s="697"/>
      <c r="Q57" s="697"/>
    </row>
    <row r="58" spans="1:23" s="55" customFormat="1" ht="11.25" x14ac:dyDescent="0.2">
      <c r="A58" s="243" t="s">
        <v>62</v>
      </c>
      <c r="B58" s="243"/>
      <c r="C58" s="243"/>
      <c r="D58" s="243"/>
      <c r="E58" s="243"/>
      <c r="F58" s="243"/>
      <c r="G58" s="243"/>
      <c r="H58" s="243"/>
      <c r="I58" s="243"/>
      <c r="J58" s="243"/>
      <c r="K58" s="243"/>
      <c r="L58" s="243"/>
      <c r="M58" s="243"/>
      <c r="N58" s="243"/>
      <c r="O58" s="243"/>
      <c r="P58" s="243"/>
      <c r="Q58" s="243"/>
    </row>
    <row r="59" spans="1:23" ht="14.25" customHeight="1" x14ac:dyDescent="0.3">
      <c r="A59" s="245" t="s">
        <v>342</v>
      </c>
      <c r="E59" s="81"/>
      <c r="O59" s="82"/>
    </row>
    <row r="87" spans="3:13" x14ac:dyDescent="0.2">
      <c r="C87" s="11"/>
      <c r="M87" s="11"/>
    </row>
    <row r="88" spans="3:13" x14ac:dyDescent="0.2">
      <c r="C88" s="11"/>
    </row>
    <row r="90" spans="3:13" ht="20.25" x14ac:dyDescent="0.3">
      <c r="E90" s="81"/>
    </row>
  </sheetData>
  <protectedRanges>
    <protectedRange sqref="F38:Q38 F41:Q45 C20:Q20 C21:E45 C16:E19" name="Range1_1_1_2"/>
  </protectedRanges>
  <mergeCells count="8">
    <mergeCell ref="O4:Q4"/>
    <mergeCell ref="A54:Q54"/>
    <mergeCell ref="A4:A5"/>
    <mergeCell ref="B4:B5"/>
    <mergeCell ref="C4:E4"/>
    <mergeCell ref="F4:H4"/>
    <mergeCell ref="I4:K4"/>
    <mergeCell ref="L4:N4"/>
  </mergeCells>
  <hyperlinks>
    <hyperlink ref="Q1" location="Index!A1" display="Index"/>
  </hyperlinks>
  <pageMargins left="0.70866141732283472" right="0.70866141732283472" top="0.74803149606299213" bottom="0.74803149606299213" header="0.31496062992125984" footer="0.31496062992125984"/>
  <pageSetup paperSize="9" scale="54" orientation="landscape" r:id="rId1"/>
  <ignoredErrors>
    <ignoredError sqref="A7 A1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zoomScale="80" zoomScaleNormal="80" workbookViewId="0">
      <pane xSplit="2" ySplit="6" topLeftCell="C7" activePane="bottomRight" state="frozen"/>
      <selection pane="topRight" activeCell="C1" sqref="C1"/>
      <selection pane="bottomLeft" activeCell="A7" sqref="A7"/>
      <selection pane="bottomRight" activeCell="C7" sqref="C7"/>
    </sheetView>
  </sheetViews>
  <sheetFormatPr defaultColWidth="9.140625" defaultRowHeight="12.75" x14ac:dyDescent="0.2"/>
  <cols>
    <col min="1" max="1" width="10.5703125" style="7" customWidth="1"/>
    <col min="2" max="2" width="9.140625" style="7" customWidth="1"/>
    <col min="3" max="4" width="11" style="7" customWidth="1"/>
    <col min="5" max="5" width="11" style="11" customWidth="1"/>
    <col min="6" max="31" width="11" style="7" customWidth="1"/>
    <col min="32" max="16384" width="9.140625" style="7"/>
  </cols>
  <sheetData>
    <row r="1" spans="1:31" s="36" customFormat="1" x14ac:dyDescent="0.2">
      <c r="A1" s="11" t="s">
        <v>169</v>
      </c>
      <c r="B1" s="7"/>
      <c r="C1" s="7"/>
      <c r="D1" s="11"/>
      <c r="E1" s="7"/>
      <c r="F1" s="7"/>
      <c r="G1" s="7"/>
      <c r="H1" s="7"/>
      <c r="I1" s="7"/>
      <c r="J1" s="7"/>
      <c r="K1" s="7"/>
      <c r="L1" s="7"/>
      <c r="M1" s="7"/>
      <c r="N1" s="7"/>
      <c r="O1" s="7"/>
      <c r="P1" s="7"/>
      <c r="Q1" s="7"/>
      <c r="S1" s="7"/>
      <c r="T1" s="7"/>
      <c r="U1" s="7"/>
      <c r="V1" s="7"/>
      <c r="W1" s="7"/>
      <c r="X1" s="7"/>
      <c r="Y1" s="7"/>
      <c r="Z1" s="7"/>
      <c r="AA1" s="7"/>
      <c r="AB1" s="7"/>
      <c r="AC1" s="7"/>
      <c r="AD1" s="7"/>
      <c r="AE1" s="738" t="s">
        <v>44</v>
      </c>
    </row>
    <row r="2" spans="1:31" ht="14.25" x14ac:dyDescent="0.2">
      <c r="A2" s="57" t="s">
        <v>801</v>
      </c>
      <c r="D2" s="11"/>
      <c r="E2" s="7"/>
      <c r="R2" s="36"/>
    </row>
    <row r="3" spans="1:31" x14ac:dyDescent="0.2">
      <c r="D3" s="11"/>
      <c r="E3" s="7"/>
      <c r="R3" s="36"/>
    </row>
    <row r="4" spans="1:31" x14ac:dyDescent="0.2">
      <c r="A4" s="795" t="s">
        <v>170</v>
      </c>
      <c r="B4" s="798" t="s">
        <v>10</v>
      </c>
      <c r="C4" s="679"/>
      <c r="D4" s="801" t="s">
        <v>576</v>
      </c>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row>
    <row r="5" spans="1:31" ht="14.25" x14ac:dyDescent="0.2">
      <c r="A5" s="796"/>
      <c r="B5" s="799"/>
      <c r="C5" s="796" t="s">
        <v>763</v>
      </c>
      <c r="D5" s="801" t="s">
        <v>642</v>
      </c>
      <c r="E5" s="801"/>
      <c r="F5" s="801"/>
      <c r="G5" s="801"/>
      <c r="H5" s="801"/>
      <c r="I5" s="801"/>
      <c r="J5" s="801"/>
      <c r="K5" s="801"/>
      <c r="L5" s="801"/>
      <c r="M5" s="801"/>
      <c r="N5" s="801"/>
      <c r="O5" s="801"/>
      <c r="P5" s="801"/>
      <c r="Q5" s="801"/>
      <c r="R5" s="801" t="s">
        <v>641</v>
      </c>
      <c r="S5" s="801"/>
      <c r="T5" s="801"/>
      <c r="U5" s="801"/>
      <c r="V5" s="801"/>
      <c r="W5" s="801"/>
      <c r="X5" s="801"/>
      <c r="Y5" s="801"/>
      <c r="Z5" s="801"/>
      <c r="AA5" s="801"/>
      <c r="AB5" s="801"/>
      <c r="AC5" s="801"/>
      <c r="AD5" s="801"/>
      <c r="AE5" s="801"/>
    </row>
    <row r="6" spans="1:31" ht="51" x14ac:dyDescent="0.2">
      <c r="A6" s="797"/>
      <c r="B6" s="800"/>
      <c r="C6" s="797"/>
      <c r="D6" s="500" t="s">
        <v>102</v>
      </c>
      <c r="E6" s="501" t="s">
        <v>172</v>
      </c>
      <c r="F6" s="501" t="s">
        <v>171</v>
      </c>
      <c r="G6" s="501" t="s">
        <v>173</v>
      </c>
      <c r="H6" s="501" t="s">
        <v>174</v>
      </c>
      <c r="I6" s="501" t="s">
        <v>175</v>
      </c>
      <c r="J6" s="501" t="s">
        <v>176</v>
      </c>
      <c r="K6" s="501" t="s">
        <v>177</v>
      </c>
      <c r="L6" s="501" t="s">
        <v>178</v>
      </c>
      <c r="M6" s="501" t="s">
        <v>179</v>
      </c>
      <c r="N6" s="501" t="s">
        <v>180</v>
      </c>
      <c r="O6" s="501" t="s">
        <v>181</v>
      </c>
      <c r="P6" s="501" t="s">
        <v>182</v>
      </c>
      <c r="Q6" s="502" t="s">
        <v>644</v>
      </c>
      <c r="R6" s="500" t="s">
        <v>102</v>
      </c>
      <c r="S6" s="501" t="s">
        <v>172</v>
      </c>
      <c r="T6" s="501" t="s">
        <v>171</v>
      </c>
      <c r="U6" s="501" t="s">
        <v>173</v>
      </c>
      <c r="V6" s="501" t="s">
        <v>174</v>
      </c>
      <c r="W6" s="501" t="s">
        <v>175</v>
      </c>
      <c r="X6" s="501" t="s">
        <v>176</v>
      </c>
      <c r="Y6" s="501" t="s">
        <v>177</v>
      </c>
      <c r="Z6" s="501" t="s">
        <v>178</v>
      </c>
      <c r="AA6" s="501" t="s">
        <v>179</v>
      </c>
      <c r="AB6" s="501" t="s">
        <v>180</v>
      </c>
      <c r="AC6" s="501" t="s">
        <v>181</v>
      </c>
      <c r="AD6" s="501" t="s">
        <v>182</v>
      </c>
      <c r="AE6" s="502" t="s">
        <v>644</v>
      </c>
    </row>
    <row r="7" spans="1:31" ht="26.25" customHeight="1" x14ac:dyDescent="0.2">
      <c r="A7" s="361" t="s">
        <v>731</v>
      </c>
      <c r="B7" s="499"/>
      <c r="C7" s="683">
        <v>97896</v>
      </c>
      <c r="D7" s="684">
        <v>63689</v>
      </c>
      <c r="E7" s="685">
        <v>15955</v>
      </c>
      <c r="F7" s="685">
        <v>3651</v>
      </c>
      <c r="G7" s="685">
        <v>739</v>
      </c>
      <c r="H7" s="685">
        <v>11317</v>
      </c>
      <c r="I7" s="685">
        <v>2239</v>
      </c>
      <c r="J7" s="685">
        <v>10486</v>
      </c>
      <c r="K7" s="685">
        <v>3283</v>
      </c>
      <c r="L7" s="685">
        <v>3438</v>
      </c>
      <c r="M7" s="685">
        <v>8239</v>
      </c>
      <c r="N7" s="685">
        <v>4108</v>
      </c>
      <c r="O7" s="685">
        <v>171</v>
      </c>
      <c r="P7" s="685">
        <v>28</v>
      </c>
      <c r="Q7" s="685">
        <v>35</v>
      </c>
      <c r="R7" s="684">
        <v>34207</v>
      </c>
      <c r="S7" s="685">
        <v>7681</v>
      </c>
      <c r="T7" s="685">
        <v>4271</v>
      </c>
      <c r="U7" s="685">
        <v>6699</v>
      </c>
      <c r="V7" s="685">
        <v>4443</v>
      </c>
      <c r="W7" s="685">
        <v>1015</v>
      </c>
      <c r="X7" s="685">
        <v>1552</v>
      </c>
      <c r="Y7" s="685">
        <v>1124</v>
      </c>
      <c r="Z7" s="685">
        <v>117</v>
      </c>
      <c r="AA7" s="685">
        <v>4645</v>
      </c>
      <c r="AB7" s="685">
        <v>1045</v>
      </c>
      <c r="AC7" s="685">
        <v>68</v>
      </c>
      <c r="AD7" s="685">
        <v>2</v>
      </c>
      <c r="AE7" s="685">
        <v>1545</v>
      </c>
    </row>
    <row r="8" spans="1:31" ht="14.25" x14ac:dyDescent="0.2">
      <c r="A8" s="361" t="s">
        <v>732</v>
      </c>
      <c r="B8" s="499"/>
      <c r="C8" s="683">
        <v>92066</v>
      </c>
      <c r="D8" s="684">
        <v>59012</v>
      </c>
      <c r="E8" s="685">
        <v>13437</v>
      </c>
      <c r="F8" s="685">
        <v>3489</v>
      </c>
      <c r="G8" s="685">
        <v>845</v>
      </c>
      <c r="H8" s="685">
        <v>11115</v>
      </c>
      <c r="I8" s="685">
        <v>1892</v>
      </c>
      <c r="J8" s="685">
        <v>10294</v>
      </c>
      <c r="K8" s="685">
        <v>3064</v>
      </c>
      <c r="L8" s="685">
        <v>2799</v>
      </c>
      <c r="M8" s="685">
        <v>7963</v>
      </c>
      <c r="N8" s="685">
        <v>3914</v>
      </c>
      <c r="O8" s="685">
        <v>157</v>
      </c>
      <c r="P8" s="685">
        <v>19</v>
      </c>
      <c r="Q8" s="685">
        <v>24</v>
      </c>
      <c r="R8" s="684">
        <v>33054</v>
      </c>
      <c r="S8" s="685">
        <v>7140</v>
      </c>
      <c r="T8" s="685">
        <v>4108</v>
      </c>
      <c r="U8" s="685">
        <v>6995</v>
      </c>
      <c r="V8" s="685">
        <v>5007</v>
      </c>
      <c r="W8" s="685">
        <v>904</v>
      </c>
      <c r="X8" s="685">
        <v>1539</v>
      </c>
      <c r="Y8" s="685">
        <v>1039</v>
      </c>
      <c r="Z8" s="685">
        <v>115</v>
      </c>
      <c r="AA8" s="685">
        <v>3849</v>
      </c>
      <c r="AB8" s="685">
        <v>919</v>
      </c>
      <c r="AC8" s="685">
        <v>91</v>
      </c>
      <c r="AD8" s="685">
        <v>3</v>
      </c>
      <c r="AE8" s="685">
        <v>1345</v>
      </c>
    </row>
    <row r="9" spans="1:31" x14ac:dyDescent="0.2">
      <c r="A9" s="361">
        <v>2012</v>
      </c>
      <c r="B9" s="499"/>
      <c r="C9" s="683">
        <v>81168</v>
      </c>
      <c r="D9" s="684">
        <v>48502</v>
      </c>
      <c r="E9" s="685">
        <v>10438</v>
      </c>
      <c r="F9" s="685">
        <v>3047</v>
      </c>
      <c r="G9" s="685">
        <v>639</v>
      </c>
      <c r="H9" s="685">
        <v>9245</v>
      </c>
      <c r="I9" s="685">
        <v>1054</v>
      </c>
      <c r="J9" s="685">
        <v>9386</v>
      </c>
      <c r="K9" s="685">
        <v>2393</v>
      </c>
      <c r="L9" s="685">
        <v>2147</v>
      </c>
      <c r="M9" s="685">
        <v>6643</v>
      </c>
      <c r="N9" s="685">
        <v>3109</v>
      </c>
      <c r="O9" s="685">
        <v>147</v>
      </c>
      <c r="P9" s="685">
        <v>9</v>
      </c>
      <c r="Q9" s="685">
        <v>245</v>
      </c>
      <c r="R9" s="684">
        <v>32666</v>
      </c>
      <c r="S9" s="685">
        <v>6650</v>
      </c>
      <c r="T9" s="685">
        <v>4183</v>
      </c>
      <c r="U9" s="685">
        <v>6299</v>
      </c>
      <c r="V9" s="685">
        <v>5172</v>
      </c>
      <c r="W9" s="685">
        <v>820</v>
      </c>
      <c r="X9" s="685">
        <v>1913</v>
      </c>
      <c r="Y9" s="685">
        <v>968</v>
      </c>
      <c r="Z9" s="685">
        <v>127</v>
      </c>
      <c r="AA9" s="685">
        <v>3993</v>
      </c>
      <c r="AB9" s="685">
        <v>941</v>
      </c>
      <c r="AC9" s="685">
        <v>55</v>
      </c>
      <c r="AD9" s="685">
        <v>3</v>
      </c>
      <c r="AE9" s="685">
        <v>1542</v>
      </c>
    </row>
    <row r="10" spans="1:31" x14ac:dyDescent="0.2">
      <c r="A10" s="361">
        <v>2013</v>
      </c>
      <c r="B10" s="499"/>
      <c r="C10" s="683">
        <v>92130</v>
      </c>
      <c r="D10" s="684">
        <v>56351</v>
      </c>
      <c r="E10" s="685">
        <v>11347</v>
      </c>
      <c r="F10" s="685">
        <v>3408</v>
      </c>
      <c r="G10" s="685">
        <v>483</v>
      </c>
      <c r="H10" s="685">
        <v>10376</v>
      </c>
      <c r="I10" s="685">
        <v>1223</v>
      </c>
      <c r="J10" s="685">
        <v>10960</v>
      </c>
      <c r="K10" s="685">
        <v>2608</v>
      </c>
      <c r="L10" s="685">
        <v>2570</v>
      </c>
      <c r="M10" s="685">
        <v>7523</v>
      </c>
      <c r="N10" s="685">
        <v>3446</v>
      </c>
      <c r="O10" s="685">
        <v>244</v>
      </c>
      <c r="P10" s="685">
        <v>12</v>
      </c>
      <c r="Q10" s="685">
        <v>2151</v>
      </c>
      <c r="R10" s="684">
        <v>35779</v>
      </c>
      <c r="S10" s="685">
        <v>7095</v>
      </c>
      <c r="T10" s="685">
        <v>5065</v>
      </c>
      <c r="U10" s="685">
        <v>6154</v>
      </c>
      <c r="V10" s="685">
        <v>5458</v>
      </c>
      <c r="W10" s="685">
        <v>859</v>
      </c>
      <c r="X10" s="685">
        <v>2356</v>
      </c>
      <c r="Y10" s="685">
        <v>1235</v>
      </c>
      <c r="Z10" s="685">
        <v>307</v>
      </c>
      <c r="AA10" s="685">
        <v>4493</v>
      </c>
      <c r="AB10" s="685">
        <v>1132</v>
      </c>
      <c r="AC10" s="685">
        <v>80</v>
      </c>
      <c r="AD10" s="685">
        <v>2</v>
      </c>
      <c r="AE10" s="685">
        <v>1543</v>
      </c>
    </row>
    <row r="11" spans="1:31" x14ac:dyDescent="0.2">
      <c r="A11" s="29">
        <v>2014</v>
      </c>
      <c r="B11" s="29"/>
      <c r="C11" s="686">
        <v>95014</v>
      </c>
      <c r="D11" s="684">
        <v>61714</v>
      </c>
      <c r="E11" s="685">
        <v>12599</v>
      </c>
      <c r="F11" s="685">
        <v>3987</v>
      </c>
      <c r="G11" s="685">
        <v>220</v>
      </c>
      <c r="H11" s="685">
        <v>10140</v>
      </c>
      <c r="I11" s="685">
        <v>2151</v>
      </c>
      <c r="J11" s="685">
        <v>11737</v>
      </c>
      <c r="K11" s="685">
        <v>2879</v>
      </c>
      <c r="L11" s="685">
        <v>2830</v>
      </c>
      <c r="M11" s="685">
        <v>8317</v>
      </c>
      <c r="N11" s="685">
        <v>3622</v>
      </c>
      <c r="O11" s="685">
        <v>222</v>
      </c>
      <c r="P11" s="685">
        <v>8</v>
      </c>
      <c r="Q11" s="685">
        <v>3002</v>
      </c>
      <c r="R11" s="684">
        <v>33300</v>
      </c>
      <c r="S11" s="685">
        <v>6885</v>
      </c>
      <c r="T11" s="685">
        <v>5237</v>
      </c>
      <c r="U11" s="685">
        <v>5656</v>
      </c>
      <c r="V11" s="685">
        <v>4957</v>
      </c>
      <c r="W11" s="685">
        <v>878</v>
      </c>
      <c r="X11" s="685">
        <v>2228</v>
      </c>
      <c r="Y11" s="685">
        <v>1091</v>
      </c>
      <c r="Z11" s="685">
        <v>182</v>
      </c>
      <c r="AA11" s="685">
        <v>4033</v>
      </c>
      <c r="AB11" s="685">
        <v>800</v>
      </c>
      <c r="AC11" s="685">
        <v>17</v>
      </c>
      <c r="AD11" s="685">
        <v>2</v>
      </c>
      <c r="AE11" s="685">
        <v>1334</v>
      </c>
    </row>
    <row r="12" spans="1:31" x14ac:dyDescent="0.2">
      <c r="A12" s="29">
        <v>2015</v>
      </c>
      <c r="B12" s="29"/>
      <c r="C12" s="686">
        <v>87599</v>
      </c>
      <c r="D12" s="684">
        <v>57150</v>
      </c>
      <c r="E12" s="685">
        <v>11225</v>
      </c>
      <c r="F12" s="685">
        <v>4078</v>
      </c>
      <c r="G12" s="685">
        <v>192</v>
      </c>
      <c r="H12" s="685">
        <v>8686</v>
      </c>
      <c r="I12" s="685">
        <v>2133</v>
      </c>
      <c r="J12" s="685">
        <v>10867</v>
      </c>
      <c r="K12" s="685">
        <v>2887</v>
      </c>
      <c r="L12" s="685">
        <v>2471</v>
      </c>
      <c r="M12" s="685">
        <v>8500</v>
      </c>
      <c r="N12" s="685">
        <v>3101</v>
      </c>
      <c r="O12" s="685">
        <v>210</v>
      </c>
      <c r="P12" s="685">
        <v>4</v>
      </c>
      <c r="Q12" s="685">
        <v>2796</v>
      </c>
      <c r="R12" s="684">
        <v>30449</v>
      </c>
      <c r="S12" s="685">
        <v>6301</v>
      </c>
      <c r="T12" s="685">
        <v>5712</v>
      </c>
      <c r="U12" s="685">
        <v>4697</v>
      </c>
      <c r="V12" s="685">
        <v>3814</v>
      </c>
      <c r="W12" s="685">
        <v>880</v>
      </c>
      <c r="X12" s="685">
        <v>2174</v>
      </c>
      <c r="Y12" s="685">
        <v>1112</v>
      </c>
      <c r="Z12" s="685">
        <v>161</v>
      </c>
      <c r="AA12" s="685">
        <v>3649</v>
      </c>
      <c r="AB12" s="685">
        <v>766</v>
      </c>
      <c r="AC12" s="685">
        <v>18</v>
      </c>
      <c r="AD12" s="685">
        <v>2</v>
      </c>
      <c r="AE12" s="685">
        <v>1163</v>
      </c>
    </row>
    <row r="13" spans="1:31" ht="26.25" customHeight="1" x14ac:dyDescent="0.2">
      <c r="A13" s="206">
        <v>2010</v>
      </c>
      <c r="B13" s="204" t="s">
        <v>733</v>
      </c>
      <c r="C13" s="687">
        <v>25056</v>
      </c>
      <c r="D13" s="684">
        <v>16789</v>
      </c>
      <c r="E13" s="685">
        <v>4318</v>
      </c>
      <c r="F13" s="685">
        <v>944</v>
      </c>
      <c r="G13" s="685">
        <v>188</v>
      </c>
      <c r="H13" s="685">
        <v>2916</v>
      </c>
      <c r="I13" s="685">
        <v>585</v>
      </c>
      <c r="J13" s="685">
        <v>2728</v>
      </c>
      <c r="K13" s="685">
        <v>836</v>
      </c>
      <c r="L13" s="685">
        <v>965</v>
      </c>
      <c r="M13" s="685">
        <v>2182</v>
      </c>
      <c r="N13" s="685">
        <v>1067</v>
      </c>
      <c r="O13" s="685">
        <v>40</v>
      </c>
      <c r="P13" s="685">
        <v>10</v>
      </c>
      <c r="Q13" s="685">
        <v>10</v>
      </c>
      <c r="R13" s="684">
        <v>8267</v>
      </c>
      <c r="S13" s="685">
        <v>1887</v>
      </c>
      <c r="T13" s="685">
        <v>1045</v>
      </c>
      <c r="U13" s="685">
        <v>1545</v>
      </c>
      <c r="V13" s="685">
        <v>968</v>
      </c>
      <c r="W13" s="685">
        <v>243</v>
      </c>
      <c r="X13" s="685">
        <v>359</v>
      </c>
      <c r="Y13" s="685">
        <v>276</v>
      </c>
      <c r="Z13" s="685">
        <v>42</v>
      </c>
      <c r="AA13" s="685">
        <v>1234</v>
      </c>
      <c r="AB13" s="685">
        <v>244</v>
      </c>
      <c r="AC13" s="685">
        <v>16</v>
      </c>
      <c r="AD13" s="685">
        <v>1</v>
      </c>
      <c r="AE13" s="685">
        <v>407</v>
      </c>
    </row>
    <row r="14" spans="1:31" x14ac:dyDescent="0.2">
      <c r="A14" s="206"/>
      <c r="B14" s="204" t="s">
        <v>143</v>
      </c>
      <c r="C14" s="687">
        <v>24855</v>
      </c>
      <c r="D14" s="684">
        <v>16067</v>
      </c>
      <c r="E14" s="685">
        <v>3880</v>
      </c>
      <c r="F14" s="685">
        <v>924</v>
      </c>
      <c r="G14" s="685">
        <v>190</v>
      </c>
      <c r="H14" s="685">
        <v>2797</v>
      </c>
      <c r="I14" s="685">
        <v>595</v>
      </c>
      <c r="J14" s="685">
        <v>2717</v>
      </c>
      <c r="K14" s="685">
        <v>828</v>
      </c>
      <c r="L14" s="685">
        <v>904</v>
      </c>
      <c r="M14" s="685">
        <v>2071</v>
      </c>
      <c r="N14" s="685">
        <v>1105</v>
      </c>
      <c r="O14" s="685">
        <v>38</v>
      </c>
      <c r="P14" s="685">
        <v>8</v>
      </c>
      <c r="Q14" s="685">
        <v>10</v>
      </c>
      <c r="R14" s="684">
        <v>8788</v>
      </c>
      <c r="S14" s="685">
        <v>2022</v>
      </c>
      <c r="T14" s="685">
        <v>1107</v>
      </c>
      <c r="U14" s="685">
        <v>1718</v>
      </c>
      <c r="V14" s="685">
        <v>1150</v>
      </c>
      <c r="W14" s="685">
        <v>237</v>
      </c>
      <c r="X14" s="685">
        <v>391</v>
      </c>
      <c r="Y14" s="685">
        <v>292</v>
      </c>
      <c r="Z14" s="685">
        <v>31</v>
      </c>
      <c r="AA14" s="685">
        <v>1187</v>
      </c>
      <c r="AB14" s="685">
        <v>281</v>
      </c>
      <c r="AC14" s="685">
        <v>22</v>
      </c>
      <c r="AD14" s="685">
        <v>0</v>
      </c>
      <c r="AE14" s="685">
        <v>350</v>
      </c>
    </row>
    <row r="15" spans="1:31" x14ac:dyDescent="0.2">
      <c r="A15" s="206"/>
      <c r="B15" s="204" t="s">
        <v>107</v>
      </c>
      <c r="C15" s="687">
        <v>24801</v>
      </c>
      <c r="D15" s="684">
        <v>15982</v>
      </c>
      <c r="E15" s="685">
        <v>4050</v>
      </c>
      <c r="F15" s="685">
        <v>935</v>
      </c>
      <c r="G15" s="685">
        <v>197</v>
      </c>
      <c r="H15" s="685">
        <v>2831</v>
      </c>
      <c r="I15" s="685">
        <v>558</v>
      </c>
      <c r="J15" s="685">
        <v>2614</v>
      </c>
      <c r="K15" s="685">
        <v>863</v>
      </c>
      <c r="L15" s="685">
        <v>838</v>
      </c>
      <c r="M15" s="685">
        <v>2037</v>
      </c>
      <c r="N15" s="685">
        <v>997</v>
      </c>
      <c r="O15" s="685">
        <v>47</v>
      </c>
      <c r="P15" s="685">
        <v>8</v>
      </c>
      <c r="Q15" s="685">
        <v>7</v>
      </c>
      <c r="R15" s="684">
        <v>8819</v>
      </c>
      <c r="S15" s="685">
        <v>1963</v>
      </c>
      <c r="T15" s="685">
        <v>1106</v>
      </c>
      <c r="U15" s="685">
        <v>1767</v>
      </c>
      <c r="V15" s="685">
        <v>1195</v>
      </c>
      <c r="W15" s="685">
        <v>257</v>
      </c>
      <c r="X15" s="685">
        <v>364</v>
      </c>
      <c r="Y15" s="685">
        <v>307</v>
      </c>
      <c r="Z15" s="685">
        <v>22</v>
      </c>
      <c r="AA15" s="685">
        <v>1156</v>
      </c>
      <c r="AB15" s="685">
        <v>281</v>
      </c>
      <c r="AC15" s="685">
        <v>17</v>
      </c>
      <c r="AD15" s="685">
        <v>1</v>
      </c>
      <c r="AE15" s="685">
        <v>383</v>
      </c>
    </row>
    <row r="16" spans="1:31" x14ac:dyDescent="0.2">
      <c r="A16" s="206"/>
      <c r="B16" s="204" t="s">
        <v>188</v>
      </c>
      <c r="C16" s="687">
        <v>23184</v>
      </c>
      <c r="D16" s="684">
        <v>14851</v>
      </c>
      <c r="E16" s="685">
        <v>3707</v>
      </c>
      <c r="F16" s="685">
        <v>848</v>
      </c>
      <c r="G16" s="685">
        <v>164</v>
      </c>
      <c r="H16" s="685">
        <v>2773</v>
      </c>
      <c r="I16" s="685">
        <v>501</v>
      </c>
      <c r="J16" s="685">
        <v>2427</v>
      </c>
      <c r="K16" s="685">
        <v>756</v>
      </c>
      <c r="L16" s="685">
        <v>731</v>
      </c>
      <c r="M16" s="685">
        <v>1949</v>
      </c>
      <c r="N16" s="685">
        <v>939</v>
      </c>
      <c r="O16" s="685">
        <v>46</v>
      </c>
      <c r="P16" s="685">
        <v>2</v>
      </c>
      <c r="Q16" s="685">
        <v>8</v>
      </c>
      <c r="R16" s="684">
        <v>8333</v>
      </c>
      <c r="S16" s="685">
        <v>1809</v>
      </c>
      <c r="T16" s="685">
        <v>1013</v>
      </c>
      <c r="U16" s="685">
        <v>1669</v>
      </c>
      <c r="V16" s="685">
        <v>1130</v>
      </c>
      <c r="W16" s="685">
        <v>278</v>
      </c>
      <c r="X16" s="685">
        <v>438</v>
      </c>
      <c r="Y16" s="685">
        <v>249</v>
      </c>
      <c r="Z16" s="685">
        <v>22</v>
      </c>
      <c r="AA16" s="685">
        <v>1068</v>
      </c>
      <c r="AB16" s="685">
        <v>239</v>
      </c>
      <c r="AC16" s="685">
        <v>13</v>
      </c>
      <c r="AD16" s="685">
        <v>0</v>
      </c>
      <c r="AE16" s="685">
        <v>405</v>
      </c>
    </row>
    <row r="17" spans="1:31" ht="26.25" customHeight="1" x14ac:dyDescent="0.2">
      <c r="A17" s="206">
        <v>2011</v>
      </c>
      <c r="B17" s="204" t="s">
        <v>136</v>
      </c>
      <c r="C17" s="687">
        <v>23449</v>
      </c>
      <c r="D17" s="684">
        <v>15031</v>
      </c>
      <c r="E17" s="685">
        <v>3763</v>
      </c>
      <c r="F17" s="685">
        <v>843</v>
      </c>
      <c r="G17" s="685">
        <v>214</v>
      </c>
      <c r="H17" s="685">
        <v>2758</v>
      </c>
      <c r="I17" s="685">
        <v>564</v>
      </c>
      <c r="J17" s="685">
        <v>2504</v>
      </c>
      <c r="K17" s="685">
        <v>670</v>
      </c>
      <c r="L17" s="685">
        <v>659</v>
      </c>
      <c r="M17" s="685">
        <v>1966</v>
      </c>
      <c r="N17" s="685">
        <v>1041</v>
      </c>
      <c r="O17" s="685">
        <v>42</v>
      </c>
      <c r="P17" s="685">
        <v>5</v>
      </c>
      <c r="Q17" s="685">
        <v>2</v>
      </c>
      <c r="R17" s="684">
        <v>8418</v>
      </c>
      <c r="S17" s="685">
        <v>1838</v>
      </c>
      <c r="T17" s="685">
        <v>1005</v>
      </c>
      <c r="U17" s="685">
        <v>1730</v>
      </c>
      <c r="V17" s="685">
        <v>1241</v>
      </c>
      <c r="W17" s="685">
        <v>248</v>
      </c>
      <c r="X17" s="685">
        <v>385</v>
      </c>
      <c r="Y17" s="685">
        <v>245</v>
      </c>
      <c r="Z17" s="685">
        <v>34</v>
      </c>
      <c r="AA17" s="685">
        <v>1021</v>
      </c>
      <c r="AB17" s="685">
        <v>261</v>
      </c>
      <c r="AC17" s="685">
        <v>24</v>
      </c>
      <c r="AD17" s="685">
        <v>2</v>
      </c>
      <c r="AE17" s="685">
        <v>384</v>
      </c>
    </row>
    <row r="18" spans="1:31" x14ac:dyDescent="0.2">
      <c r="A18" s="206"/>
      <c r="B18" s="204" t="s">
        <v>143</v>
      </c>
      <c r="C18" s="687">
        <v>22478</v>
      </c>
      <c r="D18" s="684">
        <v>14423</v>
      </c>
      <c r="E18" s="685">
        <v>3318</v>
      </c>
      <c r="F18" s="685">
        <v>832</v>
      </c>
      <c r="G18" s="685">
        <v>229</v>
      </c>
      <c r="H18" s="685">
        <v>2549</v>
      </c>
      <c r="I18" s="685">
        <v>457</v>
      </c>
      <c r="J18" s="685">
        <v>2600</v>
      </c>
      <c r="K18" s="685">
        <v>723</v>
      </c>
      <c r="L18" s="685">
        <v>673</v>
      </c>
      <c r="M18" s="685">
        <v>1950</v>
      </c>
      <c r="N18" s="685">
        <v>1052</v>
      </c>
      <c r="O18" s="685">
        <v>28</v>
      </c>
      <c r="P18" s="685">
        <v>8</v>
      </c>
      <c r="Q18" s="685">
        <v>4</v>
      </c>
      <c r="R18" s="684">
        <v>8055</v>
      </c>
      <c r="S18" s="685">
        <v>1736</v>
      </c>
      <c r="T18" s="685">
        <v>996</v>
      </c>
      <c r="U18" s="685">
        <v>1755</v>
      </c>
      <c r="V18" s="685">
        <v>1229</v>
      </c>
      <c r="W18" s="685">
        <v>217</v>
      </c>
      <c r="X18" s="685">
        <v>341</v>
      </c>
      <c r="Y18" s="685">
        <v>222</v>
      </c>
      <c r="Z18" s="685">
        <v>28</v>
      </c>
      <c r="AA18" s="685">
        <v>960</v>
      </c>
      <c r="AB18" s="685">
        <v>218</v>
      </c>
      <c r="AC18" s="685">
        <v>26</v>
      </c>
      <c r="AD18" s="685">
        <v>0</v>
      </c>
      <c r="AE18" s="685">
        <v>327</v>
      </c>
    </row>
    <row r="19" spans="1:31" x14ac:dyDescent="0.2">
      <c r="A19" s="206"/>
      <c r="B19" s="204" t="s">
        <v>107</v>
      </c>
      <c r="C19" s="687">
        <v>24311</v>
      </c>
      <c r="D19" s="684">
        <v>15721</v>
      </c>
      <c r="E19" s="685">
        <v>3334</v>
      </c>
      <c r="F19" s="685">
        <v>966</v>
      </c>
      <c r="G19" s="685">
        <v>204</v>
      </c>
      <c r="H19" s="685">
        <v>3117</v>
      </c>
      <c r="I19" s="685">
        <v>542</v>
      </c>
      <c r="J19" s="685">
        <v>2697</v>
      </c>
      <c r="K19" s="685">
        <v>846</v>
      </c>
      <c r="L19" s="685">
        <v>811</v>
      </c>
      <c r="M19" s="685">
        <v>2172</v>
      </c>
      <c r="N19" s="685">
        <v>976</v>
      </c>
      <c r="O19" s="685">
        <v>44</v>
      </c>
      <c r="P19" s="685">
        <v>6</v>
      </c>
      <c r="Q19" s="685">
        <v>6</v>
      </c>
      <c r="R19" s="684">
        <v>8590</v>
      </c>
      <c r="S19" s="685">
        <v>1872</v>
      </c>
      <c r="T19" s="685">
        <v>1083</v>
      </c>
      <c r="U19" s="685">
        <v>1855</v>
      </c>
      <c r="V19" s="685">
        <v>1284</v>
      </c>
      <c r="W19" s="685">
        <v>236</v>
      </c>
      <c r="X19" s="685">
        <v>385</v>
      </c>
      <c r="Y19" s="685">
        <v>301</v>
      </c>
      <c r="Z19" s="685">
        <v>27</v>
      </c>
      <c r="AA19" s="685">
        <v>995</v>
      </c>
      <c r="AB19" s="685">
        <v>213</v>
      </c>
      <c r="AC19" s="685">
        <v>27</v>
      </c>
      <c r="AD19" s="685">
        <v>1</v>
      </c>
      <c r="AE19" s="685">
        <v>311</v>
      </c>
    </row>
    <row r="20" spans="1:31" x14ac:dyDescent="0.2">
      <c r="A20" s="206"/>
      <c r="B20" s="204" t="s">
        <v>188</v>
      </c>
      <c r="C20" s="687">
        <v>21828</v>
      </c>
      <c r="D20" s="684">
        <v>13837</v>
      </c>
      <c r="E20" s="685">
        <v>3022</v>
      </c>
      <c r="F20" s="685">
        <v>848</v>
      </c>
      <c r="G20" s="685">
        <v>198</v>
      </c>
      <c r="H20" s="685">
        <v>2691</v>
      </c>
      <c r="I20" s="685">
        <v>329</v>
      </c>
      <c r="J20" s="685">
        <v>2493</v>
      </c>
      <c r="K20" s="685">
        <v>825</v>
      </c>
      <c r="L20" s="685">
        <v>656</v>
      </c>
      <c r="M20" s="685">
        <v>1875</v>
      </c>
      <c r="N20" s="685">
        <v>845</v>
      </c>
      <c r="O20" s="685">
        <v>43</v>
      </c>
      <c r="P20" s="685">
        <v>0</v>
      </c>
      <c r="Q20" s="685">
        <v>12</v>
      </c>
      <c r="R20" s="684">
        <v>7991</v>
      </c>
      <c r="S20" s="685">
        <v>1694</v>
      </c>
      <c r="T20" s="685">
        <v>1024</v>
      </c>
      <c r="U20" s="685">
        <v>1655</v>
      </c>
      <c r="V20" s="685">
        <v>1253</v>
      </c>
      <c r="W20" s="685">
        <v>203</v>
      </c>
      <c r="X20" s="685">
        <v>428</v>
      </c>
      <c r="Y20" s="685">
        <v>271</v>
      </c>
      <c r="Z20" s="685">
        <v>26</v>
      </c>
      <c r="AA20" s="685">
        <v>873</v>
      </c>
      <c r="AB20" s="685">
        <v>227</v>
      </c>
      <c r="AC20" s="685">
        <v>14</v>
      </c>
      <c r="AD20" s="685">
        <v>0</v>
      </c>
      <c r="AE20" s="685">
        <v>323</v>
      </c>
    </row>
    <row r="21" spans="1:31" ht="26.25" customHeight="1" x14ac:dyDescent="0.2">
      <c r="A21" s="29">
        <v>2012</v>
      </c>
      <c r="B21" s="29" t="s">
        <v>11</v>
      </c>
      <c r="C21" s="686">
        <v>21184</v>
      </c>
      <c r="D21" s="684">
        <v>13027</v>
      </c>
      <c r="E21" s="685">
        <v>2811</v>
      </c>
      <c r="F21" s="685">
        <v>792</v>
      </c>
      <c r="G21" s="685">
        <v>181</v>
      </c>
      <c r="H21" s="685">
        <v>2535</v>
      </c>
      <c r="I21" s="685">
        <v>272</v>
      </c>
      <c r="J21" s="685">
        <v>2539</v>
      </c>
      <c r="K21" s="685">
        <v>608</v>
      </c>
      <c r="L21" s="685">
        <v>584</v>
      </c>
      <c r="M21" s="685">
        <v>1814</v>
      </c>
      <c r="N21" s="685">
        <v>852</v>
      </c>
      <c r="O21" s="685">
        <v>37</v>
      </c>
      <c r="P21" s="685">
        <v>1</v>
      </c>
      <c r="Q21" s="685">
        <v>1</v>
      </c>
      <c r="R21" s="684">
        <v>8157</v>
      </c>
      <c r="S21" s="685">
        <v>1690</v>
      </c>
      <c r="T21" s="685">
        <v>1026</v>
      </c>
      <c r="U21" s="685">
        <v>1679</v>
      </c>
      <c r="V21" s="685">
        <v>1267</v>
      </c>
      <c r="W21" s="685">
        <v>220</v>
      </c>
      <c r="X21" s="685">
        <v>392</v>
      </c>
      <c r="Y21" s="685">
        <v>230</v>
      </c>
      <c r="Z21" s="685">
        <v>24</v>
      </c>
      <c r="AA21" s="685">
        <v>1037</v>
      </c>
      <c r="AB21" s="685">
        <v>234</v>
      </c>
      <c r="AC21" s="685">
        <v>14</v>
      </c>
      <c r="AD21" s="685">
        <v>2</v>
      </c>
      <c r="AE21" s="685">
        <v>342</v>
      </c>
    </row>
    <row r="22" spans="1:31" x14ac:dyDescent="0.2">
      <c r="A22" s="29"/>
      <c r="B22" s="29" t="s">
        <v>12</v>
      </c>
      <c r="C22" s="686">
        <v>19404</v>
      </c>
      <c r="D22" s="684">
        <v>11684</v>
      </c>
      <c r="E22" s="685">
        <v>2544</v>
      </c>
      <c r="F22" s="685">
        <v>715</v>
      </c>
      <c r="G22" s="685">
        <v>164</v>
      </c>
      <c r="H22" s="685">
        <v>2192</v>
      </c>
      <c r="I22" s="685">
        <v>245</v>
      </c>
      <c r="J22" s="685">
        <v>2237</v>
      </c>
      <c r="K22" s="685">
        <v>555</v>
      </c>
      <c r="L22" s="685">
        <v>501</v>
      </c>
      <c r="M22" s="685">
        <v>1709</v>
      </c>
      <c r="N22" s="685">
        <v>773</v>
      </c>
      <c r="O22" s="685">
        <v>43</v>
      </c>
      <c r="P22" s="685">
        <v>2</v>
      </c>
      <c r="Q22" s="685">
        <v>4</v>
      </c>
      <c r="R22" s="684">
        <v>7720</v>
      </c>
      <c r="S22" s="685">
        <v>1621</v>
      </c>
      <c r="T22" s="685">
        <v>954</v>
      </c>
      <c r="U22" s="685">
        <v>1541</v>
      </c>
      <c r="V22" s="685">
        <v>1208</v>
      </c>
      <c r="W22" s="685">
        <v>200</v>
      </c>
      <c r="X22" s="685">
        <v>443</v>
      </c>
      <c r="Y22" s="685">
        <v>233</v>
      </c>
      <c r="Z22" s="685">
        <v>23</v>
      </c>
      <c r="AA22" s="685">
        <v>936</v>
      </c>
      <c r="AB22" s="685">
        <v>219</v>
      </c>
      <c r="AC22" s="685">
        <v>14</v>
      </c>
      <c r="AD22" s="685">
        <v>0</v>
      </c>
      <c r="AE22" s="685">
        <v>328</v>
      </c>
    </row>
    <row r="23" spans="1:31" x14ac:dyDescent="0.2">
      <c r="A23" s="29"/>
      <c r="B23" s="29" t="s">
        <v>13</v>
      </c>
      <c r="C23" s="686">
        <v>20012</v>
      </c>
      <c r="D23" s="684">
        <v>11437</v>
      </c>
      <c r="E23" s="685">
        <v>2405</v>
      </c>
      <c r="F23" s="685">
        <v>713</v>
      </c>
      <c r="G23" s="685">
        <v>162</v>
      </c>
      <c r="H23" s="685">
        <v>2208</v>
      </c>
      <c r="I23" s="685">
        <v>251</v>
      </c>
      <c r="J23" s="685">
        <v>2192</v>
      </c>
      <c r="K23" s="685">
        <v>584</v>
      </c>
      <c r="L23" s="685">
        <v>549</v>
      </c>
      <c r="M23" s="685">
        <v>1514</v>
      </c>
      <c r="N23" s="685">
        <v>772</v>
      </c>
      <c r="O23" s="685">
        <v>32</v>
      </c>
      <c r="P23" s="685">
        <v>3</v>
      </c>
      <c r="Q23" s="685">
        <v>52</v>
      </c>
      <c r="R23" s="684">
        <v>8575</v>
      </c>
      <c r="S23" s="685">
        <v>1707</v>
      </c>
      <c r="T23" s="685">
        <v>1095</v>
      </c>
      <c r="U23" s="685">
        <v>1574</v>
      </c>
      <c r="V23" s="685">
        <v>1394</v>
      </c>
      <c r="W23" s="685">
        <v>208</v>
      </c>
      <c r="X23" s="685">
        <v>565</v>
      </c>
      <c r="Y23" s="685">
        <v>262</v>
      </c>
      <c r="Z23" s="685">
        <v>42</v>
      </c>
      <c r="AA23" s="685">
        <v>1046</v>
      </c>
      <c r="AB23" s="685">
        <v>228</v>
      </c>
      <c r="AC23" s="685">
        <v>14</v>
      </c>
      <c r="AD23" s="685">
        <v>0</v>
      </c>
      <c r="AE23" s="685">
        <v>440</v>
      </c>
    </row>
    <row r="24" spans="1:31" x14ac:dyDescent="0.2">
      <c r="A24" s="29"/>
      <c r="B24" s="29" t="s">
        <v>14</v>
      </c>
      <c r="C24" s="686">
        <v>20568</v>
      </c>
      <c r="D24" s="684">
        <v>12354</v>
      </c>
      <c r="E24" s="685">
        <v>2678</v>
      </c>
      <c r="F24" s="685">
        <v>827</v>
      </c>
      <c r="G24" s="685">
        <v>132</v>
      </c>
      <c r="H24" s="685">
        <v>2310</v>
      </c>
      <c r="I24" s="685">
        <v>286</v>
      </c>
      <c r="J24" s="685">
        <v>2418</v>
      </c>
      <c r="K24" s="685">
        <v>646</v>
      </c>
      <c r="L24" s="685">
        <v>513</v>
      </c>
      <c r="M24" s="685">
        <v>1606</v>
      </c>
      <c r="N24" s="685">
        <v>712</v>
      </c>
      <c r="O24" s="685">
        <v>35</v>
      </c>
      <c r="P24" s="685">
        <v>3</v>
      </c>
      <c r="Q24" s="685">
        <v>188</v>
      </c>
      <c r="R24" s="684">
        <v>8214</v>
      </c>
      <c r="S24" s="685">
        <v>1632</v>
      </c>
      <c r="T24" s="685">
        <v>1108</v>
      </c>
      <c r="U24" s="685">
        <v>1505</v>
      </c>
      <c r="V24" s="685">
        <v>1303</v>
      </c>
      <c r="W24" s="685">
        <v>192</v>
      </c>
      <c r="X24" s="685">
        <v>513</v>
      </c>
      <c r="Y24" s="685">
        <v>243</v>
      </c>
      <c r="Z24" s="685">
        <v>38</v>
      </c>
      <c r="AA24" s="685">
        <v>974</v>
      </c>
      <c r="AB24" s="685">
        <v>260</v>
      </c>
      <c r="AC24" s="685">
        <v>13</v>
      </c>
      <c r="AD24" s="685">
        <v>1</v>
      </c>
      <c r="AE24" s="685">
        <v>432</v>
      </c>
    </row>
    <row r="25" spans="1:31" ht="26.25" customHeight="1" x14ac:dyDescent="0.2">
      <c r="A25" s="29">
        <v>2013</v>
      </c>
      <c r="B25" s="29" t="s">
        <v>11</v>
      </c>
      <c r="C25" s="686">
        <v>19701</v>
      </c>
      <c r="D25" s="684">
        <v>11398</v>
      </c>
      <c r="E25" s="685">
        <v>2305</v>
      </c>
      <c r="F25" s="685">
        <v>657</v>
      </c>
      <c r="G25" s="685">
        <v>151</v>
      </c>
      <c r="H25" s="685">
        <v>2103</v>
      </c>
      <c r="I25" s="685">
        <v>253</v>
      </c>
      <c r="J25" s="685">
        <v>2379</v>
      </c>
      <c r="K25" s="685">
        <v>511</v>
      </c>
      <c r="L25" s="685">
        <v>478</v>
      </c>
      <c r="M25" s="685">
        <v>1512</v>
      </c>
      <c r="N25" s="685">
        <v>808</v>
      </c>
      <c r="O25" s="685">
        <v>40</v>
      </c>
      <c r="P25" s="685">
        <v>1</v>
      </c>
      <c r="Q25" s="685">
        <v>200</v>
      </c>
      <c r="R25" s="684">
        <v>8303</v>
      </c>
      <c r="S25" s="685">
        <v>1635</v>
      </c>
      <c r="T25" s="685">
        <v>1074</v>
      </c>
      <c r="U25" s="685">
        <v>1478</v>
      </c>
      <c r="V25" s="685">
        <v>1350</v>
      </c>
      <c r="W25" s="685">
        <v>181</v>
      </c>
      <c r="X25" s="685">
        <v>550</v>
      </c>
      <c r="Y25" s="685">
        <v>315</v>
      </c>
      <c r="Z25" s="685">
        <v>41</v>
      </c>
      <c r="AA25" s="685">
        <v>1097</v>
      </c>
      <c r="AB25" s="685">
        <v>253</v>
      </c>
      <c r="AC25" s="685">
        <v>19</v>
      </c>
      <c r="AD25" s="685">
        <v>0</v>
      </c>
      <c r="AE25" s="685">
        <v>310</v>
      </c>
    </row>
    <row r="26" spans="1:31" ht="14.25" x14ac:dyDescent="0.2">
      <c r="A26" s="29"/>
      <c r="B26" s="6" t="s">
        <v>643</v>
      </c>
      <c r="C26" s="686">
        <v>23820</v>
      </c>
      <c r="D26" s="684">
        <v>14474</v>
      </c>
      <c r="E26" s="685">
        <v>2946</v>
      </c>
      <c r="F26" s="685">
        <v>904</v>
      </c>
      <c r="G26" s="685">
        <v>139</v>
      </c>
      <c r="H26" s="685">
        <v>2635</v>
      </c>
      <c r="I26" s="685">
        <v>280</v>
      </c>
      <c r="J26" s="685">
        <v>2896</v>
      </c>
      <c r="K26" s="685">
        <v>645</v>
      </c>
      <c r="L26" s="685">
        <v>653</v>
      </c>
      <c r="M26" s="685">
        <v>1976</v>
      </c>
      <c r="N26" s="685">
        <v>917</v>
      </c>
      <c r="O26" s="685">
        <v>61</v>
      </c>
      <c r="P26" s="685">
        <v>1</v>
      </c>
      <c r="Q26" s="685">
        <v>421</v>
      </c>
      <c r="R26" s="684">
        <v>9346</v>
      </c>
      <c r="S26" s="685">
        <v>1837</v>
      </c>
      <c r="T26" s="685">
        <v>1261</v>
      </c>
      <c r="U26" s="685">
        <v>1507</v>
      </c>
      <c r="V26" s="685">
        <v>1449</v>
      </c>
      <c r="W26" s="685">
        <v>244</v>
      </c>
      <c r="X26" s="685">
        <v>662</v>
      </c>
      <c r="Y26" s="685">
        <v>329</v>
      </c>
      <c r="Z26" s="685">
        <v>96</v>
      </c>
      <c r="AA26" s="685">
        <v>1213</v>
      </c>
      <c r="AB26" s="685">
        <v>308</v>
      </c>
      <c r="AC26" s="685">
        <v>26</v>
      </c>
      <c r="AD26" s="685">
        <v>1</v>
      </c>
      <c r="AE26" s="685">
        <v>413</v>
      </c>
    </row>
    <row r="27" spans="1:31" x14ac:dyDescent="0.2">
      <c r="A27" s="29"/>
      <c r="B27" s="29" t="s">
        <v>13</v>
      </c>
      <c r="C27" s="686">
        <v>24579</v>
      </c>
      <c r="D27" s="684">
        <v>15408</v>
      </c>
      <c r="E27" s="685">
        <v>3052</v>
      </c>
      <c r="F27" s="685">
        <v>946</v>
      </c>
      <c r="G27" s="685">
        <v>107</v>
      </c>
      <c r="H27" s="685">
        <v>2919</v>
      </c>
      <c r="I27" s="685">
        <v>353</v>
      </c>
      <c r="J27" s="685">
        <v>2754</v>
      </c>
      <c r="K27" s="685">
        <v>777</v>
      </c>
      <c r="L27" s="685">
        <v>768</v>
      </c>
      <c r="M27" s="685">
        <v>2072</v>
      </c>
      <c r="N27" s="685">
        <v>882</v>
      </c>
      <c r="O27" s="685">
        <v>73</v>
      </c>
      <c r="P27" s="685">
        <v>8</v>
      </c>
      <c r="Q27" s="685">
        <v>697</v>
      </c>
      <c r="R27" s="684">
        <v>9171</v>
      </c>
      <c r="S27" s="685">
        <v>1862</v>
      </c>
      <c r="T27" s="685">
        <v>1411</v>
      </c>
      <c r="U27" s="685">
        <v>1600</v>
      </c>
      <c r="V27" s="685">
        <v>1369</v>
      </c>
      <c r="W27" s="685">
        <v>219</v>
      </c>
      <c r="X27" s="685">
        <v>577</v>
      </c>
      <c r="Y27" s="685">
        <v>325</v>
      </c>
      <c r="Z27" s="685">
        <v>85</v>
      </c>
      <c r="AA27" s="685">
        <v>1117</v>
      </c>
      <c r="AB27" s="685">
        <v>259</v>
      </c>
      <c r="AC27" s="685">
        <v>21</v>
      </c>
      <c r="AD27" s="685">
        <v>0</v>
      </c>
      <c r="AE27" s="685">
        <v>326</v>
      </c>
    </row>
    <row r="28" spans="1:31" x14ac:dyDescent="0.2">
      <c r="A28" s="29"/>
      <c r="B28" s="29" t="s">
        <v>14</v>
      </c>
      <c r="C28" s="686">
        <v>24030</v>
      </c>
      <c r="D28" s="684">
        <v>15071</v>
      </c>
      <c r="E28" s="685">
        <v>3044</v>
      </c>
      <c r="F28" s="685">
        <v>901</v>
      </c>
      <c r="G28" s="685">
        <v>86</v>
      </c>
      <c r="H28" s="685">
        <v>2719</v>
      </c>
      <c r="I28" s="685">
        <v>337</v>
      </c>
      <c r="J28" s="685">
        <v>2931</v>
      </c>
      <c r="K28" s="685">
        <v>675</v>
      </c>
      <c r="L28" s="685">
        <v>671</v>
      </c>
      <c r="M28" s="685">
        <v>1963</v>
      </c>
      <c r="N28" s="685">
        <v>839</v>
      </c>
      <c r="O28" s="685">
        <v>70</v>
      </c>
      <c r="P28" s="685">
        <v>2</v>
      </c>
      <c r="Q28" s="685">
        <v>833</v>
      </c>
      <c r="R28" s="684">
        <v>8959</v>
      </c>
      <c r="S28" s="685">
        <v>1761</v>
      </c>
      <c r="T28" s="685">
        <v>1319</v>
      </c>
      <c r="U28" s="685">
        <v>1569</v>
      </c>
      <c r="V28" s="685">
        <v>1290</v>
      </c>
      <c r="W28" s="685">
        <v>215</v>
      </c>
      <c r="X28" s="685">
        <v>567</v>
      </c>
      <c r="Y28" s="685">
        <v>266</v>
      </c>
      <c r="Z28" s="685">
        <v>85</v>
      </c>
      <c r="AA28" s="685">
        <v>1066</v>
      </c>
      <c r="AB28" s="685">
        <v>312</v>
      </c>
      <c r="AC28" s="685">
        <v>14</v>
      </c>
      <c r="AD28" s="685">
        <v>1</v>
      </c>
      <c r="AE28" s="685">
        <v>494</v>
      </c>
    </row>
    <row r="29" spans="1:31" ht="26.25" customHeight="1" x14ac:dyDescent="0.2">
      <c r="A29" s="29">
        <v>2014</v>
      </c>
      <c r="B29" s="6" t="s">
        <v>337</v>
      </c>
      <c r="C29" s="686">
        <v>23870</v>
      </c>
      <c r="D29" s="684">
        <v>15420</v>
      </c>
      <c r="E29" s="685">
        <v>3084</v>
      </c>
      <c r="F29" s="685">
        <v>969</v>
      </c>
      <c r="G29" s="685">
        <v>62</v>
      </c>
      <c r="H29" s="685">
        <v>2575</v>
      </c>
      <c r="I29" s="685">
        <v>469</v>
      </c>
      <c r="J29" s="685">
        <v>3085</v>
      </c>
      <c r="K29" s="685">
        <v>669</v>
      </c>
      <c r="L29" s="685">
        <v>677</v>
      </c>
      <c r="M29" s="685">
        <v>2064</v>
      </c>
      <c r="N29" s="685">
        <v>1046</v>
      </c>
      <c r="O29" s="685">
        <v>73</v>
      </c>
      <c r="P29" s="685">
        <v>2</v>
      </c>
      <c r="Q29" s="685">
        <v>645</v>
      </c>
      <c r="R29" s="684">
        <v>8450</v>
      </c>
      <c r="S29" s="685">
        <v>1678</v>
      </c>
      <c r="T29" s="685">
        <v>1348</v>
      </c>
      <c r="U29" s="685">
        <v>1550</v>
      </c>
      <c r="V29" s="685">
        <v>1286</v>
      </c>
      <c r="W29" s="685">
        <v>201</v>
      </c>
      <c r="X29" s="685">
        <v>500</v>
      </c>
      <c r="Y29" s="685">
        <v>268</v>
      </c>
      <c r="Z29" s="685">
        <v>41</v>
      </c>
      <c r="AA29" s="685">
        <v>1063</v>
      </c>
      <c r="AB29" s="685">
        <v>196</v>
      </c>
      <c r="AC29" s="685">
        <v>3</v>
      </c>
      <c r="AD29" s="685">
        <v>1</v>
      </c>
      <c r="AE29" s="685">
        <v>315</v>
      </c>
    </row>
    <row r="30" spans="1:31" x14ac:dyDescent="0.2">
      <c r="A30" s="29"/>
      <c r="B30" s="29" t="s">
        <v>12</v>
      </c>
      <c r="C30" s="686">
        <v>23614</v>
      </c>
      <c r="D30" s="684">
        <v>15131</v>
      </c>
      <c r="E30" s="685">
        <v>3154</v>
      </c>
      <c r="F30" s="685">
        <v>994</v>
      </c>
      <c r="G30" s="685">
        <v>59</v>
      </c>
      <c r="H30" s="685">
        <v>2536</v>
      </c>
      <c r="I30" s="685">
        <v>531</v>
      </c>
      <c r="J30" s="685">
        <v>2843</v>
      </c>
      <c r="K30" s="685">
        <v>727</v>
      </c>
      <c r="L30" s="685">
        <v>647</v>
      </c>
      <c r="M30" s="685">
        <v>1993</v>
      </c>
      <c r="N30" s="685">
        <v>888</v>
      </c>
      <c r="O30" s="685">
        <v>46</v>
      </c>
      <c r="P30" s="685">
        <v>2</v>
      </c>
      <c r="Q30" s="685">
        <v>711</v>
      </c>
      <c r="R30" s="684">
        <v>8483</v>
      </c>
      <c r="S30" s="685">
        <v>1734</v>
      </c>
      <c r="T30" s="685">
        <v>1317</v>
      </c>
      <c r="U30" s="685">
        <v>1506</v>
      </c>
      <c r="V30" s="685">
        <v>1269</v>
      </c>
      <c r="W30" s="685">
        <v>239</v>
      </c>
      <c r="X30" s="685">
        <v>614</v>
      </c>
      <c r="Y30" s="685">
        <v>265</v>
      </c>
      <c r="Z30" s="685">
        <v>43</v>
      </c>
      <c r="AA30" s="685">
        <v>989</v>
      </c>
      <c r="AB30" s="685">
        <v>209</v>
      </c>
      <c r="AC30" s="685">
        <v>6</v>
      </c>
      <c r="AD30" s="685">
        <v>1</v>
      </c>
      <c r="AE30" s="685">
        <v>291</v>
      </c>
    </row>
    <row r="31" spans="1:31" x14ac:dyDescent="0.2">
      <c r="A31" s="29"/>
      <c r="B31" s="29" t="s">
        <v>13</v>
      </c>
      <c r="C31" s="686">
        <v>24122</v>
      </c>
      <c r="D31" s="684">
        <v>15721</v>
      </c>
      <c r="E31" s="685">
        <v>3162</v>
      </c>
      <c r="F31" s="685">
        <v>1030</v>
      </c>
      <c r="G31" s="685">
        <v>48</v>
      </c>
      <c r="H31" s="685">
        <v>2507</v>
      </c>
      <c r="I31" s="685">
        <v>585</v>
      </c>
      <c r="J31" s="685">
        <v>3008</v>
      </c>
      <c r="K31" s="685">
        <v>803</v>
      </c>
      <c r="L31" s="685">
        <v>777</v>
      </c>
      <c r="M31" s="685">
        <v>2129</v>
      </c>
      <c r="N31" s="685">
        <v>859</v>
      </c>
      <c r="O31" s="685">
        <v>55</v>
      </c>
      <c r="P31" s="685">
        <v>3</v>
      </c>
      <c r="Q31" s="685">
        <v>755</v>
      </c>
      <c r="R31" s="684">
        <v>8401</v>
      </c>
      <c r="S31" s="685">
        <v>1807</v>
      </c>
      <c r="T31" s="685">
        <v>1283</v>
      </c>
      <c r="U31" s="685">
        <v>1355</v>
      </c>
      <c r="V31" s="685">
        <v>1258</v>
      </c>
      <c r="W31" s="685">
        <v>214</v>
      </c>
      <c r="X31" s="685">
        <v>589</v>
      </c>
      <c r="Y31" s="685">
        <v>264</v>
      </c>
      <c r="Z31" s="685">
        <v>45</v>
      </c>
      <c r="AA31" s="685">
        <v>1031</v>
      </c>
      <c r="AB31" s="685">
        <v>224</v>
      </c>
      <c r="AC31" s="685">
        <v>4</v>
      </c>
      <c r="AD31" s="685">
        <v>0</v>
      </c>
      <c r="AE31" s="685">
        <v>327</v>
      </c>
    </row>
    <row r="32" spans="1:31" x14ac:dyDescent="0.2">
      <c r="A32" s="29"/>
      <c r="B32" s="29" t="s">
        <v>14</v>
      </c>
      <c r="C32" s="686">
        <v>23408</v>
      </c>
      <c r="D32" s="684">
        <v>15442</v>
      </c>
      <c r="E32" s="685">
        <v>3199</v>
      </c>
      <c r="F32" s="685">
        <v>994</v>
      </c>
      <c r="G32" s="685">
        <v>51</v>
      </c>
      <c r="H32" s="685">
        <v>2522</v>
      </c>
      <c r="I32" s="685">
        <v>566</v>
      </c>
      <c r="J32" s="685">
        <v>2801</v>
      </c>
      <c r="K32" s="685">
        <v>680</v>
      </c>
      <c r="L32" s="685">
        <v>729</v>
      </c>
      <c r="M32" s="685">
        <v>2131</v>
      </c>
      <c r="N32" s="685">
        <v>829</v>
      </c>
      <c r="O32" s="685">
        <v>48</v>
      </c>
      <c r="P32" s="685">
        <v>1</v>
      </c>
      <c r="Q32" s="685">
        <v>891</v>
      </c>
      <c r="R32" s="684">
        <v>7966</v>
      </c>
      <c r="S32" s="685">
        <v>1666</v>
      </c>
      <c r="T32" s="685">
        <v>1289</v>
      </c>
      <c r="U32" s="685">
        <v>1245</v>
      </c>
      <c r="V32" s="685">
        <v>1144</v>
      </c>
      <c r="W32" s="685">
        <v>224</v>
      </c>
      <c r="X32" s="685">
        <v>525</v>
      </c>
      <c r="Y32" s="685">
        <v>294</v>
      </c>
      <c r="Z32" s="685">
        <v>53</v>
      </c>
      <c r="AA32" s="685">
        <v>950</v>
      </c>
      <c r="AB32" s="685">
        <v>171</v>
      </c>
      <c r="AC32" s="685">
        <v>4</v>
      </c>
      <c r="AD32" s="685">
        <v>0</v>
      </c>
      <c r="AE32" s="685">
        <v>401</v>
      </c>
    </row>
    <row r="33" spans="1:31" ht="26.25" customHeight="1" x14ac:dyDescent="0.2">
      <c r="A33" s="29">
        <v>2015</v>
      </c>
      <c r="B33" s="204" t="s">
        <v>136</v>
      </c>
      <c r="C33" s="687">
        <v>23251</v>
      </c>
      <c r="D33" s="684">
        <v>15236</v>
      </c>
      <c r="E33" s="685">
        <v>3185</v>
      </c>
      <c r="F33" s="685">
        <v>970</v>
      </c>
      <c r="G33" s="685">
        <v>51</v>
      </c>
      <c r="H33" s="685">
        <v>2282</v>
      </c>
      <c r="I33" s="685">
        <v>538</v>
      </c>
      <c r="J33" s="685">
        <v>2907</v>
      </c>
      <c r="K33" s="685">
        <v>689</v>
      </c>
      <c r="L33" s="685">
        <v>669</v>
      </c>
      <c r="M33" s="685">
        <v>2219</v>
      </c>
      <c r="N33" s="685">
        <v>931</v>
      </c>
      <c r="O33" s="685">
        <v>61</v>
      </c>
      <c r="P33" s="685">
        <v>0</v>
      </c>
      <c r="Q33" s="685">
        <v>734</v>
      </c>
      <c r="R33" s="684">
        <v>8015</v>
      </c>
      <c r="S33" s="685">
        <v>1660</v>
      </c>
      <c r="T33" s="685">
        <v>1404</v>
      </c>
      <c r="U33" s="685">
        <v>1238</v>
      </c>
      <c r="V33" s="685">
        <v>1091</v>
      </c>
      <c r="W33" s="685">
        <v>244</v>
      </c>
      <c r="X33" s="685">
        <v>555</v>
      </c>
      <c r="Y33" s="685">
        <v>277</v>
      </c>
      <c r="Z33" s="685">
        <v>37</v>
      </c>
      <c r="AA33" s="685">
        <v>974</v>
      </c>
      <c r="AB33" s="685">
        <v>236</v>
      </c>
      <c r="AC33" s="685">
        <v>3</v>
      </c>
      <c r="AD33" s="685">
        <v>1</v>
      </c>
      <c r="AE33" s="685">
        <v>295</v>
      </c>
    </row>
    <row r="34" spans="1:31" x14ac:dyDescent="0.2">
      <c r="A34" s="29"/>
      <c r="B34" s="204" t="s">
        <v>143</v>
      </c>
      <c r="C34" s="687">
        <v>21439</v>
      </c>
      <c r="D34" s="684">
        <v>14025</v>
      </c>
      <c r="E34" s="685">
        <v>2785</v>
      </c>
      <c r="F34" s="685">
        <v>952</v>
      </c>
      <c r="G34" s="685">
        <v>52</v>
      </c>
      <c r="H34" s="685">
        <v>2161</v>
      </c>
      <c r="I34" s="685">
        <v>508</v>
      </c>
      <c r="J34" s="685">
        <v>2685</v>
      </c>
      <c r="K34" s="685">
        <v>687</v>
      </c>
      <c r="L34" s="685">
        <v>591</v>
      </c>
      <c r="M34" s="685">
        <v>2032</v>
      </c>
      <c r="N34" s="685">
        <v>872</v>
      </c>
      <c r="O34" s="685">
        <v>45</v>
      </c>
      <c r="P34" s="685">
        <v>1</v>
      </c>
      <c r="Q34" s="685">
        <v>654</v>
      </c>
      <c r="R34" s="684">
        <v>7414</v>
      </c>
      <c r="S34" s="685">
        <v>1550</v>
      </c>
      <c r="T34" s="685">
        <v>1327</v>
      </c>
      <c r="U34" s="685">
        <v>1125</v>
      </c>
      <c r="V34" s="685">
        <v>918</v>
      </c>
      <c r="W34" s="685">
        <v>203</v>
      </c>
      <c r="X34" s="685">
        <v>547</v>
      </c>
      <c r="Y34" s="685">
        <v>243</v>
      </c>
      <c r="Z34" s="685">
        <v>65</v>
      </c>
      <c r="AA34" s="685">
        <v>944</v>
      </c>
      <c r="AB34" s="685">
        <v>210</v>
      </c>
      <c r="AC34" s="685">
        <v>5</v>
      </c>
      <c r="AD34" s="685">
        <v>0</v>
      </c>
      <c r="AE34" s="685">
        <v>277</v>
      </c>
    </row>
    <row r="35" spans="1:31" x14ac:dyDescent="0.2">
      <c r="A35" s="29"/>
      <c r="B35" s="204" t="s">
        <v>107</v>
      </c>
      <c r="C35" s="687">
        <v>21335</v>
      </c>
      <c r="D35" s="684">
        <v>13986</v>
      </c>
      <c r="E35" s="685">
        <v>2618</v>
      </c>
      <c r="F35" s="685">
        <v>1050</v>
      </c>
      <c r="G35" s="685">
        <v>45</v>
      </c>
      <c r="H35" s="685">
        <v>2150</v>
      </c>
      <c r="I35" s="685">
        <v>545</v>
      </c>
      <c r="J35" s="685">
        <v>2689</v>
      </c>
      <c r="K35" s="685">
        <v>792</v>
      </c>
      <c r="L35" s="685">
        <v>604</v>
      </c>
      <c r="M35" s="685">
        <v>2092</v>
      </c>
      <c r="N35" s="685">
        <v>680</v>
      </c>
      <c r="O35" s="685">
        <v>50</v>
      </c>
      <c r="P35" s="685">
        <v>2</v>
      </c>
      <c r="Q35" s="685">
        <v>669</v>
      </c>
      <c r="R35" s="684">
        <v>7349</v>
      </c>
      <c r="S35" s="685">
        <v>1567</v>
      </c>
      <c r="T35" s="685">
        <v>1388</v>
      </c>
      <c r="U35" s="685">
        <v>1126</v>
      </c>
      <c r="V35" s="685">
        <v>901</v>
      </c>
      <c r="W35" s="685">
        <v>226</v>
      </c>
      <c r="X35" s="685">
        <v>512</v>
      </c>
      <c r="Y35" s="685">
        <v>268</v>
      </c>
      <c r="Z35" s="685">
        <v>36</v>
      </c>
      <c r="AA35" s="685">
        <v>887</v>
      </c>
      <c r="AB35" s="685">
        <v>155</v>
      </c>
      <c r="AC35" s="685">
        <v>6</v>
      </c>
      <c r="AD35" s="685">
        <v>0</v>
      </c>
      <c r="AE35" s="685">
        <v>277</v>
      </c>
    </row>
    <row r="36" spans="1:31" x14ac:dyDescent="0.2">
      <c r="A36" s="29"/>
      <c r="B36" s="204" t="s">
        <v>188</v>
      </c>
      <c r="C36" s="687">
        <v>21574</v>
      </c>
      <c r="D36" s="684">
        <v>13903</v>
      </c>
      <c r="E36" s="685">
        <v>2637</v>
      </c>
      <c r="F36" s="685">
        <v>1106</v>
      </c>
      <c r="G36" s="685">
        <v>44</v>
      </c>
      <c r="H36" s="685">
        <v>2093</v>
      </c>
      <c r="I36" s="685">
        <v>542</v>
      </c>
      <c r="J36" s="685">
        <v>2586</v>
      </c>
      <c r="K36" s="685">
        <v>719</v>
      </c>
      <c r="L36" s="685">
        <v>607</v>
      </c>
      <c r="M36" s="685">
        <v>2157</v>
      </c>
      <c r="N36" s="685">
        <v>618</v>
      </c>
      <c r="O36" s="685">
        <v>54</v>
      </c>
      <c r="P36" s="685">
        <v>1</v>
      </c>
      <c r="Q36" s="685">
        <v>739</v>
      </c>
      <c r="R36" s="684">
        <v>7671</v>
      </c>
      <c r="S36" s="685">
        <v>1524</v>
      </c>
      <c r="T36" s="685">
        <v>1593</v>
      </c>
      <c r="U36" s="685">
        <v>1208</v>
      </c>
      <c r="V36" s="685">
        <v>904</v>
      </c>
      <c r="W36" s="685">
        <v>207</v>
      </c>
      <c r="X36" s="685">
        <v>560</v>
      </c>
      <c r="Y36" s="685">
        <v>324</v>
      </c>
      <c r="Z36" s="685">
        <v>23</v>
      </c>
      <c r="AA36" s="685">
        <v>844</v>
      </c>
      <c r="AB36" s="685">
        <v>165</v>
      </c>
      <c r="AC36" s="685">
        <v>4</v>
      </c>
      <c r="AD36" s="685">
        <v>1</v>
      </c>
      <c r="AE36" s="685">
        <v>314</v>
      </c>
    </row>
    <row r="37" spans="1:31" ht="26.25" customHeight="1" x14ac:dyDescent="0.2">
      <c r="A37" s="503">
        <v>2016</v>
      </c>
      <c r="B37" s="262" t="s">
        <v>203</v>
      </c>
      <c r="C37" s="688">
        <v>19477</v>
      </c>
      <c r="D37" s="689">
        <v>12375</v>
      </c>
      <c r="E37" s="690">
        <v>2411</v>
      </c>
      <c r="F37" s="690">
        <v>933</v>
      </c>
      <c r="G37" s="690">
        <v>27</v>
      </c>
      <c r="H37" s="690">
        <v>1767</v>
      </c>
      <c r="I37" s="690">
        <v>441</v>
      </c>
      <c r="J37" s="690">
        <v>2253</v>
      </c>
      <c r="K37" s="690">
        <v>606</v>
      </c>
      <c r="L37" s="690">
        <v>505</v>
      </c>
      <c r="M37" s="690">
        <v>1914</v>
      </c>
      <c r="N37" s="690">
        <v>620</v>
      </c>
      <c r="O37" s="690">
        <v>37</v>
      </c>
      <c r="P37" s="690">
        <v>1</v>
      </c>
      <c r="Q37" s="690">
        <v>860</v>
      </c>
      <c r="R37" s="689">
        <v>7102</v>
      </c>
      <c r="S37" s="690">
        <v>1409</v>
      </c>
      <c r="T37" s="690">
        <v>1355</v>
      </c>
      <c r="U37" s="690">
        <v>1145</v>
      </c>
      <c r="V37" s="690">
        <v>815</v>
      </c>
      <c r="W37" s="690">
        <v>202</v>
      </c>
      <c r="X37" s="690">
        <v>391</v>
      </c>
      <c r="Y37" s="690">
        <v>266</v>
      </c>
      <c r="Z37" s="690">
        <v>33</v>
      </c>
      <c r="AA37" s="690">
        <v>764</v>
      </c>
      <c r="AB37" s="690">
        <v>160</v>
      </c>
      <c r="AC37" s="690">
        <v>10</v>
      </c>
      <c r="AD37" s="690">
        <v>0</v>
      </c>
      <c r="AE37" s="690">
        <v>552</v>
      </c>
    </row>
    <row r="38" spans="1:31" x14ac:dyDescent="0.2">
      <c r="A38" s="36"/>
      <c r="B38" s="36"/>
      <c r="C38" s="36"/>
      <c r="D38" s="36"/>
      <c r="E38" s="102"/>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row>
    <row r="39" spans="1:31" x14ac:dyDescent="0.2">
      <c r="A39" s="140" t="s">
        <v>18</v>
      </c>
      <c r="B39" s="243"/>
      <c r="C39" s="243"/>
      <c r="D39" s="243"/>
      <c r="E39" s="243"/>
      <c r="F39" s="243"/>
      <c r="G39" s="243"/>
      <c r="H39" s="243"/>
      <c r="I39" s="243"/>
      <c r="J39" s="243"/>
      <c r="K39" s="243"/>
      <c r="L39" s="243"/>
      <c r="M39" s="243"/>
      <c r="N39" s="243"/>
      <c r="O39" s="243"/>
      <c r="P39" s="243"/>
      <c r="Q39" s="243"/>
      <c r="R39" s="243"/>
    </row>
    <row r="40" spans="1:31" x14ac:dyDescent="0.2">
      <c r="A40" s="236" t="s">
        <v>199</v>
      </c>
      <c r="B40" s="236"/>
      <c r="C40" s="678"/>
      <c r="D40" s="236"/>
      <c r="E40" s="236"/>
      <c r="F40" s="236"/>
      <c r="G40" s="236"/>
      <c r="H40" s="236"/>
      <c r="I40" s="236"/>
      <c r="J40" s="236"/>
      <c r="K40" s="236"/>
      <c r="L40" s="236"/>
      <c r="M40" s="236"/>
      <c r="N40" s="236"/>
      <c r="O40" s="236"/>
      <c r="P40" s="236"/>
      <c r="Q40" s="236"/>
      <c r="R40" s="236"/>
    </row>
    <row r="41" spans="1:31" x14ac:dyDescent="0.2">
      <c r="A41" s="236" t="s">
        <v>326</v>
      </c>
      <c r="B41" s="236"/>
      <c r="C41" s="678"/>
      <c r="D41" s="236"/>
      <c r="E41" s="236"/>
      <c r="F41" s="236"/>
      <c r="G41" s="236"/>
      <c r="H41" s="236"/>
      <c r="I41" s="236"/>
      <c r="J41" s="236"/>
      <c r="K41" s="236"/>
      <c r="L41" s="236"/>
      <c r="M41" s="236"/>
      <c r="N41" s="236"/>
      <c r="O41" s="236"/>
      <c r="P41" s="236"/>
      <c r="Q41" s="236"/>
      <c r="R41" s="236"/>
    </row>
    <row r="42" spans="1:31" x14ac:dyDescent="0.2">
      <c r="A42" s="243" t="s">
        <v>327</v>
      </c>
      <c r="B42" s="243"/>
      <c r="C42" s="243"/>
      <c r="D42" s="243"/>
      <c r="E42" s="243"/>
      <c r="F42" s="243"/>
      <c r="G42" s="243"/>
      <c r="H42" s="243"/>
      <c r="I42" s="243"/>
      <c r="J42" s="243"/>
      <c r="K42" s="243"/>
      <c r="L42" s="243"/>
      <c r="M42" s="243"/>
      <c r="N42" s="243"/>
      <c r="O42" s="243"/>
      <c r="P42" s="243"/>
      <c r="Q42" s="243"/>
      <c r="R42" s="243"/>
    </row>
    <row r="43" spans="1:31" x14ac:dyDescent="0.2">
      <c r="A43" s="43" t="s">
        <v>658</v>
      </c>
    </row>
    <row r="44" spans="1:31" x14ac:dyDescent="0.2">
      <c r="A44" s="43" t="s">
        <v>734</v>
      </c>
    </row>
    <row r="45" spans="1:31" x14ac:dyDescent="0.2">
      <c r="A45" s="307" t="s">
        <v>336</v>
      </c>
    </row>
    <row r="46" spans="1:31" x14ac:dyDescent="0.2">
      <c r="A46" s="43" t="s">
        <v>762</v>
      </c>
    </row>
  </sheetData>
  <mergeCells count="6">
    <mergeCell ref="A4:A6"/>
    <mergeCell ref="B4:B6"/>
    <mergeCell ref="D4:AE4"/>
    <mergeCell ref="D5:Q5"/>
    <mergeCell ref="R5:AE5"/>
    <mergeCell ref="C5:C6"/>
  </mergeCells>
  <hyperlinks>
    <hyperlink ref="AE1" location="Index!A1" display="Index"/>
  </hyperlinks>
  <pageMargins left="0.70866141732283472" right="0.70866141732283472" top="0.74803149606299213" bottom="0.74803149606299213" header="0.31496062992125984" footer="0.31496062992125984"/>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zoomScale="80" zoomScaleNormal="80" workbookViewId="0">
      <pane xSplit="2" ySplit="6" topLeftCell="C7" activePane="bottomRight" state="frozen"/>
      <selection pane="topRight" activeCell="C1" sqref="C1"/>
      <selection pane="bottomLeft" activeCell="A7" sqref="A7"/>
      <selection pane="bottomRight" activeCell="C7" sqref="C7"/>
    </sheetView>
  </sheetViews>
  <sheetFormatPr defaultColWidth="9.140625" defaultRowHeight="12.75" x14ac:dyDescent="0.2"/>
  <cols>
    <col min="1" max="1" width="10.5703125" style="7" customWidth="1"/>
    <col min="2" max="2" width="9.140625" style="7"/>
    <col min="3" max="3" width="10.28515625" style="7" customWidth="1"/>
    <col min="4" max="31" width="11.28515625" style="7" customWidth="1"/>
    <col min="32" max="16384" width="9.140625" style="7"/>
  </cols>
  <sheetData>
    <row r="1" spans="1:31" x14ac:dyDescent="0.2">
      <c r="A1" s="11" t="s">
        <v>184</v>
      </c>
      <c r="AE1" s="738" t="s">
        <v>44</v>
      </c>
    </row>
    <row r="2" spans="1:31" x14ac:dyDescent="0.2">
      <c r="A2" s="57" t="s">
        <v>802</v>
      </c>
    </row>
    <row r="4" spans="1:31" x14ac:dyDescent="0.2">
      <c r="A4" s="795" t="s">
        <v>170</v>
      </c>
      <c r="B4" s="795" t="s">
        <v>10</v>
      </c>
      <c r="C4" s="691"/>
      <c r="D4" s="801" t="s">
        <v>185</v>
      </c>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row>
    <row r="5" spans="1:31" ht="14.25" x14ac:dyDescent="0.2">
      <c r="A5" s="796"/>
      <c r="B5" s="796"/>
      <c r="C5" s="796" t="s">
        <v>763</v>
      </c>
      <c r="D5" s="801" t="s">
        <v>647</v>
      </c>
      <c r="E5" s="801"/>
      <c r="F5" s="801"/>
      <c r="G5" s="801"/>
      <c r="H5" s="801"/>
      <c r="I5" s="801"/>
      <c r="J5" s="801"/>
      <c r="K5" s="801"/>
      <c r="L5" s="801"/>
      <c r="M5" s="801"/>
      <c r="N5" s="801"/>
      <c r="O5" s="801"/>
      <c r="P5" s="801"/>
      <c r="Q5" s="801"/>
      <c r="R5" s="801" t="s">
        <v>645</v>
      </c>
      <c r="S5" s="801"/>
      <c r="T5" s="801"/>
      <c r="U5" s="801"/>
      <c r="V5" s="801"/>
      <c r="W5" s="801"/>
      <c r="X5" s="801"/>
      <c r="Y5" s="801"/>
      <c r="Z5" s="801"/>
      <c r="AA5" s="801"/>
      <c r="AB5" s="801"/>
      <c r="AC5" s="801"/>
      <c r="AD5" s="801"/>
      <c r="AE5" s="801"/>
    </row>
    <row r="6" spans="1:31" ht="51" x14ac:dyDescent="0.2">
      <c r="A6" s="797"/>
      <c r="B6" s="797"/>
      <c r="C6" s="797"/>
      <c r="D6" s="500" t="s">
        <v>102</v>
      </c>
      <c r="E6" s="501" t="s">
        <v>172</v>
      </c>
      <c r="F6" s="501" t="s">
        <v>171</v>
      </c>
      <c r="G6" s="501" t="s">
        <v>173</v>
      </c>
      <c r="H6" s="501" t="s">
        <v>174</v>
      </c>
      <c r="I6" s="501" t="s">
        <v>175</v>
      </c>
      <c r="J6" s="501" t="s">
        <v>176</v>
      </c>
      <c r="K6" s="501" t="s">
        <v>177</v>
      </c>
      <c r="L6" s="501" t="s">
        <v>178</v>
      </c>
      <c r="M6" s="501" t="s">
        <v>179</v>
      </c>
      <c r="N6" s="501" t="s">
        <v>180</v>
      </c>
      <c r="O6" s="501" t="s">
        <v>181</v>
      </c>
      <c r="P6" s="501" t="s">
        <v>182</v>
      </c>
      <c r="Q6" s="502" t="s">
        <v>648</v>
      </c>
      <c r="R6" s="500" t="s">
        <v>102</v>
      </c>
      <c r="S6" s="501" t="s">
        <v>172</v>
      </c>
      <c r="T6" s="501" t="s">
        <v>171</v>
      </c>
      <c r="U6" s="501" t="s">
        <v>173</v>
      </c>
      <c r="V6" s="501" t="s">
        <v>174</v>
      </c>
      <c r="W6" s="501" t="s">
        <v>175</v>
      </c>
      <c r="X6" s="501" t="s">
        <v>176</v>
      </c>
      <c r="Y6" s="501" t="s">
        <v>177</v>
      </c>
      <c r="Z6" s="501" t="s">
        <v>178</v>
      </c>
      <c r="AA6" s="501" t="s">
        <v>179</v>
      </c>
      <c r="AB6" s="501" t="s">
        <v>180</v>
      </c>
      <c r="AC6" s="501" t="s">
        <v>181</v>
      </c>
      <c r="AD6" s="501" t="s">
        <v>182</v>
      </c>
      <c r="AE6" s="502" t="s">
        <v>648</v>
      </c>
    </row>
    <row r="7" spans="1:31" ht="26.25" customHeight="1" x14ac:dyDescent="0.2">
      <c r="A7" s="361" t="s">
        <v>753</v>
      </c>
      <c r="B7" s="499"/>
      <c r="C7" s="683">
        <v>99987</v>
      </c>
      <c r="D7" s="684">
        <v>65420</v>
      </c>
      <c r="E7" s="685">
        <v>16514</v>
      </c>
      <c r="F7" s="685">
        <v>3595</v>
      </c>
      <c r="G7" s="685">
        <v>806</v>
      </c>
      <c r="H7" s="685">
        <v>11307</v>
      </c>
      <c r="I7" s="685">
        <v>2365</v>
      </c>
      <c r="J7" s="685">
        <v>10781</v>
      </c>
      <c r="K7" s="685">
        <v>3574</v>
      </c>
      <c r="L7" s="685">
        <v>3542</v>
      </c>
      <c r="M7" s="685">
        <v>8503</v>
      </c>
      <c r="N7" s="685">
        <v>4169</v>
      </c>
      <c r="O7" s="685">
        <v>182</v>
      </c>
      <c r="P7" s="685">
        <v>36</v>
      </c>
      <c r="Q7" s="685">
        <v>46</v>
      </c>
      <c r="R7" s="684">
        <v>34567</v>
      </c>
      <c r="S7" s="685">
        <v>8076</v>
      </c>
      <c r="T7" s="685">
        <v>4199</v>
      </c>
      <c r="U7" s="685">
        <v>6767</v>
      </c>
      <c r="V7" s="685">
        <v>4472</v>
      </c>
      <c r="W7" s="685">
        <v>996</v>
      </c>
      <c r="X7" s="685">
        <v>1445</v>
      </c>
      <c r="Y7" s="685">
        <v>1123</v>
      </c>
      <c r="Z7" s="685">
        <v>147</v>
      </c>
      <c r="AA7" s="685">
        <v>4724</v>
      </c>
      <c r="AB7" s="685">
        <v>1014</v>
      </c>
      <c r="AC7" s="685">
        <v>71</v>
      </c>
      <c r="AD7" s="685">
        <v>2</v>
      </c>
      <c r="AE7" s="685">
        <v>1531</v>
      </c>
    </row>
    <row r="8" spans="1:31" ht="14.25" x14ac:dyDescent="0.2">
      <c r="A8" s="361" t="s">
        <v>754</v>
      </c>
      <c r="B8" s="499"/>
      <c r="C8" s="683">
        <v>93801</v>
      </c>
      <c r="D8" s="684">
        <v>60325</v>
      </c>
      <c r="E8" s="685">
        <v>14385</v>
      </c>
      <c r="F8" s="685">
        <v>3501</v>
      </c>
      <c r="G8" s="685">
        <v>785</v>
      </c>
      <c r="H8" s="685">
        <v>11215</v>
      </c>
      <c r="I8" s="685">
        <v>2063</v>
      </c>
      <c r="J8" s="685">
        <v>10248</v>
      </c>
      <c r="K8" s="685">
        <v>3067</v>
      </c>
      <c r="L8" s="685">
        <v>2882</v>
      </c>
      <c r="M8" s="685">
        <v>8010</v>
      </c>
      <c r="N8" s="685">
        <v>3955</v>
      </c>
      <c r="O8" s="685">
        <v>172</v>
      </c>
      <c r="P8" s="685">
        <v>21</v>
      </c>
      <c r="Q8" s="685">
        <v>21</v>
      </c>
      <c r="R8" s="684">
        <v>33476</v>
      </c>
      <c r="S8" s="685">
        <v>7437</v>
      </c>
      <c r="T8" s="685">
        <v>4140</v>
      </c>
      <c r="U8" s="685">
        <v>7025</v>
      </c>
      <c r="V8" s="685">
        <v>4754</v>
      </c>
      <c r="W8" s="685">
        <v>971</v>
      </c>
      <c r="X8" s="685">
        <v>1585</v>
      </c>
      <c r="Y8" s="685">
        <v>1078</v>
      </c>
      <c r="Z8" s="685">
        <v>117</v>
      </c>
      <c r="AA8" s="685">
        <v>3926</v>
      </c>
      <c r="AB8" s="685">
        <v>947</v>
      </c>
      <c r="AC8" s="685">
        <v>93</v>
      </c>
      <c r="AD8" s="685">
        <v>3</v>
      </c>
      <c r="AE8" s="685">
        <v>1400</v>
      </c>
    </row>
    <row r="9" spans="1:31" x14ac:dyDescent="0.2">
      <c r="A9" s="361">
        <v>2012</v>
      </c>
      <c r="B9" s="499"/>
      <c r="C9" s="683">
        <v>85433</v>
      </c>
      <c r="D9" s="684">
        <v>52007</v>
      </c>
      <c r="E9" s="685">
        <v>11407</v>
      </c>
      <c r="F9" s="685">
        <v>3303</v>
      </c>
      <c r="G9" s="685">
        <v>754</v>
      </c>
      <c r="H9" s="685">
        <v>9898</v>
      </c>
      <c r="I9" s="685">
        <v>1211</v>
      </c>
      <c r="J9" s="685">
        <v>9670</v>
      </c>
      <c r="K9" s="685">
        <v>2628</v>
      </c>
      <c r="L9" s="685">
        <v>2410</v>
      </c>
      <c r="M9" s="685">
        <v>7139</v>
      </c>
      <c r="N9" s="685">
        <v>3337</v>
      </c>
      <c r="O9" s="685">
        <v>150</v>
      </c>
      <c r="P9" s="685">
        <v>9</v>
      </c>
      <c r="Q9" s="685">
        <v>91</v>
      </c>
      <c r="R9" s="684">
        <v>33426</v>
      </c>
      <c r="S9" s="685">
        <v>7043</v>
      </c>
      <c r="T9" s="685">
        <v>4192</v>
      </c>
      <c r="U9" s="685">
        <v>6819</v>
      </c>
      <c r="V9" s="685">
        <v>5238</v>
      </c>
      <c r="W9" s="685">
        <v>901</v>
      </c>
      <c r="X9" s="685">
        <v>1734</v>
      </c>
      <c r="Y9" s="685">
        <v>1022</v>
      </c>
      <c r="Z9" s="685">
        <v>97</v>
      </c>
      <c r="AA9" s="685">
        <v>4007</v>
      </c>
      <c r="AB9" s="685">
        <v>929</v>
      </c>
      <c r="AC9" s="685">
        <v>58</v>
      </c>
      <c r="AD9" s="685">
        <v>3</v>
      </c>
      <c r="AE9" s="685">
        <v>1383</v>
      </c>
    </row>
    <row r="10" spans="1:31" x14ac:dyDescent="0.2">
      <c r="A10" s="361">
        <v>2013</v>
      </c>
      <c r="B10" s="499"/>
      <c r="C10" s="683">
        <v>82759</v>
      </c>
      <c r="D10" s="684">
        <v>48919</v>
      </c>
      <c r="E10" s="685">
        <v>9816</v>
      </c>
      <c r="F10" s="685">
        <v>2846</v>
      </c>
      <c r="G10" s="685">
        <v>510</v>
      </c>
      <c r="H10" s="685">
        <v>9148</v>
      </c>
      <c r="I10" s="685">
        <v>1094</v>
      </c>
      <c r="J10" s="685">
        <v>9758</v>
      </c>
      <c r="K10" s="685">
        <v>2288</v>
      </c>
      <c r="L10" s="685">
        <v>2199</v>
      </c>
      <c r="M10" s="685">
        <v>6576</v>
      </c>
      <c r="N10" s="685">
        <v>2970</v>
      </c>
      <c r="O10" s="685">
        <v>178</v>
      </c>
      <c r="P10" s="685">
        <v>7</v>
      </c>
      <c r="Q10" s="685">
        <v>1529</v>
      </c>
      <c r="R10" s="684">
        <v>33840</v>
      </c>
      <c r="S10" s="685">
        <v>6770</v>
      </c>
      <c r="T10" s="685">
        <v>4449</v>
      </c>
      <c r="U10" s="685">
        <v>6035</v>
      </c>
      <c r="V10" s="685">
        <v>5317</v>
      </c>
      <c r="W10" s="685">
        <v>796</v>
      </c>
      <c r="X10" s="685">
        <v>2269</v>
      </c>
      <c r="Y10" s="685">
        <v>1166</v>
      </c>
      <c r="Z10" s="685">
        <v>240</v>
      </c>
      <c r="AA10" s="685">
        <v>4313</v>
      </c>
      <c r="AB10" s="685">
        <v>1040</v>
      </c>
      <c r="AC10" s="685">
        <v>71</v>
      </c>
      <c r="AD10" s="685">
        <v>2</v>
      </c>
      <c r="AE10" s="685">
        <v>1372</v>
      </c>
    </row>
    <row r="11" spans="1:31" x14ac:dyDescent="0.2">
      <c r="A11" s="29">
        <v>2014</v>
      </c>
      <c r="B11" s="29"/>
      <c r="C11" s="686">
        <v>89407</v>
      </c>
      <c r="D11" s="684">
        <v>56529</v>
      </c>
      <c r="E11" s="685">
        <v>11283</v>
      </c>
      <c r="F11" s="685">
        <v>3526</v>
      </c>
      <c r="G11" s="685">
        <v>284</v>
      </c>
      <c r="H11" s="685">
        <v>9860</v>
      </c>
      <c r="I11" s="685">
        <v>1663</v>
      </c>
      <c r="J11" s="685">
        <v>10949</v>
      </c>
      <c r="K11" s="685">
        <v>2654</v>
      </c>
      <c r="L11" s="685">
        <v>2564</v>
      </c>
      <c r="M11" s="685">
        <v>7582</v>
      </c>
      <c r="N11" s="685">
        <v>3274</v>
      </c>
      <c r="O11" s="685">
        <v>230</v>
      </c>
      <c r="P11" s="685">
        <v>10</v>
      </c>
      <c r="Q11" s="685">
        <v>2650</v>
      </c>
      <c r="R11" s="684">
        <v>32878</v>
      </c>
      <c r="S11" s="685">
        <v>6647</v>
      </c>
      <c r="T11" s="685">
        <v>5016</v>
      </c>
      <c r="U11" s="685">
        <v>5756</v>
      </c>
      <c r="V11" s="685">
        <v>5007</v>
      </c>
      <c r="W11" s="685">
        <v>835</v>
      </c>
      <c r="X11" s="685">
        <v>2181</v>
      </c>
      <c r="Y11" s="685">
        <v>1041</v>
      </c>
      <c r="Z11" s="685">
        <v>232</v>
      </c>
      <c r="AA11" s="685">
        <v>4012</v>
      </c>
      <c r="AB11" s="685">
        <v>916</v>
      </c>
      <c r="AC11" s="685">
        <v>35</v>
      </c>
      <c r="AD11" s="685">
        <v>4</v>
      </c>
      <c r="AE11" s="685">
        <v>1196</v>
      </c>
    </row>
    <row r="12" spans="1:31" x14ac:dyDescent="0.2">
      <c r="A12" s="29">
        <v>2015</v>
      </c>
      <c r="B12" s="29"/>
      <c r="C12" s="686">
        <v>92209</v>
      </c>
      <c r="D12" s="684">
        <v>60341</v>
      </c>
      <c r="E12" s="685">
        <v>12404</v>
      </c>
      <c r="F12" s="685">
        <v>4015</v>
      </c>
      <c r="G12" s="685">
        <v>219</v>
      </c>
      <c r="H12" s="685">
        <v>9446</v>
      </c>
      <c r="I12" s="685">
        <v>2200</v>
      </c>
      <c r="J12" s="685">
        <v>11462</v>
      </c>
      <c r="K12" s="685">
        <v>2879</v>
      </c>
      <c r="L12" s="685">
        <v>2706</v>
      </c>
      <c r="M12" s="685">
        <v>8585</v>
      </c>
      <c r="N12" s="685">
        <v>3527</v>
      </c>
      <c r="O12" s="685">
        <v>206</v>
      </c>
      <c r="P12" s="685">
        <v>5</v>
      </c>
      <c r="Q12" s="685">
        <v>2687</v>
      </c>
      <c r="R12" s="684">
        <v>31868</v>
      </c>
      <c r="S12" s="685">
        <v>6838</v>
      </c>
      <c r="T12" s="685">
        <v>5384</v>
      </c>
      <c r="U12" s="685">
        <v>5080</v>
      </c>
      <c r="V12" s="685">
        <v>4253</v>
      </c>
      <c r="W12" s="685">
        <v>920</v>
      </c>
      <c r="X12" s="685">
        <v>2263</v>
      </c>
      <c r="Y12" s="685">
        <v>1170</v>
      </c>
      <c r="Z12" s="685">
        <v>205</v>
      </c>
      <c r="AA12" s="685">
        <v>3785</v>
      </c>
      <c r="AB12" s="685">
        <v>922</v>
      </c>
      <c r="AC12" s="685">
        <v>15</v>
      </c>
      <c r="AD12" s="685">
        <v>1</v>
      </c>
      <c r="AE12" s="685">
        <v>1032</v>
      </c>
    </row>
    <row r="13" spans="1:31" ht="26.25" customHeight="1" x14ac:dyDescent="0.2">
      <c r="A13" s="6">
        <v>2010</v>
      </c>
      <c r="B13" s="204" t="s">
        <v>743</v>
      </c>
      <c r="C13" s="687">
        <v>25259</v>
      </c>
      <c r="D13" s="684">
        <v>16489</v>
      </c>
      <c r="E13" s="685">
        <v>4122</v>
      </c>
      <c r="F13" s="685">
        <v>825</v>
      </c>
      <c r="G13" s="685">
        <v>205</v>
      </c>
      <c r="H13" s="685">
        <v>2865</v>
      </c>
      <c r="I13" s="685">
        <v>589</v>
      </c>
      <c r="J13" s="685">
        <v>2708</v>
      </c>
      <c r="K13" s="685">
        <v>940</v>
      </c>
      <c r="L13" s="685">
        <v>891</v>
      </c>
      <c r="M13" s="685">
        <v>2205</v>
      </c>
      <c r="N13" s="685">
        <v>1079</v>
      </c>
      <c r="O13" s="685">
        <v>48</v>
      </c>
      <c r="P13" s="685">
        <v>5</v>
      </c>
      <c r="Q13" s="685">
        <v>7</v>
      </c>
      <c r="R13" s="684">
        <v>8770</v>
      </c>
      <c r="S13" s="685">
        <v>2126</v>
      </c>
      <c r="T13" s="685">
        <v>1017</v>
      </c>
      <c r="U13" s="685">
        <v>1681</v>
      </c>
      <c r="V13" s="685">
        <v>1060</v>
      </c>
      <c r="W13" s="685">
        <v>263</v>
      </c>
      <c r="X13" s="685">
        <v>406</v>
      </c>
      <c r="Y13" s="685">
        <v>293</v>
      </c>
      <c r="Z13" s="685">
        <v>37</v>
      </c>
      <c r="AA13" s="685">
        <v>1269</v>
      </c>
      <c r="AB13" s="685">
        <v>255</v>
      </c>
      <c r="AC13" s="685">
        <v>18</v>
      </c>
      <c r="AD13" s="685">
        <v>0</v>
      </c>
      <c r="AE13" s="685">
        <v>345</v>
      </c>
    </row>
    <row r="14" spans="1:31" x14ac:dyDescent="0.2">
      <c r="A14" s="6"/>
      <c r="B14" s="204" t="s">
        <v>143</v>
      </c>
      <c r="C14" s="687">
        <v>24450</v>
      </c>
      <c r="D14" s="684">
        <v>16278</v>
      </c>
      <c r="E14" s="685">
        <v>4127</v>
      </c>
      <c r="F14" s="685">
        <v>891</v>
      </c>
      <c r="G14" s="685">
        <v>195</v>
      </c>
      <c r="H14" s="685">
        <v>2751</v>
      </c>
      <c r="I14" s="685">
        <v>613</v>
      </c>
      <c r="J14" s="685">
        <v>2760</v>
      </c>
      <c r="K14" s="685">
        <v>868</v>
      </c>
      <c r="L14" s="685">
        <v>898</v>
      </c>
      <c r="M14" s="685">
        <v>2097</v>
      </c>
      <c r="N14" s="685">
        <v>1002</v>
      </c>
      <c r="O14" s="685">
        <v>50</v>
      </c>
      <c r="P14" s="685">
        <v>11</v>
      </c>
      <c r="Q14" s="685">
        <v>15</v>
      </c>
      <c r="R14" s="684">
        <v>8172</v>
      </c>
      <c r="S14" s="685">
        <v>1883</v>
      </c>
      <c r="T14" s="685">
        <v>998</v>
      </c>
      <c r="U14" s="685">
        <v>1612</v>
      </c>
      <c r="V14" s="685">
        <v>1038</v>
      </c>
      <c r="W14" s="685">
        <v>214</v>
      </c>
      <c r="X14" s="685">
        <v>372</v>
      </c>
      <c r="Y14" s="685">
        <v>238</v>
      </c>
      <c r="Z14" s="685">
        <v>36</v>
      </c>
      <c r="AA14" s="685">
        <v>1114</v>
      </c>
      <c r="AB14" s="685">
        <v>248</v>
      </c>
      <c r="AC14" s="685">
        <v>16</v>
      </c>
      <c r="AD14" s="685">
        <v>1</v>
      </c>
      <c r="AE14" s="685">
        <v>402</v>
      </c>
    </row>
    <row r="15" spans="1:31" x14ac:dyDescent="0.2">
      <c r="A15" s="6"/>
      <c r="B15" s="204" t="s">
        <v>107</v>
      </c>
      <c r="C15" s="687">
        <v>25731</v>
      </c>
      <c r="D15" s="684">
        <v>16850</v>
      </c>
      <c r="E15" s="685">
        <v>4241</v>
      </c>
      <c r="F15" s="685">
        <v>961</v>
      </c>
      <c r="G15" s="685">
        <v>210</v>
      </c>
      <c r="H15" s="685">
        <v>2926</v>
      </c>
      <c r="I15" s="685">
        <v>616</v>
      </c>
      <c r="J15" s="685">
        <v>2725</v>
      </c>
      <c r="K15" s="685">
        <v>918</v>
      </c>
      <c r="L15" s="685">
        <v>924</v>
      </c>
      <c r="M15" s="685">
        <v>2142</v>
      </c>
      <c r="N15" s="685">
        <v>1117</v>
      </c>
      <c r="O15" s="685">
        <v>48</v>
      </c>
      <c r="P15" s="685">
        <v>15</v>
      </c>
      <c r="Q15" s="685">
        <v>7</v>
      </c>
      <c r="R15" s="684">
        <v>8881</v>
      </c>
      <c r="S15" s="685">
        <v>2001</v>
      </c>
      <c r="T15" s="685">
        <v>1087</v>
      </c>
      <c r="U15" s="685">
        <v>1751</v>
      </c>
      <c r="V15" s="685">
        <v>1192</v>
      </c>
      <c r="W15" s="685">
        <v>260</v>
      </c>
      <c r="X15" s="685">
        <v>348</v>
      </c>
      <c r="Y15" s="685">
        <v>302</v>
      </c>
      <c r="Z15" s="685">
        <v>48</v>
      </c>
      <c r="AA15" s="685">
        <v>1227</v>
      </c>
      <c r="AB15" s="685">
        <v>272</v>
      </c>
      <c r="AC15" s="685">
        <v>20</v>
      </c>
      <c r="AD15" s="685">
        <v>0</v>
      </c>
      <c r="AE15" s="685">
        <v>373</v>
      </c>
    </row>
    <row r="16" spans="1:31" x14ac:dyDescent="0.2">
      <c r="A16" s="6"/>
      <c r="B16" s="204" t="s">
        <v>188</v>
      </c>
      <c r="C16" s="687">
        <v>24547</v>
      </c>
      <c r="D16" s="684">
        <v>15803</v>
      </c>
      <c r="E16" s="685">
        <v>4024</v>
      </c>
      <c r="F16" s="685">
        <v>918</v>
      </c>
      <c r="G16" s="685">
        <v>196</v>
      </c>
      <c r="H16" s="685">
        <v>2765</v>
      </c>
      <c r="I16" s="685">
        <v>547</v>
      </c>
      <c r="J16" s="685">
        <v>2588</v>
      </c>
      <c r="K16" s="685">
        <v>848</v>
      </c>
      <c r="L16" s="685">
        <v>829</v>
      </c>
      <c r="M16" s="685">
        <v>2059</v>
      </c>
      <c r="N16" s="685">
        <v>971</v>
      </c>
      <c r="O16" s="685">
        <v>36</v>
      </c>
      <c r="P16" s="685">
        <v>5</v>
      </c>
      <c r="Q16" s="685">
        <v>17</v>
      </c>
      <c r="R16" s="684">
        <v>8744</v>
      </c>
      <c r="S16" s="685">
        <v>2066</v>
      </c>
      <c r="T16" s="685">
        <v>1097</v>
      </c>
      <c r="U16" s="685">
        <v>1723</v>
      </c>
      <c r="V16" s="685">
        <v>1182</v>
      </c>
      <c r="W16" s="685">
        <v>259</v>
      </c>
      <c r="X16" s="685">
        <v>319</v>
      </c>
      <c r="Y16" s="685">
        <v>290</v>
      </c>
      <c r="Z16" s="685">
        <v>26</v>
      </c>
      <c r="AA16" s="685">
        <v>1114</v>
      </c>
      <c r="AB16" s="685">
        <v>239</v>
      </c>
      <c r="AC16" s="685">
        <v>17</v>
      </c>
      <c r="AD16" s="685">
        <v>1</v>
      </c>
      <c r="AE16" s="685">
        <v>411</v>
      </c>
    </row>
    <row r="17" spans="1:31" ht="26.25" customHeight="1" x14ac:dyDescent="0.2">
      <c r="A17" s="6">
        <v>2011</v>
      </c>
      <c r="B17" s="204" t="s">
        <v>136</v>
      </c>
      <c r="C17" s="687">
        <v>25383</v>
      </c>
      <c r="D17" s="684">
        <v>16305</v>
      </c>
      <c r="E17" s="685">
        <v>4036</v>
      </c>
      <c r="F17" s="685">
        <v>943</v>
      </c>
      <c r="G17" s="685">
        <v>183</v>
      </c>
      <c r="H17" s="685">
        <v>3072</v>
      </c>
      <c r="I17" s="685">
        <v>567</v>
      </c>
      <c r="J17" s="685">
        <v>2636</v>
      </c>
      <c r="K17" s="685">
        <v>833</v>
      </c>
      <c r="L17" s="685">
        <v>768</v>
      </c>
      <c r="M17" s="685">
        <v>2142</v>
      </c>
      <c r="N17" s="685">
        <v>1067</v>
      </c>
      <c r="O17" s="685">
        <v>46</v>
      </c>
      <c r="P17" s="685">
        <v>5</v>
      </c>
      <c r="Q17" s="685">
        <v>7</v>
      </c>
      <c r="R17" s="684">
        <v>9078</v>
      </c>
      <c r="S17" s="685">
        <v>2004</v>
      </c>
      <c r="T17" s="685">
        <v>1148</v>
      </c>
      <c r="U17" s="685">
        <v>1823</v>
      </c>
      <c r="V17" s="685">
        <v>1200</v>
      </c>
      <c r="W17" s="685">
        <v>261</v>
      </c>
      <c r="X17" s="685">
        <v>418</v>
      </c>
      <c r="Y17" s="685">
        <v>316</v>
      </c>
      <c r="Z17" s="685">
        <v>29</v>
      </c>
      <c r="AA17" s="685">
        <v>1151</v>
      </c>
      <c r="AB17" s="685">
        <v>273</v>
      </c>
      <c r="AC17" s="685">
        <v>31</v>
      </c>
      <c r="AD17" s="685">
        <v>1</v>
      </c>
      <c r="AE17" s="685">
        <v>423</v>
      </c>
    </row>
    <row r="18" spans="1:31" x14ac:dyDescent="0.2">
      <c r="A18" s="6"/>
      <c r="B18" s="204" t="s">
        <v>143</v>
      </c>
      <c r="C18" s="687">
        <v>22311</v>
      </c>
      <c r="D18" s="684">
        <v>14355</v>
      </c>
      <c r="E18" s="685">
        <v>3495</v>
      </c>
      <c r="F18" s="685">
        <v>856</v>
      </c>
      <c r="G18" s="685">
        <v>218</v>
      </c>
      <c r="H18" s="685">
        <v>2589</v>
      </c>
      <c r="I18" s="685">
        <v>529</v>
      </c>
      <c r="J18" s="685">
        <v>2450</v>
      </c>
      <c r="K18" s="685">
        <v>680</v>
      </c>
      <c r="L18" s="685">
        <v>699</v>
      </c>
      <c r="M18" s="685">
        <v>1842</v>
      </c>
      <c r="N18" s="685">
        <v>953</v>
      </c>
      <c r="O18" s="685">
        <v>35</v>
      </c>
      <c r="P18" s="685">
        <v>4</v>
      </c>
      <c r="Q18" s="685">
        <v>5</v>
      </c>
      <c r="R18" s="684">
        <v>7956</v>
      </c>
      <c r="S18" s="685">
        <v>1788</v>
      </c>
      <c r="T18" s="685">
        <v>986</v>
      </c>
      <c r="U18" s="685">
        <v>1684</v>
      </c>
      <c r="V18" s="685">
        <v>1083</v>
      </c>
      <c r="W18" s="685">
        <v>257</v>
      </c>
      <c r="X18" s="685">
        <v>345</v>
      </c>
      <c r="Y18" s="685">
        <v>247</v>
      </c>
      <c r="Z18" s="685">
        <v>29</v>
      </c>
      <c r="AA18" s="685">
        <v>961</v>
      </c>
      <c r="AB18" s="685">
        <v>210</v>
      </c>
      <c r="AC18" s="685">
        <v>23</v>
      </c>
      <c r="AD18" s="685">
        <v>1</v>
      </c>
      <c r="AE18" s="685">
        <v>342</v>
      </c>
    </row>
    <row r="19" spans="1:31" x14ac:dyDescent="0.2">
      <c r="A19" s="6"/>
      <c r="B19" s="204" t="s">
        <v>107</v>
      </c>
      <c r="C19" s="687">
        <v>23414</v>
      </c>
      <c r="D19" s="684">
        <v>15238</v>
      </c>
      <c r="E19" s="685">
        <v>3628</v>
      </c>
      <c r="F19" s="685">
        <v>854</v>
      </c>
      <c r="G19" s="685">
        <v>187</v>
      </c>
      <c r="H19" s="685">
        <v>2745</v>
      </c>
      <c r="I19" s="685">
        <v>467</v>
      </c>
      <c r="J19" s="685">
        <v>2678</v>
      </c>
      <c r="K19" s="685">
        <v>794</v>
      </c>
      <c r="L19" s="685">
        <v>697</v>
      </c>
      <c r="M19" s="685">
        <v>2083</v>
      </c>
      <c r="N19" s="685">
        <v>1049</v>
      </c>
      <c r="O19" s="685">
        <v>45</v>
      </c>
      <c r="P19" s="685">
        <v>9</v>
      </c>
      <c r="Q19" s="685">
        <v>2</v>
      </c>
      <c r="R19" s="684">
        <v>8176</v>
      </c>
      <c r="S19" s="685">
        <v>1740</v>
      </c>
      <c r="T19" s="685">
        <v>1025</v>
      </c>
      <c r="U19" s="685">
        <v>1723</v>
      </c>
      <c r="V19" s="685">
        <v>1223</v>
      </c>
      <c r="W19" s="685">
        <v>244</v>
      </c>
      <c r="X19" s="685">
        <v>432</v>
      </c>
      <c r="Y19" s="685">
        <v>251</v>
      </c>
      <c r="Z19" s="685">
        <v>31</v>
      </c>
      <c r="AA19" s="685">
        <v>931</v>
      </c>
      <c r="AB19" s="685">
        <v>248</v>
      </c>
      <c r="AC19" s="685">
        <v>14</v>
      </c>
      <c r="AD19" s="685">
        <v>1</v>
      </c>
      <c r="AE19" s="685">
        <v>313</v>
      </c>
    </row>
    <row r="20" spans="1:31" x14ac:dyDescent="0.2">
      <c r="A20" s="6"/>
      <c r="B20" s="204" t="s">
        <v>188</v>
      </c>
      <c r="C20" s="687">
        <v>22693</v>
      </c>
      <c r="D20" s="684">
        <v>14427</v>
      </c>
      <c r="E20" s="685">
        <v>3226</v>
      </c>
      <c r="F20" s="685">
        <v>848</v>
      </c>
      <c r="G20" s="685">
        <v>197</v>
      </c>
      <c r="H20" s="685">
        <v>2809</v>
      </c>
      <c r="I20" s="685">
        <v>500</v>
      </c>
      <c r="J20" s="685">
        <v>2484</v>
      </c>
      <c r="K20" s="685">
        <v>760</v>
      </c>
      <c r="L20" s="685">
        <v>718</v>
      </c>
      <c r="M20" s="685">
        <v>1943</v>
      </c>
      <c r="N20" s="685">
        <v>886</v>
      </c>
      <c r="O20" s="685">
        <v>46</v>
      </c>
      <c r="P20" s="685">
        <v>3</v>
      </c>
      <c r="Q20" s="685">
        <v>7</v>
      </c>
      <c r="R20" s="684">
        <v>8266</v>
      </c>
      <c r="S20" s="685">
        <v>1905</v>
      </c>
      <c r="T20" s="685">
        <v>981</v>
      </c>
      <c r="U20" s="685">
        <v>1795</v>
      </c>
      <c r="V20" s="685">
        <v>1248</v>
      </c>
      <c r="W20" s="685">
        <v>209</v>
      </c>
      <c r="X20" s="685">
        <v>390</v>
      </c>
      <c r="Y20" s="685">
        <v>264</v>
      </c>
      <c r="Z20" s="685">
        <v>28</v>
      </c>
      <c r="AA20" s="685">
        <v>883</v>
      </c>
      <c r="AB20" s="685">
        <v>216</v>
      </c>
      <c r="AC20" s="685">
        <v>25</v>
      </c>
      <c r="AD20" s="685">
        <v>0</v>
      </c>
      <c r="AE20" s="685">
        <v>322</v>
      </c>
    </row>
    <row r="21" spans="1:31" ht="26.25" customHeight="1" x14ac:dyDescent="0.2">
      <c r="A21" s="6">
        <v>2012</v>
      </c>
      <c r="B21" s="6" t="s">
        <v>11</v>
      </c>
      <c r="C21" s="686">
        <v>23627</v>
      </c>
      <c r="D21" s="684">
        <v>15120</v>
      </c>
      <c r="E21" s="685">
        <v>3353</v>
      </c>
      <c r="F21" s="685">
        <v>926</v>
      </c>
      <c r="G21" s="685">
        <v>231</v>
      </c>
      <c r="H21" s="685">
        <v>2863</v>
      </c>
      <c r="I21" s="685">
        <v>371</v>
      </c>
      <c r="J21" s="685">
        <v>2825</v>
      </c>
      <c r="K21" s="685">
        <v>801</v>
      </c>
      <c r="L21" s="685">
        <v>724</v>
      </c>
      <c r="M21" s="685">
        <v>2015</v>
      </c>
      <c r="N21" s="685">
        <v>954</v>
      </c>
      <c r="O21" s="685">
        <v>43</v>
      </c>
      <c r="P21" s="685">
        <v>3</v>
      </c>
      <c r="Q21" s="685">
        <v>11</v>
      </c>
      <c r="R21" s="684">
        <v>8507</v>
      </c>
      <c r="S21" s="685">
        <v>1802</v>
      </c>
      <c r="T21" s="685">
        <v>1093</v>
      </c>
      <c r="U21" s="685">
        <v>1861</v>
      </c>
      <c r="V21" s="685">
        <v>1311</v>
      </c>
      <c r="W21" s="685">
        <v>213</v>
      </c>
      <c r="X21" s="685">
        <v>355</v>
      </c>
      <c r="Y21" s="685">
        <v>271</v>
      </c>
      <c r="Z21" s="685">
        <v>16</v>
      </c>
      <c r="AA21" s="685">
        <v>993</v>
      </c>
      <c r="AB21" s="685">
        <v>241</v>
      </c>
      <c r="AC21" s="685">
        <v>24</v>
      </c>
      <c r="AD21" s="685">
        <v>1</v>
      </c>
      <c r="AE21" s="685">
        <v>326</v>
      </c>
    </row>
    <row r="22" spans="1:31" x14ac:dyDescent="0.2">
      <c r="A22" s="29"/>
      <c r="B22" s="29" t="s">
        <v>12</v>
      </c>
      <c r="C22" s="686">
        <v>20887</v>
      </c>
      <c r="D22" s="684">
        <v>12919</v>
      </c>
      <c r="E22" s="685">
        <v>2789</v>
      </c>
      <c r="F22" s="685">
        <v>806</v>
      </c>
      <c r="G22" s="685">
        <v>168</v>
      </c>
      <c r="H22" s="685">
        <v>2445</v>
      </c>
      <c r="I22" s="685">
        <v>314</v>
      </c>
      <c r="J22" s="685">
        <v>2456</v>
      </c>
      <c r="K22" s="685">
        <v>623</v>
      </c>
      <c r="L22" s="685">
        <v>620</v>
      </c>
      <c r="M22" s="685">
        <v>1831</v>
      </c>
      <c r="N22" s="685">
        <v>824</v>
      </c>
      <c r="O22" s="685">
        <v>40</v>
      </c>
      <c r="P22" s="685">
        <v>2</v>
      </c>
      <c r="Q22" s="685">
        <v>1</v>
      </c>
      <c r="R22" s="684">
        <v>7968</v>
      </c>
      <c r="S22" s="685">
        <v>1679</v>
      </c>
      <c r="T22" s="685">
        <v>1004</v>
      </c>
      <c r="U22" s="685">
        <v>1519</v>
      </c>
      <c r="V22" s="685">
        <v>1270</v>
      </c>
      <c r="W22" s="685">
        <v>249</v>
      </c>
      <c r="X22" s="685">
        <v>446</v>
      </c>
      <c r="Y22" s="685">
        <v>242</v>
      </c>
      <c r="Z22" s="685">
        <v>23</v>
      </c>
      <c r="AA22" s="685">
        <v>970</v>
      </c>
      <c r="AB22" s="685">
        <v>241</v>
      </c>
      <c r="AC22" s="685">
        <v>6</v>
      </c>
      <c r="AD22" s="685">
        <v>0</v>
      </c>
      <c r="AE22" s="685">
        <v>319</v>
      </c>
    </row>
    <row r="23" spans="1:31" x14ac:dyDescent="0.2">
      <c r="A23" s="29"/>
      <c r="B23" s="29" t="s">
        <v>13</v>
      </c>
      <c r="C23" s="686">
        <v>20407</v>
      </c>
      <c r="D23" s="684">
        <v>12126</v>
      </c>
      <c r="E23" s="685">
        <v>2712</v>
      </c>
      <c r="F23" s="685">
        <v>795</v>
      </c>
      <c r="G23" s="685">
        <v>198</v>
      </c>
      <c r="H23" s="685">
        <v>2343</v>
      </c>
      <c r="I23" s="685">
        <v>273</v>
      </c>
      <c r="J23" s="685">
        <v>2235</v>
      </c>
      <c r="K23" s="685">
        <v>575</v>
      </c>
      <c r="L23" s="685">
        <v>542</v>
      </c>
      <c r="M23" s="685">
        <v>1636</v>
      </c>
      <c r="N23" s="685">
        <v>777</v>
      </c>
      <c r="O23" s="685">
        <v>30</v>
      </c>
      <c r="P23" s="685">
        <v>2</v>
      </c>
      <c r="Q23" s="685">
        <v>8</v>
      </c>
      <c r="R23" s="684">
        <v>8281</v>
      </c>
      <c r="S23" s="685">
        <v>1723</v>
      </c>
      <c r="T23" s="685">
        <v>1025</v>
      </c>
      <c r="U23" s="685">
        <v>1714</v>
      </c>
      <c r="V23" s="685">
        <v>1307</v>
      </c>
      <c r="W23" s="685">
        <v>214</v>
      </c>
      <c r="X23" s="685">
        <v>422</v>
      </c>
      <c r="Y23" s="685">
        <v>249</v>
      </c>
      <c r="Z23" s="685">
        <v>37</v>
      </c>
      <c r="AA23" s="685">
        <v>1005</v>
      </c>
      <c r="AB23" s="685">
        <v>227</v>
      </c>
      <c r="AC23" s="685">
        <v>15</v>
      </c>
      <c r="AD23" s="685">
        <v>1</v>
      </c>
      <c r="AE23" s="685">
        <v>342</v>
      </c>
    </row>
    <row r="24" spans="1:31" x14ac:dyDescent="0.2">
      <c r="A24" s="29"/>
      <c r="B24" s="29" t="s">
        <v>14</v>
      </c>
      <c r="C24" s="686">
        <v>20512</v>
      </c>
      <c r="D24" s="684">
        <v>11842</v>
      </c>
      <c r="E24" s="685">
        <v>2553</v>
      </c>
      <c r="F24" s="685">
        <v>776</v>
      </c>
      <c r="G24" s="685">
        <v>157</v>
      </c>
      <c r="H24" s="685">
        <v>2247</v>
      </c>
      <c r="I24" s="685">
        <v>253</v>
      </c>
      <c r="J24" s="685">
        <v>2154</v>
      </c>
      <c r="K24" s="685">
        <v>629</v>
      </c>
      <c r="L24" s="685">
        <v>524</v>
      </c>
      <c r="M24" s="685">
        <v>1657</v>
      </c>
      <c r="N24" s="685">
        <v>782</v>
      </c>
      <c r="O24" s="685">
        <v>37</v>
      </c>
      <c r="P24" s="685">
        <v>2</v>
      </c>
      <c r="Q24" s="685">
        <v>71</v>
      </c>
      <c r="R24" s="684">
        <v>8670</v>
      </c>
      <c r="S24" s="685">
        <v>1839</v>
      </c>
      <c r="T24" s="685">
        <v>1070</v>
      </c>
      <c r="U24" s="685">
        <v>1725</v>
      </c>
      <c r="V24" s="685">
        <v>1350</v>
      </c>
      <c r="W24" s="685">
        <v>225</v>
      </c>
      <c r="X24" s="685">
        <v>511</v>
      </c>
      <c r="Y24" s="685">
        <v>260</v>
      </c>
      <c r="Z24" s="685">
        <v>21</v>
      </c>
      <c r="AA24" s="685">
        <v>1039</v>
      </c>
      <c r="AB24" s="685">
        <v>220</v>
      </c>
      <c r="AC24" s="685">
        <v>13</v>
      </c>
      <c r="AD24" s="685">
        <v>1</v>
      </c>
      <c r="AE24" s="685">
        <v>396</v>
      </c>
    </row>
    <row r="25" spans="1:31" ht="26.25" customHeight="1" x14ac:dyDescent="0.2">
      <c r="A25" s="29">
        <v>2013</v>
      </c>
      <c r="B25" s="29" t="s">
        <v>11</v>
      </c>
      <c r="C25" s="686">
        <v>20234</v>
      </c>
      <c r="D25" s="684">
        <v>11868</v>
      </c>
      <c r="E25" s="685">
        <v>2514</v>
      </c>
      <c r="F25" s="685">
        <v>720</v>
      </c>
      <c r="G25" s="685">
        <v>141</v>
      </c>
      <c r="H25" s="685">
        <v>2222</v>
      </c>
      <c r="I25" s="685">
        <v>260</v>
      </c>
      <c r="J25" s="685">
        <v>2383</v>
      </c>
      <c r="K25" s="685">
        <v>603</v>
      </c>
      <c r="L25" s="685">
        <v>540</v>
      </c>
      <c r="M25" s="685">
        <v>1580</v>
      </c>
      <c r="N25" s="685">
        <v>695</v>
      </c>
      <c r="O25" s="685">
        <v>33</v>
      </c>
      <c r="P25" s="685">
        <v>3</v>
      </c>
      <c r="Q25" s="685">
        <v>174</v>
      </c>
      <c r="R25" s="684">
        <v>8366</v>
      </c>
      <c r="S25" s="685">
        <v>1665</v>
      </c>
      <c r="T25" s="685">
        <v>1062</v>
      </c>
      <c r="U25" s="685">
        <v>1552</v>
      </c>
      <c r="V25" s="685">
        <v>1341</v>
      </c>
      <c r="W25" s="685">
        <v>195</v>
      </c>
      <c r="X25" s="685">
        <v>564</v>
      </c>
      <c r="Y25" s="685">
        <v>281</v>
      </c>
      <c r="Z25" s="685">
        <v>41</v>
      </c>
      <c r="AA25" s="685">
        <v>1006</v>
      </c>
      <c r="AB25" s="685">
        <v>274</v>
      </c>
      <c r="AC25" s="685">
        <v>12</v>
      </c>
      <c r="AD25" s="685">
        <v>0</v>
      </c>
      <c r="AE25" s="685">
        <v>373</v>
      </c>
    </row>
    <row r="26" spans="1:31" ht="14.25" x14ac:dyDescent="0.2">
      <c r="A26" s="29"/>
      <c r="B26" s="6" t="s">
        <v>646</v>
      </c>
      <c r="C26" s="686">
        <v>20109</v>
      </c>
      <c r="D26" s="684">
        <v>11609</v>
      </c>
      <c r="E26" s="685">
        <v>2436</v>
      </c>
      <c r="F26" s="685">
        <v>704</v>
      </c>
      <c r="G26" s="685">
        <v>140</v>
      </c>
      <c r="H26" s="685">
        <v>2068</v>
      </c>
      <c r="I26" s="685">
        <v>259</v>
      </c>
      <c r="J26" s="685">
        <v>2360</v>
      </c>
      <c r="K26" s="685">
        <v>525</v>
      </c>
      <c r="L26" s="685">
        <v>488</v>
      </c>
      <c r="M26" s="685">
        <v>1597</v>
      </c>
      <c r="N26" s="685">
        <v>748</v>
      </c>
      <c r="O26" s="685">
        <v>40</v>
      </c>
      <c r="P26" s="685">
        <v>0</v>
      </c>
      <c r="Q26" s="685">
        <v>244</v>
      </c>
      <c r="R26" s="684">
        <v>8500</v>
      </c>
      <c r="S26" s="685">
        <v>1684</v>
      </c>
      <c r="T26" s="685">
        <v>1135</v>
      </c>
      <c r="U26" s="685">
        <v>1594</v>
      </c>
      <c r="V26" s="685">
        <v>1354</v>
      </c>
      <c r="W26" s="685">
        <v>189</v>
      </c>
      <c r="X26" s="685">
        <v>555</v>
      </c>
      <c r="Y26" s="685">
        <v>253</v>
      </c>
      <c r="Z26" s="685">
        <v>51</v>
      </c>
      <c r="AA26" s="685">
        <v>1085</v>
      </c>
      <c r="AB26" s="685">
        <v>251</v>
      </c>
      <c r="AC26" s="685">
        <v>22</v>
      </c>
      <c r="AD26" s="685">
        <v>0</v>
      </c>
      <c r="AE26" s="685">
        <v>327</v>
      </c>
    </row>
    <row r="27" spans="1:31" x14ac:dyDescent="0.2">
      <c r="A27" s="29"/>
      <c r="B27" s="29" t="s">
        <v>13</v>
      </c>
      <c r="C27" s="686">
        <v>21251</v>
      </c>
      <c r="D27" s="684">
        <v>12667</v>
      </c>
      <c r="E27" s="685">
        <v>2414</v>
      </c>
      <c r="F27" s="685">
        <v>705</v>
      </c>
      <c r="G27" s="685">
        <v>132</v>
      </c>
      <c r="H27" s="685">
        <v>2330</v>
      </c>
      <c r="I27" s="685">
        <v>312</v>
      </c>
      <c r="J27" s="685">
        <v>2575</v>
      </c>
      <c r="K27" s="685">
        <v>581</v>
      </c>
      <c r="L27" s="685">
        <v>539</v>
      </c>
      <c r="M27" s="685">
        <v>1698</v>
      </c>
      <c r="N27" s="685">
        <v>817</v>
      </c>
      <c r="O27" s="685">
        <v>54</v>
      </c>
      <c r="P27" s="685">
        <v>1</v>
      </c>
      <c r="Q27" s="685">
        <v>509</v>
      </c>
      <c r="R27" s="684">
        <v>8584</v>
      </c>
      <c r="S27" s="685">
        <v>1675</v>
      </c>
      <c r="T27" s="685">
        <v>1111</v>
      </c>
      <c r="U27" s="685">
        <v>1476</v>
      </c>
      <c r="V27" s="685">
        <v>1356</v>
      </c>
      <c r="W27" s="685">
        <v>196</v>
      </c>
      <c r="X27" s="685">
        <v>585</v>
      </c>
      <c r="Y27" s="685">
        <v>323</v>
      </c>
      <c r="Z27" s="685">
        <v>59</v>
      </c>
      <c r="AA27" s="685">
        <v>1151</v>
      </c>
      <c r="AB27" s="685">
        <v>262</v>
      </c>
      <c r="AC27" s="685">
        <v>18</v>
      </c>
      <c r="AD27" s="685">
        <v>1</v>
      </c>
      <c r="AE27" s="685">
        <v>371</v>
      </c>
    </row>
    <row r="28" spans="1:31" x14ac:dyDescent="0.2">
      <c r="A28" s="29"/>
      <c r="B28" s="29" t="s">
        <v>14</v>
      </c>
      <c r="C28" s="686">
        <v>21165</v>
      </c>
      <c r="D28" s="684">
        <v>12775</v>
      </c>
      <c r="E28" s="685">
        <v>2452</v>
      </c>
      <c r="F28" s="685">
        <v>717</v>
      </c>
      <c r="G28" s="685">
        <v>97</v>
      </c>
      <c r="H28" s="685">
        <v>2528</v>
      </c>
      <c r="I28" s="685">
        <v>263</v>
      </c>
      <c r="J28" s="685">
        <v>2440</v>
      </c>
      <c r="K28" s="685">
        <v>579</v>
      </c>
      <c r="L28" s="685">
        <v>632</v>
      </c>
      <c r="M28" s="685">
        <v>1701</v>
      </c>
      <c r="N28" s="685">
        <v>710</v>
      </c>
      <c r="O28" s="685">
        <v>51</v>
      </c>
      <c r="P28" s="685">
        <v>3</v>
      </c>
      <c r="Q28" s="685">
        <v>602</v>
      </c>
      <c r="R28" s="684">
        <v>8390</v>
      </c>
      <c r="S28" s="685">
        <v>1746</v>
      </c>
      <c r="T28" s="685">
        <v>1141</v>
      </c>
      <c r="U28" s="685">
        <v>1413</v>
      </c>
      <c r="V28" s="685">
        <v>1266</v>
      </c>
      <c r="W28" s="685">
        <v>216</v>
      </c>
      <c r="X28" s="685">
        <v>565</v>
      </c>
      <c r="Y28" s="685">
        <v>309</v>
      </c>
      <c r="Z28" s="685">
        <v>89</v>
      </c>
      <c r="AA28" s="685">
        <v>1071</v>
      </c>
      <c r="AB28" s="685">
        <v>253</v>
      </c>
      <c r="AC28" s="685">
        <v>19</v>
      </c>
      <c r="AD28" s="685">
        <v>1</v>
      </c>
      <c r="AE28" s="685">
        <v>301</v>
      </c>
    </row>
    <row r="29" spans="1:31" ht="26.25" customHeight="1" x14ac:dyDescent="0.2">
      <c r="A29" s="29">
        <v>2014</v>
      </c>
      <c r="B29" s="6" t="s">
        <v>338</v>
      </c>
      <c r="C29" s="686">
        <v>21847</v>
      </c>
      <c r="D29" s="684">
        <v>13725</v>
      </c>
      <c r="E29" s="685">
        <v>2679</v>
      </c>
      <c r="F29" s="685">
        <v>755</v>
      </c>
      <c r="G29" s="685">
        <v>82</v>
      </c>
      <c r="H29" s="685">
        <v>2527</v>
      </c>
      <c r="I29" s="685">
        <v>332</v>
      </c>
      <c r="J29" s="685">
        <v>2668</v>
      </c>
      <c r="K29" s="685">
        <v>648</v>
      </c>
      <c r="L29" s="685">
        <v>665</v>
      </c>
      <c r="M29" s="685">
        <v>1828</v>
      </c>
      <c r="N29" s="685">
        <v>814</v>
      </c>
      <c r="O29" s="685">
        <v>66</v>
      </c>
      <c r="P29" s="685">
        <v>5</v>
      </c>
      <c r="Q29" s="685">
        <v>656</v>
      </c>
      <c r="R29" s="684">
        <v>8122</v>
      </c>
      <c r="S29" s="685">
        <v>1584</v>
      </c>
      <c r="T29" s="685">
        <v>1175</v>
      </c>
      <c r="U29" s="685">
        <v>1408</v>
      </c>
      <c r="V29" s="685">
        <v>1250</v>
      </c>
      <c r="W29" s="685">
        <v>208</v>
      </c>
      <c r="X29" s="685">
        <v>552</v>
      </c>
      <c r="Y29" s="685">
        <v>298</v>
      </c>
      <c r="Z29" s="685">
        <v>73</v>
      </c>
      <c r="AA29" s="685">
        <v>1003</v>
      </c>
      <c r="AB29" s="685">
        <v>252</v>
      </c>
      <c r="AC29" s="685">
        <v>15</v>
      </c>
      <c r="AD29" s="685">
        <v>1</v>
      </c>
      <c r="AE29" s="685">
        <v>303</v>
      </c>
    </row>
    <row r="30" spans="1:31" x14ac:dyDescent="0.2">
      <c r="A30" s="29"/>
      <c r="B30" s="29" t="s">
        <v>12</v>
      </c>
      <c r="C30" s="686">
        <v>21692</v>
      </c>
      <c r="D30" s="684">
        <v>13584</v>
      </c>
      <c r="E30" s="685">
        <v>2731</v>
      </c>
      <c r="F30" s="685">
        <v>870</v>
      </c>
      <c r="G30" s="685">
        <v>82</v>
      </c>
      <c r="H30" s="685">
        <v>2410</v>
      </c>
      <c r="I30" s="685">
        <v>358</v>
      </c>
      <c r="J30" s="685">
        <v>2725</v>
      </c>
      <c r="K30" s="685">
        <v>600</v>
      </c>
      <c r="L30" s="685">
        <v>591</v>
      </c>
      <c r="M30" s="685">
        <v>1792</v>
      </c>
      <c r="N30" s="685">
        <v>769</v>
      </c>
      <c r="O30" s="685">
        <v>42</v>
      </c>
      <c r="P30" s="685">
        <v>0</v>
      </c>
      <c r="Q30" s="685">
        <v>614</v>
      </c>
      <c r="R30" s="684">
        <v>8108</v>
      </c>
      <c r="S30" s="685">
        <v>1653</v>
      </c>
      <c r="T30" s="685">
        <v>1248</v>
      </c>
      <c r="U30" s="685">
        <v>1432</v>
      </c>
      <c r="V30" s="685">
        <v>1231</v>
      </c>
      <c r="W30" s="685">
        <v>196</v>
      </c>
      <c r="X30" s="685">
        <v>533</v>
      </c>
      <c r="Y30" s="685">
        <v>232</v>
      </c>
      <c r="Z30" s="685">
        <v>70</v>
      </c>
      <c r="AA30" s="685">
        <v>1004</v>
      </c>
      <c r="AB30" s="685">
        <v>223</v>
      </c>
      <c r="AC30" s="685">
        <v>4</v>
      </c>
      <c r="AD30" s="685">
        <v>2</v>
      </c>
      <c r="AE30" s="685">
        <v>280</v>
      </c>
    </row>
    <row r="31" spans="1:31" x14ac:dyDescent="0.2">
      <c r="A31" s="29"/>
      <c r="B31" s="29" t="s">
        <v>13</v>
      </c>
      <c r="C31" s="686">
        <v>23007</v>
      </c>
      <c r="D31" s="684">
        <v>14652</v>
      </c>
      <c r="E31" s="685">
        <v>2902</v>
      </c>
      <c r="F31" s="685">
        <v>941</v>
      </c>
      <c r="G31" s="685">
        <v>61</v>
      </c>
      <c r="H31" s="685">
        <v>2451</v>
      </c>
      <c r="I31" s="685">
        <v>473</v>
      </c>
      <c r="J31" s="685">
        <v>2814</v>
      </c>
      <c r="K31" s="685">
        <v>694</v>
      </c>
      <c r="L31" s="685">
        <v>645</v>
      </c>
      <c r="M31" s="685">
        <v>2023</v>
      </c>
      <c r="N31" s="685">
        <v>883</v>
      </c>
      <c r="O31" s="685">
        <v>66</v>
      </c>
      <c r="P31" s="685">
        <v>4</v>
      </c>
      <c r="Q31" s="685">
        <v>695</v>
      </c>
      <c r="R31" s="684">
        <v>8355</v>
      </c>
      <c r="S31" s="685">
        <v>1690</v>
      </c>
      <c r="T31" s="685">
        <v>1243</v>
      </c>
      <c r="U31" s="685">
        <v>1526</v>
      </c>
      <c r="V31" s="685">
        <v>1279</v>
      </c>
      <c r="W31" s="685">
        <v>211</v>
      </c>
      <c r="X31" s="685">
        <v>534</v>
      </c>
      <c r="Y31" s="685">
        <v>266</v>
      </c>
      <c r="Z31" s="685">
        <v>40</v>
      </c>
      <c r="AA31" s="685">
        <v>1025</v>
      </c>
      <c r="AB31" s="685">
        <v>228</v>
      </c>
      <c r="AC31" s="685">
        <v>10</v>
      </c>
      <c r="AD31" s="685">
        <v>1</v>
      </c>
      <c r="AE31" s="685">
        <v>302</v>
      </c>
    </row>
    <row r="32" spans="1:31" x14ac:dyDescent="0.2">
      <c r="A32" s="29"/>
      <c r="B32" s="29" t="s">
        <v>14</v>
      </c>
      <c r="C32" s="686">
        <v>22861</v>
      </c>
      <c r="D32" s="684">
        <v>14568</v>
      </c>
      <c r="E32" s="685">
        <v>2971</v>
      </c>
      <c r="F32" s="685">
        <v>960</v>
      </c>
      <c r="G32" s="685">
        <v>59</v>
      </c>
      <c r="H32" s="685">
        <v>2472</v>
      </c>
      <c r="I32" s="685">
        <v>500</v>
      </c>
      <c r="J32" s="685">
        <v>2742</v>
      </c>
      <c r="K32" s="685">
        <v>712</v>
      </c>
      <c r="L32" s="685">
        <v>663</v>
      </c>
      <c r="M32" s="685">
        <v>1939</v>
      </c>
      <c r="N32" s="685">
        <v>808</v>
      </c>
      <c r="O32" s="685">
        <v>56</v>
      </c>
      <c r="P32" s="685">
        <v>1</v>
      </c>
      <c r="Q32" s="685">
        <v>685</v>
      </c>
      <c r="R32" s="684">
        <v>8293</v>
      </c>
      <c r="S32" s="685">
        <v>1720</v>
      </c>
      <c r="T32" s="685">
        <v>1350</v>
      </c>
      <c r="U32" s="685">
        <v>1390</v>
      </c>
      <c r="V32" s="685">
        <v>1247</v>
      </c>
      <c r="W32" s="685">
        <v>220</v>
      </c>
      <c r="X32" s="685">
        <v>562</v>
      </c>
      <c r="Y32" s="685">
        <v>245</v>
      </c>
      <c r="Z32" s="685">
        <v>49</v>
      </c>
      <c r="AA32" s="685">
        <v>980</v>
      </c>
      <c r="AB32" s="685">
        <v>213</v>
      </c>
      <c r="AC32" s="685">
        <v>6</v>
      </c>
      <c r="AD32" s="685">
        <v>0</v>
      </c>
      <c r="AE32" s="685">
        <v>311</v>
      </c>
    </row>
    <row r="33" spans="1:31" ht="26.25" customHeight="1" x14ac:dyDescent="0.2">
      <c r="A33" s="29">
        <v>2015</v>
      </c>
      <c r="B33" s="204" t="s">
        <v>136</v>
      </c>
      <c r="C33" s="687">
        <v>24067</v>
      </c>
      <c r="D33" s="684">
        <v>15726</v>
      </c>
      <c r="E33" s="685">
        <v>3229</v>
      </c>
      <c r="F33" s="685">
        <v>927</v>
      </c>
      <c r="G33" s="685">
        <v>57</v>
      </c>
      <c r="H33" s="685">
        <v>2592</v>
      </c>
      <c r="I33" s="685">
        <v>553</v>
      </c>
      <c r="J33" s="685">
        <v>3008</v>
      </c>
      <c r="K33" s="685">
        <v>739</v>
      </c>
      <c r="L33" s="685">
        <v>710</v>
      </c>
      <c r="M33" s="685">
        <v>2185</v>
      </c>
      <c r="N33" s="685">
        <v>923</v>
      </c>
      <c r="O33" s="685">
        <v>52</v>
      </c>
      <c r="P33" s="685">
        <v>2</v>
      </c>
      <c r="Q33" s="685">
        <v>749</v>
      </c>
      <c r="R33" s="684">
        <v>8341</v>
      </c>
      <c r="S33" s="685">
        <v>1759</v>
      </c>
      <c r="T33" s="685">
        <v>1363</v>
      </c>
      <c r="U33" s="685">
        <v>1386</v>
      </c>
      <c r="V33" s="685">
        <v>1227</v>
      </c>
      <c r="W33" s="685">
        <v>237</v>
      </c>
      <c r="X33" s="685">
        <v>548</v>
      </c>
      <c r="Y33" s="685">
        <v>328</v>
      </c>
      <c r="Z33" s="685">
        <v>45</v>
      </c>
      <c r="AA33" s="685">
        <v>908</v>
      </c>
      <c r="AB33" s="685">
        <v>236</v>
      </c>
      <c r="AC33" s="685">
        <v>3</v>
      </c>
      <c r="AD33" s="685">
        <v>0</v>
      </c>
      <c r="AE33" s="685">
        <v>301</v>
      </c>
    </row>
    <row r="34" spans="1:31" x14ac:dyDescent="0.2">
      <c r="A34" s="29"/>
      <c r="B34" s="204" t="s">
        <v>143</v>
      </c>
      <c r="C34" s="687">
        <v>23126</v>
      </c>
      <c r="D34" s="684">
        <v>15134</v>
      </c>
      <c r="E34" s="685">
        <v>3160</v>
      </c>
      <c r="F34" s="685">
        <v>1016</v>
      </c>
      <c r="G34" s="685">
        <v>57</v>
      </c>
      <c r="H34" s="685">
        <v>2323</v>
      </c>
      <c r="I34" s="685">
        <v>504</v>
      </c>
      <c r="J34" s="685">
        <v>2947</v>
      </c>
      <c r="K34" s="685">
        <v>658</v>
      </c>
      <c r="L34" s="685">
        <v>708</v>
      </c>
      <c r="M34" s="685">
        <v>2132</v>
      </c>
      <c r="N34" s="685">
        <v>894</v>
      </c>
      <c r="O34" s="685">
        <v>55</v>
      </c>
      <c r="P34" s="685">
        <v>2</v>
      </c>
      <c r="Q34" s="685">
        <v>678</v>
      </c>
      <c r="R34" s="684">
        <v>7992</v>
      </c>
      <c r="S34" s="685">
        <v>1734</v>
      </c>
      <c r="T34" s="685">
        <v>1258</v>
      </c>
      <c r="U34" s="685">
        <v>1312</v>
      </c>
      <c r="V34" s="685">
        <v>1072</v>
      </c>
      <c r="W34" s="685">
        <v>210</v>
      </c>
      <c r="X34" s="685">
        <v>588</v>
      </c>
      <c r="Y34" s="685">
        <v>275</v>
      </c>
      <c r="Z34" s="685">
        <v>42</v>
      </c>
      <c r="AA34" s="685">
        <v>1014</v>
      </c>
      <c r="AB34" s="685">
        <v>250</v>
      </c>
      <c r="AC34" s="685">
        <v>1</v>
      </c>
      <c r="AD34" s="685">
        <v>0</v>
      </c>
      <c r="AE34" s="685">
        <v>236</v>
      </c>
    </row>
    <row r="35" spans="1:31" x14ac:dyDescent="0.2">
      <c r="A35" s="29"/>
      <c r="B35" s="204" t="s">
        <v>107</v>
      </c>
      <c r="C35" s="687">
        <v>22284</v>
      </c>
      <c r="D35" s="684">
        <v>14594</v>
      </c>
      <c r="E35" s="685">
        <v>3029</v>
      </c>
      <c r="F35" s="685">
        <v>1023</v>
      </c>
      <c r="G35" s="685">
        <v>56</v>
      </c>
      <c r="H35" s="685">
        <v>2250</v>
      </c>
      <c r="I35" s="685">
        <v>556</v>
      </c>
      <c r="J35" s="685">
        <v>2685</v>
      </c>
      <c r="K35" s="685">
        <v>714</v>
      </c>
      <c r="L35" s="685">
        <v>620</v>
      </c>
      <c r="M35" s="685">
        <v>2112</v>
      </c>
      <c r="N35" s="685">
        <v>887</v>
      </c>
      <c r="O35" s="685">
        <v>45</v>
      </c>
      <c r="P35" s="685">
        <v>0</v>
      </c>
      <c r="Q35" s="685">
        <v>617</v>
      </c>
      <c r="R35" s="684">
        <v>7690</v>
      </c>
      <c r="S35" s="685">
        <v>1634</v>
      </c>
      <c r="T35" s="685">
        <v>1353</v>
      </c>
      <c r="U35" s="685">
        <v>1179</v>
      </c>
      <c r="V35" s="685">
        <v>976</v>
      </c>
      <c r="W35" s="685">
        <v>224</v>
      </c>
      <c r="X35" s="685">
        <v>553</v>
      </c>
      <c r="Y35" s="685">
        <v>297</v>
      </c>
      <c r="Z35" s="685">
        <v>52</v>
      </c>
      <c r="AA35" s="685">
        <v>911</v>
      </c>
      <c r="AB35" s="685">
        <v>246</v>
      </c>
      <c r="AC35" s="685">
        <v>6</v>
      </c>
      <c r="AD35" s="685">
        <v>1</v>
      </c>
      <c r="AE35" s="685">
        <v>258</v>
      </c>
    </row>
    <row r="36" spans="1:31" x14ac:dyDescent="0.2">
      <c r="A36" s="29"/>
      <c r="B36" s="204" t="s">
        <v>188</v>
      </c>
      <c r="C36" s="687">
        <v>22732</v>
      </c>
      <c r="D36" s="684">
        <v>14887</v>
      </c>
      <c r="E36" s="685">
        <v>2986</v>
      </c>
      <c r="F36" s="685">
        <v>1049</v>
      </c>
      <c r="G36" s="685">
        <v>49</v>
      </c>
      <c r="H36" s="685">
        <v>2281</v>
      </c>
      <c r="I36" s="685">
        <v>587</v>
      </c>
      <c r="J36" s="685">
        <v>2822</v>
      </c>
      <c r="K36" s="685">
        <v>768</v>
      </c>
      <c r="L36" s="685">
        <v>668</v>
      </c>
      <c r="M36" s="685">
        <v>2156</v>
      </c>
      <c r="N36" s="685">
        <v>823</v>
      </c>
      <c r="O36" s="685">
        <v>54</v>
      </c>
      <c r="P36" s="685">
        <v>1</v>
      </c>
      <c r="Q36" s="685">
        <v>643</v>
      </c>
      <c r="R36" s="684">
        <v>7845</v>
      </c>
      <c r="S36" s="685">
        <v>1711</v>
      </c>
      <c r="T36" s="685">
        <v>1410</v>
      </c>
      <c r="U36" s="685">
        <v>1203</v>
      </c>
      <c r="V36" s="685">
        <v>978</v>
      </c>
      <c r="W36" s="685">
        <v>249</v>
      </c>
      <c r="X36" s="685">
        <v>574</v>
      </c>
      <c r="Y36" s="685">
        <v>270</v>
      </c>
      <c r="Z36" s="685">
        <v>66</v>
      </c>
      <c r="AA36" s="685">
        <v>952</v>
      </c>
      <c r="AB36" s="685">
        <v>190</v>
      </c>
      <c r="AC36" s="685">
        <v>5</v>
      </c>
      <c r="AD36" s="685">
        <v>0</v>
      </c>
      <c r="AE36" s="685">
        <v>237</v>
      </c>
    </row>
    <row r="37" spans="1:31" ht="26.25" customHeight="1" x14ac:dyDescent="0.2">
      <c r="A37" s="503">
        <v>2016</v>
      </c>
      <c r="B37" s="262" t="s">
        <v>203</v>
      </c>
      <c r="C37" s="688">
        <v>23420</v>
      </c>
      <c r="D37" s="689">
        <v>15356</v>
      </c>
      <c r="E37" s="690">
        <v>2981</v>
      </c>
      <c r="F37" s="690">
        <v>1046</v>
      </c>
      <c r="G37" s="690">
        <v>50</v>
      </c>
      <c r="H37" s="690">
        <v>2310</v>
      </c>
      <c r="I37" s="690">
        <v>570</v>
      </c>
      <c r="J37" s="690">
        <v>2932</v>
      </c>
      <c r="K37" s="690">
        <v>784</v>
      </c>
      <c r="L37" s="690">
        <v>663</v>
      </c>
      <c r="M37" s="690">
        <v>2432</v>
      </c>
      <c r="N37" s="690">
        <v>856</v>
      </c>
      <c r="O37" s="690">
        <v>58</v>
      </c>
      <c r="P37" s="690">
        <v>2</v>
      </c>
      <c r="Q37" s="690">
        <v>672</v>
      </c>
      <c r="R37" s="689">
        <v>8064</v>
      </c>
      <c r="S37" s="690">
        <v>1755</v>
      </c>
      <c r="T37" s="690">
        <v>1387</v>
      </c>
      <c r="U37" s="690">
        <v>1321</v>
      </c>
      <c r="V37" s="690">
        <v>978</v>
      </c>
      <c r="W37" s="690">
        <v>214</v>
      </c>
      <c r="X37" s="690">
        <v>596</v>
      </c>
      <c r="Y37" s="690">
        <v>314</v>
      </c>
      <c r="Z37" s="690">
        <v>33</v>
      </c>
      <c r="AA37" s="690">
        <v>1011</v>
      </c>
      <c r="AB37" s="690">
        <v>200</v>
      </c>
      <c r="AC37" s="690">
        <v>9</v>
      </c>
      <c r="AD37" s="690">
        <v>0</v>
      </c>
      <c r="AE37" s="690">
        <v>246</v>
      </c>
    </row>
    <row r="39" spans="1:31" x14ac:dyDescent="0.2">
      <c r="A39" s="140" t="s">
        <v>18</v>
      </c>
    </row>
    <row r="40" spans="1:31" x14ac:dyDescent="0.2">
      <c r="A40" s="236" t="s">
        <v>329</v>
      </c>
    </row>
    <row r="41" spans="1:31" x14ac:dyDescent="0.2">
      <c r="A41" s="243" t="s">
        <v>90</v>
      </c>
    </row>
    <row r="42" spans="1:31" x14ac:dyDescent="0.2">
      <c r="A42" s="43" t="s">
        <v>659</v>
      </c>
    </row>
    <row r="43" spans="1:31" x14ac:dyDescent="0.2">
      <c r="A43" s="43" t="s">
        <v>735</v>
      </c>
    </row>
    <row r="44" spans="1:31" x14ac:dyDescent="0.2">
      <c r="A44" s="245" t="s">
        <v>339</v>
      </c>
    </row>
    <row r="45" spans="1:31" x14ac:dyDescent="0.2">
      <c r="A45" s="43" t="s">
        <v>762</v>
      </c>
    </row>
  </sheetData>
  <mergeCells count="6">
    <mergeCell ref="A4:A6"/>
    <mergeCell ref="B4:B6"/>
    <mergeCell ref="D4:AE4"/>
    <mergeCell ref="D5:Q5"/>
    <mergeCell ref="R5:AE5"/>
    <mergeCell ref="C5:C6"/>
  </mergeCells>
  <hyperlinks>
    <hyperlink ref="AE1" location="Index!A1" display="Index"/>
  </hyperlink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Index</vt:lpstr>
      <vt:lpstr>Table M1</vt:lpstr>
      <vt:lpstr>Table M2</vt:lpstr>
      <vt:lpstr>Table M3</vt:lpstr>
      <vt:lpstr>Table M4</vt:lpstr>
      <vt:lpstr>Table AM1</vt:lpstr>
      <vt:lpstr>Table C1</vt:lpstr>
      <vt:lpstr>Table C1a</vt:lpstr>
      <vt:lpstr>Table C1b</vt:lpstr>
      <vt:lpstr>Table C1c</vt:lpstr>
      <vt:lpstr>Table C2</vt:lpstr>
      <vt:lpstr>Table C3</vt:lpstr>
      <vt:lpstr>Table C4</vt:lpstr>
      <vt:lpstr>Table C5</vt:lpstr>
      <vt:lpstr>Table C6</vt:lpstr>
      <vt:lpstr>Table C7</vt:lpstr>
      <vt:lpstr>Table C8</vt:lpstr>
      <vt:lpstr>Table C9</vt:lpstr>
      <vt:lpstr>Table C10</vt:lpstr>
      <vt:lpstr>Table C11</vt:lpstr>
      <vt:lpstr>Table C12</vt:lpstr>
      <vt:lpstr>Table AC1</vt:lpstr>
      <vt:lpstr>Table AC2</vt:lpstr>
      <vt:lpstr>Table AC3</vt:lpstr>
      <vt:lpstr>Table AC4</vt:lpstr>
      <vt:lpstr>Table AC5</vt:lpstr>
      <vt:lpstr>Table AC6</vt:lpstr>
      <vt:lpstr>Table AC7</vt:lpstr>
      <vt:lpstr>Table AC8</vt:lpstr>
      <vt:lpstr>Table AC9</vt:lpstr>
      <vt:lpstr>Table T1</vt:lpstr>
      <vt:lpstr>Table T2 </vt:lpstr>
      <vt:lpstr>Table T3</vt:lpstr>
      <vt:lpstr>Table T4</vt:lpstr>
      <vt:lpstr>Table T5</vt:lpstr>
      <vt:lpstr>Table T6</vt:lpstr>
      <vt:lpstr>Table AT1</vt:lpstr>
      <vt:lpstr>Table A1</vt:lpstr>
      <vt:lpstr>Table A2</vt:lpstr>
      <vt:lpstr>Table A3</vt:lpstr>
      <vt:lpstr>Table A4</vt:lpstr>
      <vt:lpstr>Table B1</vt:lpstr>
      <vt:lpstr>Table B2</vt:lpstr>
      <vt:lpstr>Table B3</vt:lpstr>
      <vt:lpstr>Table J1</vt:lpstr>
      <vt:lpstr>Table J2</vt:lpstr>
      <vt:lpstr>Table D1</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Sorbie, Annie</cp:lastModifiedBy>
  <cp:lastPrinted>2016-06-28T17:52:54Z</cp:lastPrinted>
  <dcterms:created xsi:type="dcterms:W3CDTF">2012-03-16T11:35:48Z</dcterms:created>
  <dcterms:modified xsi:type="dcterms:W3CDTF">2016-08-10T07:32:08Z</dcterms:modified>
</cp:coreProperties>
</file>