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dom1.infra.int\data\HQ\102PF\Shared\CJG_OMS\OMS\Analytical Services\S&amp;A\03 - Publications\01 - OMSQ\2016 Q1 (Jan-Mar)\4. Final Tables TO PUBLISH\"/>
    </mc:Choice>
  </mc:AlternateContent>
  <bookViews>
    <workbookView xWindow="1125" yWindow="1500" windowWidth="13740" windowHeight="5925" tabRatio="770"/>
  </bookViews>
  <sheets>
    <sheet name="Contents" sheetId="51" r:id="rId1"/>
    <sheet name="Table 4.1" sheetId="24" r:id="rId2"/>
    <sheet name="Table 4.2" sheetId="39" r:id="rId3"/>
    <sheet name="Table 4.3" sheetId="42" r:id="rId4"/>
    <sheet name="Table 4.4" sheetId="41" r:id="rId5"/>
    <sheet name="Table 4.5" sheetId="50" r:id="rId6"/>
    <sheet name="Table 4.6" sheetId="49" r:id="rId7"/>
    <sheet name="Table 4.7" sheetId="48" r:id="rId8"/>
    <sheet name="Table 4.8" sheetId="56" r:id="rId9"/>
    <sheet name="Table 4.9" sheetId="46" r:id="rId10"/>
    <sheet name="Table 4.10" sheetId="45" r:id="rId11"/>
    <sheet name="Table 4.11" sheetId="44" r:id="rId12"/>
    <sheet name="Table 4.12" sheetId="54" r:id="rId13"/>
    <sheet name="Table 4.13" sheetId="55" r:id="rId14"/>
  </sheets>
  <definedNames>
    <definedName name="_xlnm.Print_Area" localSheetId="0">Contents!$A$1:$B$40</definedName>
    <definedName name="_xlnm.Print_Area" localSheetId="1">'Table 4.1'!$A$1:$H$76</definedName>
    <definedName name="_xlnm.Print_Area" localSheetId="10">'Table 4.10'!$A$1:$K$58</definedName>
    <definedName name="_xlnm.Print_Area" localSheetId="11">'Table 4.11'!$A$1:$E$34</definedName>
    <definedName name="_xlnm.Print_Area" localSheetId="12">'Table 4.12'!$A$1:$H$29</definedName>
    <definedName name="_xlnm.Print_Area" localSheetId="13">'Table 4.13'!$A$1:$F$33</definedName>
    <definedName name="_xlnm.Print_Area" localSheetId="2">'Table 4.2'!$A$1:$G$93</definedName>
    <definedName name="_xlnm.Print_Area" localSheetId="3">'Table 4.3'!$A$1:$H$43</definedName>
    <definedName name="_xlnm.Print_Area" localSheetId="4">'Table 4.4'!$A$1:$H$81</definedName>
    <definedName name="_xlnm.Print_Area" localSheetId="5">'Table 4.5'!$A$1:$P$26</definedName>
    <definedName name="_xlnm.Print_Area" localSheetId="6">'Table 4.6'!$A$1:$H$38</definedName>
    <definedName name="_xlnm.Print_Area" localSheetId="7">'Table 4.7'!$A$1:$H$89</definedName>
    <definedName name="_xlnm.Print_Area" localSheetId="8">'Table 4.8'!$A$1:$G$95</definedName>
    <definedName name="_xlnm.Print_Area" localSheetId="9">'Table 4.9'!$A$1:$H$39</definedName>
  </definedNames>
  <calcPr calcId="152511"/>
</workbook>
</file>

<file path=xl/calcChain.xml><?xml version="1.0" encoding="utf-8"?>
<calcChain xmlns="http://schemas.openxmlformats.org/spreadsheetml/2006/main">
  <c r="F8" i="54" l="1"/>
  <c r="F7" i="54"/>
  <c r="B59" i="24" l="1"/>
  <c r="B39" i="24"/>
  <c r="B19" i="24"/>
</calcChain>
</file>

<file path=xl/sharedStrings.xml><?xml version="1.0" encoding="utf-8"?>
<sst xmlns="http://schemas.openxmlformats.org/spreadsheetml/2006/main" count="690" uniqueCount="252">
  <si>
    <t>England and Wales</t>
  </si>
  <si>
    <t>London</t>
  </si>
  <si>
    <t>All court orders</t>
  </si>
  <si>
    <t>Community Order</t>
  </si>
  <si>
    <t>Violence against the person</t>
  </si>
  <si>
    <t xml:space="preserve">Sexual offences             </t>
  </si>
  <si>
    <t xml:space="preserve">Robbery                    </t>
  </si>
  <si>
    <t xml:space="preserve">Burglary                   </t>
  </si>
  <si>
    <t xml:space="preserve">Theft and handling         </t>
  </si>
  <si>
    <t xml:space="preserve">Fraud and forgery          </t>
  </si>
  <si>
    <t xml:space="preserve">Criminal damage            </t>
  </si>
  <si>
    <t xml:space="preserve">Indictable motoring offences         </t>
  </si>
  <si>
    <t>Other indictable offences</t>
  </si>
  <si>
    <t>Summary motoring offences</t>
  </si>
  <si>
    <t xml:space="preserve">Other summary offences </t>
  </si>
  <si>
    <t>Suspended Sentence Order</t>
  </si>
  <si>
    <t>Community Orders</t>
  </si>
  <si>
    <t>Supervision</t>
  </si>
  <si>
    <t>Curfew</t>
  </si>
  <si>
    <t>Suspended Sentence Orders</t>
  </si>
  <si>
    <t xml:space="preserve">Unpaid Work </t>
  </si>
  <si>
    <t>Accredited Programme</t>
  </si>
  <si>
    <t>Drug Treatment</t>
  </si>
  <si>
    <t>Specified Activity</t>
  </si>
  <si>
    <t>Alcohol Treatment</t>
  </si>
  <si>
    <t>Residential</t>
  </si>
  <si>
    <t>Mental Health</t>
  </si>
  <si>
    <t xml:space="preserve">Exclusion </t>
  </si>
  <si>
    <t>Prohibited Activity</t>
  </si>
  <si>
    <t>Attendance Centre</t>
  </si>
  <si>
    <t>North East</t>
  </si>
  <si>
    <t>North West</t>
  </si>
  <si>
    <t>South West</t>
  </si>
  <si>
    <t>Wales</t>
  </si>
  <si>
    <t>Percentages</t>
  </si>
  <si>
    <t>Total number</t>
  </si>
  <si>
    <t>Standard PSR</t>
  </si>
  <si>
    <t>Fast Delivery PSR written</t>
  </si>
  <si>
    <t>Fast Delivery PSR oral</t>
  </si>
  <si>
    <t>Sentence proposed</t>
  </si>
  <si>
    <t>Fine</t>
  </si>
  <si>
    <t xml:space="preserve">All </t>
  </si>
  <si>
    <t>Sentence given</t>
  </si>
  <si>
    <t>All</t>
  </si>
  <si>
    <t>Males and Females</t>
  </si>
  <si>
    <t>Males</t>
  </si>
  <si>
    <t>Females</t>
  </si>
  <si>
    <t>Proportion of sentences proposed</t>
  </si>
  <si>
    <t>Community order</t>
  </si>
  <si>
    <t>All pre CJA orders</t>
  </si>
  <si>
    <t>All community sentences</t>
  </si>
  <si>
    <t>Other sentences</t>
  </si>
  <si>
    <t>Deferred sentence</t>
  </si>
  <si>
    <t>Suspended sentence order</t>
  </si>
  <si>
    <t>Unpaid Work</t>
  </si>
  <si>
    <t>Supervision &amp; Unpaid Work</t>
  </si>
  <si>
    <t xml:space="preserve">All other combinations of requirements </t>
  </si>
  <si>
    <t>All other combinations of requirements</t>
  </si>
  <si>
    <t>Tier 1 (Low)</t>
  </si>
  <si>
    <t>Tier 2 (Low/Medium)</t>
  </si>
  <si>
    <t>Tier 3 (Medium/High)</t>
  </si>
  <si>
    <t>Tier 4 (High)</t>
  </si>
  <si>
    <t>Post release supervision</t>
  </si>
  <si>
    <t>Ran their full course</t>
  </si>
  <si>
    <t>Terminated early for:</t>
  </si>
  <si>
    <t>good progress</t>
  </si>
  <si>
    <t>failure to comply with requirements</t>
  </si>
  <si>
    <t>conviction of offence</t>
  </si>
  <si>
    <t>other reasons</t>
  </si>
  <si>
    <t>Custody</t>
  </si>
  <si>
    <t>Community Sentences</t>
  </si>
  <si>
    <t>Absolute/Conditional Discharge</t>
  </si>
  <si>
    <t>Other</t>
  </si>
  <si>
    <t xml:space="preserve">              Average length of Community order (months)</t>
  </si>
  <si>
    <t xml:space="preserve">              Average length of Suspended sentence order (months)</t>
  </si>
  <si>
    <t xml:space="preserve">       </t>
  </si>
  <si>
    <t>All pre and post release supervision</t>
  </si>
  <si>
    <t>Table 4.1</t>
  </si>
  <si>
    <t>Table 4.2</t>
  </si>
  <si>
    <t>Table 4.3</t>
  </si>
  <si>
    <t>Table 4.4</t>
  </si>
  <si>
    <t>Table 4.5</t>
  </si>
  <si>
    <t>Table 4.7</t>
  </si>
  <si>
    <t>Table 4.8</t>
  </si>
  <si>
    <t>Table 4.9</t>
  </si>
  <si>
    <t>Table 4.10</t>
  </si>
  <si>
    <t>Table 4.11</t>
  </si>
  <si>
    <t>Table 4.13</t>
  </si>
  <si>
    <t xml:space="preserve">        </t>
  </si>
  <si>
    <t>Suspended Sentence 
Order</t>
  </si>
  <si>
    <t>All 
pre-release supervision</t>
  </si>
  <si>
    <t>All 
post-release supervision</t>
  </si>
  <si>
    <t>Table 4.12</t>
  </si>
  <si>
    <t>Table 4.6</t>
  </si>
  <si>
    <t>All supervision</t>
  </si>
  <si>
    <t xml:space="preserve"> </t>
  </si>
  <si>
    <t>Magistrates' courts</t>
  </si>
  <si>
    <t>Crown Court</t>
  </si>
  <si>
    <t xml:space="preserve">Youth rehabilitation order </t>
  </si>
  <si>
    <t xml:space="preserve">Youth Rehabilitation Order </t>
  </si>
  <si>
    <r>
      <t xml:space="preserve">All pre- and post-release supervision </t>
    </r>
    <r>
      <rPr>
        <b/>
        <vertAlign val="superscript"/>
        <sz val="10"/>
        <rFont val="Arial"/>
        <family val="2"/>
      </rPr>
      <t>(1)</t>
    </r>
  </si>
  <si>
    <r>
      <t xml:space="preserve">All Probation Service supervision </t>
    </r>
    <r>
      <rPr>
        <b/>
        <vertAlign val="superscript"/>
        <sz val="10"/>
        <rFont val="Arial"/>
        <family val="2"/>
      </rPr>
      <t>(1)</t>
    </r>
  </si>
  <si>
    <t>Suspended sentence order with requirements</t>
  </si>
  <si>
    <t>Suspended sentence order without requirements</t>
  </si>
  <si>
    <t>Midlands</t>
  </si>
  <si>
    <t>South East &amp; Eastern</t>
  </si>
  <si>
    <t xml:space="preserve">North East                                                </t>
  </si>
  <si>
    <t xml:space="preserve">NPS North East                                            </t>
  </si>
  <si>
    <t xml:space="preserve">Durham and Cleveland CRC                                  </t>
  </si>
  <si>
    <t xml:space="preserve">Northumbria CRC                                           </t>
  </si>
  <si>
    <t xml:space="preserve">North Yorkshire, Humberside and Lincolnshire CRC          </t>
  </si>
  <si>
    <t xml:space="preserve">West Yorkshire CRC                                        </t>
  </si>
  <si>
    <t xml:space="preserve">North West                                                </t>
  </si>
  <si>
    <t xml:space="preserve">NPS North West                                            </t>
  </si>
  <si>
    <t xml:space="preserve">Cheshire and Greater Manchester CRC                       </t>
  </si>
  <si>
    <t xml:space="preserve">Cumbria and Lancashire CRC                                </t>
  </si>
  <si>
    <t xml:space="preserve">Merseyside CRC                                            </t>
  </si>
  <si>
    <t xml:space="preserve">Midlands                                                  </t>
  </si>
  <si>
    <t xml:space="preserve">NPS Midlands                                              </t>
  </si>
  <si>
    <t xml:space="preserve">Derbyshire, Nottinghamshire and Leicestershire CRC        </t>
  </si>
  <si>
    <t xml:space="preserve">Staffordshire and West Midlands CRC                       </t>
  </si>
  <si>
    <t xml:space="preserve">West Mercia and Warwickshire CRC                          </t>
  </si>
  <si>
    <t xml:space="preserve">London                                                    </t>
  </si>
  <si>
    <t xml:space="preserve">NPS London                                                </t>
  </si>
  <si>
    <t xml:space="preserve">London CRC                                                </t>
  </si>
  <si>
    <t xml:space="preserve">South East and Eastern                                    </t>
  </si>
  <si>
    <t xml:space="preserve">NPS South East and Eastern                                </t>
  </si>
  <si>
    <t xml:space="preserve">Northamptonshire, Bedfordshire, Hertfordshire and  Cambs CRC       </t>
  </si>
  <si>
    <t xml:space="preserve">Essex CRC                                                 </t>
  </si>
  <si>
    <t xml:space="preserve">Norfolk and Suffolk CRC                                   </t>
  </si>
  <si>
    <t xml:space="preserve">Kent, Surrey and Sussex CRC                               </t>
  </si>
  <si>
    <t xml:space="preserve">South West                                                </t>
  </si>
  <si>
    <t xml:space="preserve">NPS South West                                            </t>
  </si>
  <si>
    <t xml:space="preserve">Hampshire CRC                                             </t>
  </si>
  <si>
    <t xml:space="preserve">Thames Valley CRC                                         </t>
  </si>
  <si>
    <t xml:space="preserve">Dorset, Devon and Cornwall CRC                            </t>
  </si>
  <si>
    <t xml:space="preserve">Wales                                                     </t>
  </si>
  <si>
    <t xml:space="preserve">NPS Wales                                                 </t>
  </si>
  <si>
    <t xml:space="preserve">Wales CRC                                                 </t>
  </si>
  <si>
    <t>NPS Division/CRC</t>
  </si>
  <si>
    <t xml:space="preserve">Jan-Mar 
2015 </t>
  </si>
  <si>
    <t>Jan-Mar 2015</t>
  </si>
  <si>
    <t>31 March
2015</t>
  </si>
  <si>
    <t>Jan-Mar 
2015</t>
  </si>
  <si>
    <t>-</t>
  </si>
  <si>
    <t>*</t>
  </si>
  <si>
    <t>Total pre-sentencing court reports (PSR)</t>
  </si>
  <si>
    <r>
      <t>Tier not stated</t>
    </r>
    <r>
      <rPr>
        <vertAlign val="superscript"/>
        <sz val="10"/>
        <rFont val="Arial"/>
        <family val="2"/>
      </rPr>
      <t xml:space="preserve"> </t>
    </r>
  </si>
  <si>
    <r>
      <t>Apr-Jun 
2015</t>
    </r>
    <r>
      <rPr>
        <b/>
        <vertAlign val="superscript"/>
        <sz val="10"/>
        <rFont val="Arial"/>
        <family val="2"/>
      </rPr>
      <t xml:space="preserve"> </t>
    </r>
  </si>
  <si>
    <t>Apr-Jun 2015</t>
  </si>
  <si>
    <t>30 June
2015</t>
  </si>
  <si>
    <t xml:space="preserve">Apr-Jun 
2015 </t>
  </si>
  <si>
    <t xml:space="preserve">Table 4.10: Offenders supervised in the community at period end, by National Probation Service Region, Division and CRC, England and Wales </t>
  </si>
  <si>
    <r>
      <t xml:space="preserve">All court orders </t>
    </r>
    <r>
      <rPr>
        <b/>
        <vertAlign val="superscript"/>
        <sz val="10"/>
        <rFont val="Arial"/>
        <family val="2"/>
      </rPr>
      <t>(1)</t>
    </r>
  </si>
  <si>
    <t>Jul-Sep 
2015</t>
  </si>
  <si>
    <r>
      <t xml:space="preserve">Youth rehabilitation order </t>
    </r>
    <r>
      <rPr>
        <vertAlign val="superscript"/>
        <sz val="10"/>
        <rFont val="Arial"/>
        <family val="2"/>
      </rPr>
      <t>(2)</t>
    </r>
  </si>
  <si>
    <t>Jul-Sep 2015</t>
  </si>
  <si>
    <r>
      <t xml:space="preserve">      Rehabilitation </t>
    </r>
    <r>
      <rPr>
        <vertAlign val="superscript"/>
        <sz val="10"/>
        <rFont val="Arial"/>
        <family val="2"/>
      </rPr>
      <t>(1)</t>
    </r>
  </si>
  <si>
    <t>30 September
2015</t>
  </si>
  <si>
    <r>
      <t xml:space="preserve">Suspended Sentence Orders </t>
    </r>
    <r>
      <rPr>
        <b/>
        <vertAlign val="superscript"/>
        <sz val="11"/>
        <rFont val="Arial"/>
        <family val="2"/>
      </rPr>
      <t>(1)</t>
    </r>
  </si>
  <si>
    <t>Contents</t>
  </si>
  <si>
    <t>Offenders supervised in the community at period end, by National Probation Service Region, Division and CRC, England and Wales</t>
  </si>
  <si>
    <t>Geographic coverage</t>
  </si>
  <si>
    <t>All tables are for England and Wales.</t>
  </si>
  <si>
    <t>Data sources and quality</t>
  </si>
  <si>
    <t xml:space="preserve">The figures in these tables have been drawn from administrative IT systems which, as with any large scale recording system, are subject to possible errors with data entry and processing. </t>
  </si>
  <si>
    <t>Publication details</t>
  </si>
  <si>
    <t>These tables are published as part of the Offender Management Statistics Quarterly publication by the Ministry of Justice. This is available online at:</t>
  </si>
  <si>
    <t>https://www.gov.uk/government/collections/offender-management-statistics-quarterly</t>
  </si>
  <si>
    <t>Offender Management Statistics Quarterly is released every three months on the last working Thursday of January, April, July, and October.</t>
  </si>
  <si>
    <r>
      <t xml:space="preserve">Supervision default order </t>
    </r>
    <r>
      <rPr>
        <vertAlign val="superscript"/>
        <sz val="10"/>
        <rFont val="Arial"/>
        <family val="2"/>
      </rPr>
      <t>(3)</t>
    </r>
  </si>
  <si>
    <r>
      <t xml:space="preserve">Pre release supervision </t>
    </r>
    <r>
      <rPr>
        <b/>
        <vertAlign val="superscript"/>
        <sz val="11"/>
        <rFont val="Arial"/>
        <family val="2"/>
      </rPr>
      <t>(4)</t>
    </r>
  </si>
  <si>
    <r>
      <t xml:space="preserve">            Committal for breach of Post Sentence Supervision </t>
    </r>
    <r>
      <rPr>
        <vertAlign val="superscript"/>
        <sz val="10"/>
        <rFont val="Arial"/>
        <family val="2"/>
      </rPr>
      <t>(5)</t>
    </r>
    <r>
      <rPr>
        <sz val="10"/>
        <rFont val="Arial"/>
        <family val="2"/>
      </rPr>
      <t xml:space="preserve"> </t>
    </r>
  </si>
  <si>
    <t>Symbols used</t>
  </si>
  <si>
    <t>..</t>
  </si>
  <si>
    <t>Not available</t>
  </si>
  <si>
    <t>Nil or less than half the final digit shown</t>
  </si>
  <si>
    <t>Not applicable</t>
  </si>
  <si>
    <t>One or both comparison figures less than 50</t>
  </si>
  <si>
    <t>(1) Each person is counted only once for each type of supervision started by the end of each quarter.  Each person is counted only once in each total or sub-total even if they started several types of supervision by the end of each quarter.</t>
  </si>
  <si>
    <t xml:space="preserve">(2) The Youth Rehabilitation Order (YRO) was introduced in the Criminal Justice and Immigration Act 2008 and implemented on 30 November 2009. </t>
  </si>
  <si>
    <t>(1) The rehabilitation requirement was introduced under the Offender Rehabilitation Act 2014 on 1st February 2015.</t>
  </si>
  <si>
    <t>Immediate custodial sentences</t>
  </si>
  <si>
    <t>(1) A suspended sentence order may comprise a supervision period and an operational period.  Community requirements are undertaken in the supervision period, which may be terminated early for the reason given in the table.  The order as a whole cannot be terminated early and may still be in force beyond the supervision period.  The order can be breached if the offender is convicted for an offence whilst the order is operational.</t>
  </si>
  <si>
    <t>(3) Under The Offender Rehabilitation Act 2014, which came into effect on 1st February 2015, offenders who breach their period of Post Sentence Supervision can be taken back to court and given a Supervision Default Order to be served in the community.</t>
  </si>
  <si>
    <t>(4) Under The Offender Rehabilitation Act 2014, all offenders given custodial sentences are now subject to statutory supervision on release from prison. Previously only adults sentenced to over 12 months in custody and all young offenders were subject to statutory supervision. This change, which came into effect on 1st February 2015, explains the sharp rise in the numbers of pre release starts shown in the first quarter of 2015.</t>
  </si>
  <si>
    <t>(5) Under The Offender Rehabilitation Act 2014, which came into effect on 1st February 2015, offenders who breach their period of Post Sentence Supervision can be taken back to court and committed to prison for up to 14 days.</t>
  </si>
  <si>
    <t xml:space="preserve">Oct-Dec 
2015 </t>
  </si>
  <si>
    <t>Oct-Dec 2015</t>
  </si>
  <si>
    <t>31 December
2015</t>
  </si>
  <si>
    <t>Oct-Dec 
2015</t>
  </si>
  <si>
    <t>**</t>
  </si>
  <si>
    <t>** Percentage change is not shown when numbers are less than 50.</t>
  </si>
  <si>
    <t>(1) Includes all pre-CJA 2003 community sentences.</t>
  </si>
  <si>
    <r>
      <t xml:space="preserve">Rehabilitation and unpaid work </t>
    </r>
    <r>
      <rPr>
        <vertAlign val="superscript"/>
        <sz val="10"/>
        <rFont val="Arial"/>
        <family val="2"/>
      </rPr>
      <t>(1)</t>
    </r>
  </si>
  <si>
    <r>
      <t xml:space="preserve">Rehabilitation and drug treatment </t>
    </r>
    <r>
      <rPr>
        <vertAlign val="superscript"/>
        <sz val="10"/>
        <rFont val="Arial"/>
        <family val="2"/>
      </rPr>
      <t>(1)</t>
    </r>
  </si>
  <si>
    <r>
      <t xml:space="preserve">      Accredited Program and rehabilitation </t>
    </r>
    <r>
      <rPr>
        <vertAlign val="superscript"/>
        <sz val="10"/>
        <rFont val="Arial"/>
        <family val="2"/>
      </rPr>
      <t>(1)</t>
    </r>
  </si>
  <si>
    <r>
      <t xml:space="preserve">      Rehabilitation and alcohol treatment </t>
    </r>
    <r>
      <rPr>
        <vertAlign val="superscript"/>
        <sz val="10"/>
        <rFont val="Arial"/>
        <family val="2"/>
      </rPr>
      <t>(1)</t>
    </r>
  </si>
  <si>
    <t xml:space="preserve"> '-' No data available.</t>
  </si>
  <si>
    <t xml:space="preserve">Gloucestershire, Avon and Somerset and Wiltshire CRC      </t>
  </si>
  <si>
    <t>(1) Excludes PSR breach reports (see A Guide to Offender Management Statistics for further details).</t>
  </si>
  <si>
    <r>
      <t xml:space="preserve">All Community Sentences </t>
    </r>
    <r>
      <rPr>
        <b/>
        <vertAlign val="superscript"/>
        <sz val="10"/>
        <rFont val="Arial"/>
        <family val="2"/>
      </rPr>
      <t>(1)</t>
    </r>
  </si>
  <si>
    <t xml:space="preserve">South Yorkshire CRC                                        </t>
  </si>
  <si>
    <r>
      <t xml:space="preserve">      Rehabilitation and curfew </t>
    </r>
    <r>
      <rPr>
        <vertAlign val="superscript"/>
        <sz val="10"/>
        <rFont val="Arial"/>
        <family val="2"/>
      </rPr>
      <t>(1)</t>
    </r>
  </si>
  <si>
    <r>
      <t xml:space="preserve">      Accredited Program, rehabilitation and unpaid Work </t>
    </r>
    <r>
      <rPr>
        <vertAlign val="superscript"/>
        <sz val="10"/>
        <rFont val="Arial"/>
        <family val="2"/>
      </rPr>
      <t>(1)</t>
    </r>
  </si>
  <si>
    <t>Also online is A Guide to Offender Management Statistics.</t>
  </si>
  <si>
    <r>
      <t xml:space="preserve">Supervision default order </t>
    </r>
    <r>
      <rPr>
        <vertAlign val="superscript"/>
        <sz val="10"/>
        <rFont val="Arial"/>
        <family val="2"/>
      </rPr>
      <t>(2)</t>
    </r>
  </si>
  <si>
    <r>
      <t xml:space="preserve">Pre release supervision </t>
    </r>
    <r>
      <rPr>
        <vertAlign val="superscript"/>
        <sz val="10"/>
        <rFont val="Arial"/>
        <family val="2"/>
      </rPr>
      <t>(3)</t>
    </r>
  </si>
  <si>
    <t>(3) Under The Offender Rehabilitation Act 2014, all offenders given custodial sentences are now subject to statutory supervision on release from prison. Previously only adults sentenced to over 12 months in custody and all young offenders were subject to statutory supervision. This change, which came into effect on 1st February 2015, explains the notable rise in those under pre release supervision on 31st March 2015.</t>
  </si>
  <si>
    <t>(2) Under The Offender Rehabilitation Act 2014, which came into effect on 1st February 2015, offenders who breach their period of Post Sentence Supervision can be taken back to court and given a Supervision Default Order to be served in the community.</t>
  </si>
  <si>
    <t>(1) Each person is counted only once for each type of supervision started by the end of each quarter.  Each person is counted only once in each total or sub-total even if they started several types of supervision by the end of each quarter. This means that the totals and sub-totals are less than adding the sum of their parts.</t>
  </si>
  <si>
    <t>(1) Each person is counted only once for each type of supervision being received at the end of each quarter.  Each person is counted only once in each total or sub-total even if they were subject to several types of supervision at the end of each quarter. This means that the totals and sub-totals are less than adding the sum of their parts.</t>
  </si>
  <si>
    <t xml:space="preserve">This release was published on 28 July 2016 at 9:30am, and covers the quarter January to March 2016. </t>
  </si>
  <si>
    <t>The next release will be published on 27 October 2016 at 9:30am, and will cover the quarter April to June 2016.</t>
  </si>
  <si>
    <t>Offenders starting court order and pre release supervision by the Probation Service by sex, January-March 2015 to January-March 2016, England and Wales</t>
  </si>
  <si>
    <t>Offenders starting court order supervision by the Probation Service by offence group and sex, January-March 2015 to January-March 2016, England and Wales</t>
  </si>
  <si>
    <t>Most frequently-used combinations of requirements for starts of community orders and suspended sentence orders, January-March 2015 to January-March 2016, England and Wales</t>
  </si>
  <si>
    <t>Requirements commenced under community orders and suspended sentence orders, January-March 2015 to January-March 2016, England and Wales</t>
  </si>
  <si>
    <t>Offenders starting community order and suspended sentence order supervision by tier, January-March 2015 to January-March 2016, England and Wales</t>
  </si>
  <si>
    <t xml:space="preserve">Percentage of terminations of court orders by reason, January-March 2015 to January-March 2016, England and Wales </t>
  </si>
  <si>
    <t>Court reports prepared by type of report and court, January-March 2015 to January-March 2016, England and Wales</t>
  </si>
  <si>
    <t>Concordance between sentences proposed and sentences given, where a PSR was prepared, April 2015-March 2016, England and Wales</t>
  </si>
  <si>
    <t>Offenders supervised by the Probation Service at end of period, March 2015 to March 2016, England and Wales</t>
  </si>
  <si>
    <t xml:space="preserve">Offenders supervised by the Probation Service at end of period under court orders by offence group  and sex, March 2015 to March 2016, England and Wales </t>
  </si>
  <si>
    <t>Offenders supervised by the Probation Service at end of period under court orders by tier, March 2015 to March 2016, England and Wales</t>
  </si>
  <si>
    <t>Probation: January to March 2016</t>
  </si>
  <si>
    <r>
      <t xml:space="preserve">Table 4.1: Offenders starting court order and pre release supervision by the Probation Service by sex, January-March 2015 to January-March 2016, England and Wales </t>
    </r>
    <r>
      <rPr>
        <b/>
        <vertAlign val="superscript"/>
        <sz val="12"/>
        <rFont val="Arial"/>
        <family val="2"/>
      </rPr>
      <t xml:space="preserve">(1)    </t>
    </r>
    <r>
      <rPr>
        <b/>
        <sz val="12"/>
        <rFont val="Arial"/>
        <family val="2"/>
      </rPr>
      <t xml:space="preserve">         </t>
    </r>
  </si>
  <si>
    <t>Table 4.2:   Offenders starting court order supervision by the Probation Service by offence group and sex, January-March 2015 to January-March 2016, England and Wales</t>
  </si>
  <si>
    <t>Table 4.3:  Most frequently-used combinations of requirements for starts of community orders and suspended sentence orders, January-March 2015 to January-March 2016, England and Wales</t>
  </si>
  <si>
    <t>Table 4.4:  Requirements commenced under community orders and suspended sentence orders, January-March 2015 to January-March 2016, England and Wales</t>
  </si>
  <si>
    <t>Table 4.6:  Offenders starting community order and suspended sentence order supervision by tier, January-March 2015 to January-March 2016, England and Wales</t>
  </si>
  <si>
    <t>Table 4.11:  Percentage of terminations of court orders by reason, January-March 2015 to January-March 2016, England and Wales</t>
  </si>
  <si>
    <r>
      <t xml:space="preserve">Table 4.12:  Court reports prepared by type of PSR and court, January-March 2015 to January-March 2016, England and Wales </t>
    </r>
    <r>
      <rPr>
        <b/>
        <vertAlign val="superscript"/>
        <sz val="12"/>
        <color indexed="8"/>
        <rFont val="Arial"/>
        <family val="2"/>
      </rPr>
      <t>(1)</t>
    </r>
  </si>
  <si>
    <t>Table 4.13:  Concordance between sentences proposed and sentences given, where a PSR was prepared, April 2015-March 2016, England and Wales</t>
  </si>
  <si>
    <r>
      <t xml:space="preserve">Table 4.7:  Offenders supervised by the Probation Service at end of period, March 2015 to March 2016, England and Wales </t>
    </r>
    <r>
      <rPr>
        <b/>
        <vertAlign val="superscript"/>
        <sz val="12"/>
        <rFont val="Arial"/>
        <family val="2"/>
      </rPr>
      <t>(1)</t>
    </r>
  </si>
  <si>
    <t xml:space="preserve">Table 4.8:  Offenders supervised by the Probation Service at end of period under court orders by offence group and sex, March 2015 to March 2016, England and Wales  </t>
  </si>
  <si>
    <t>Table 4.9:  Offenders supervised by the Probation Service at end of period under court orders by tier, March 2015 to March 2016, England and Wales</t>
  </si>
  <si>
    <t>Percentage change
      January-March                      2015 to 2016</t>
  </si>
  <si>
    <t>Percentage change March 2015 to March 2016</t>
  </si>
  <si>
    <t xml:space="preserve">Jan-Mar 
2016 </t>
  </si>
  <si>
    <t>Jan-Mar 2016</t>
  </si>
  <si>
    <t>31 March
2016</t>
  </si>
  <si>
    <t>Jan-Mar 
2016</t>
  </si>
  <si>
    <r>
      <t>Table 4.5:  Offenders starting community orders and suspended sentence orders by Region</t>
    </r>
    <r>
      <rPr>
        <b/>
        <sz val="12"/>
        <rFont val="Arial"/>
        <family val="2"/>
      </rPr>
      <t>, January-March 2015 to January-March 2016, England &amp; Wales</t>
    </r>
  </si>
  <si>
    <t>CRC - Community Rehabilitation Company.</t>
  </si>
  <si>
    <t>.</t>
  </si>
  <si>
    <t>Community orders</t>
  </si>
  <si>
    <t>Suspended sentence orders</t>
  </si>
  <si>
    <r>
      <t xml:space="preserve">Electronic Monitoring </t>
    </r>
    <r>
      <rPr>
        <vertAlign val="superscript"/>
        <sz val="10"/>
        <rFont val="Arial"/>
        <family val="2"/>
      </rPr>
      <t>(1)</t>
    </r>
  </si>
  <si>
    <t>(1) The rehabilitation requirement and the electronic monitoring requirement were introduced under the Offender Rehabilitation Act 2014 on 1st February 2015.</t>
  </si>
  <si>
    <t>Region</t>
  </si>
  <si>
    <t>Offenders starting community orders and suspended sentence orders by Region, January-March 2015 to January-March 2016, England &amp; Wales</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</si>
</sst>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1" formatCode="_-* #,##0_-;\-* #,##0_-;_-* &quot;-&quot;_-;_-@_-"/>
    <numFmt numFmtId="43" formatCode="_-* #,##0.00_-;\-* #,##0.00_-;_-* &quot;-&quot;??_-;_-@_-"/>
    <numFmt numFmtId="164" formatCode="0.0"/>
    <numFmt numFmtId="165" formatCode="[$-809]dd\ mmmm\ yyyy;@"/>
  </numFmts>
  <fonts count="59" x14ac:knownFonts="1">
    <font>
      <sz val="10"/>
      <name val="Arial"/>
    </font>
    <font>
      <sz val="10"/>
      <name val="Arial"/>
      <family val="2"/>
    </font>
    <font>
      <b/>
      <sz val="8"/>
      <name val="Arial"/>
      <family val="2"/>
    </font>
    <font>
      <sz val="8"/>
      <name val="Arial"/>
      <family val="2"/>
    </font>
    <font>
      <b/>
      <sz val="10"/>
      <name val="Arial"/>
      <family val="2"/>
    </font>
    <font>
      <u/>
      <sz val="10"/>
      <color indexed="12"/>
      <name val="Arial"/>
      <family val="2"/>
    </font>
    <font>
      <sz val="8"/>
      <name val="Arial"/>
      <family val="2"/>
    </font>
    <font>
      <sz val="10"/>
      <name val="Verdana"/>
      <family val="2"/>
    </font>
    <font>
      <b/>
      <sz val="10"/>
      <name val="Verdana"/>
      <family val="2"/>
    </font>
    <font>
      <sz val="10"/>
      <name val="Arial"/>
      <family val="2"/>
    </font>
    <font>
      <b/>
      <i/>
      <sz val="8"/>
      <name val="Arial"/>
      <family val="2"/>
    </font>
    <font>
      <sz val="10"/>
      <name val="Arial Bold"/>
    </font>
    <font>
      <sz val="10"/>
      <color indexed="8"/>
      <name val="Arial"/>
      <family val="2"/>
    </font>
    <font>
      <sz val="10"/>
      <color indexed="10"/>
      <name val="Arial"/>
      <family val="2"/>
    </font>
    <font>
      <sz val="10"/>
      <name val="Verdana"/>
      <family val="2"/>
    </font>
    <font>
      <b/>
      <sz val="10"/>
      <name val="Verdana"/>
      <family val="2"/>
    </font>
    <font>
      <sz val="9"/>
      <name val="Verdana"/>
      <family val="2"/>
    </font>
    <font>
      <b/>
      <sz val="10"/>
      <name val="Arial"/>
      <family val="2"/>
    </font>
    <font>
      <b/>
      <sz val="8"/>
      <color indexed="8"/>
      <name val="Arial"/>
      <family val="2"/>
    </font>
    <font>
      <sz val="8"/>
      <color indexed="8"/>
      <name val="Arial"/>
      <family val="2"/>
    </font>
    <font>
      <b/>
      <u/>
      <sz val="10"/>
      <color indexed="8"/>
      <name val="Arial"/>
      <family val="2"/>
    </font>
    <font>
      <b/>
      <sz val="11"/>
      <name val="Arial"/>
      <family val="2"/>
    </font>
    <font>
      <sz val="10"/>
      <name val="Arial"/>
      <family val="2"/>
    </font>
    <font>
      <i/>
      <sz val="8"/>
      <name val="Arial"/>
      <family val="2"/>
    </font>
    <font>
      <b/>
      <i/>
      <sz val="10"/>
      <name val="Arial"/>
      <family val="2"/>
    </font>
    <font>
      <i/>
      <sz val="10"/>
      <name val="Arial"/>
      <family val="2"/>
    </font>
    <font>
      <b/>
      <sz val="12"/>
      <name val="Arial"/>
      <family val="2"/>
    </font>
    <font>
      <sz val="12"/>
      <name val="Arial"/>
      <family val="2"/>
    </font>
    <font>
      <b/>
      <vertAlign val="superscript"/>
      <sz val="12"/>
      <name val="Arial"/>
      <family val="2"/>
    </font>
    <font>
      <sz val="9"/>
      <name val="Arial"/>
      <family val="2"/>
    </font>
    <font>
      <sz val="11"/>
      <name val="Arial Bold"/>
    </font>
    <font>
      <sz val="12"/>
      <name val="Arial"/>
      <family val="2"/>
    </font>
    <font>
      <sz val="11"/>
      <color indexed="8"/>
      <name val="Arial Bold"/>
    </font>
    <font>
      <sz val="11"/>
      <name val="Verdana"/>
      <family val="2"/>
    </font>
    <font>
      <sz val="11"/>
      <name val="Arial"/>
      <family val="2"/>
    </font>
    <font>
      <b/>
      <sz val="12"/>
      <color indexed="8"/>
      <name val="Arial"/>
      <family val="2"/>
    </font>
    <font>
      <b/>
      <sz val="11"/>
      <color indexed="8"/>
      <name val="Arial"/>
      <family val="2"/>
    </font>
    <font>
      <sz val="9"/>
      <color indexed="8"/>
      <name val="Arial"/>
      <family val="2"/>
    </font>
    <font>
      <b/>
      <sz val="10"/>
      <color indexed="14"/>
      <name val="Arial"/>
      <family val="2"/>
    </font>
    <font>
      <b/>
      <sz val="11"/>
      <color indexed="48"/>
      <name val="Arial"/>
      <family val="2"/>
    </font>
    <font>
      <sz val="11"/>
      <color indexed="48"/>
      <name val="Arial"/>
      <family val="2"/>
    </font>
    <font>
      <sz val="11"/>
      <color indexed="12"/>
      <name val="Arial"/>
      <family val="2"/>
    </font>
    <font>
      <b/>
      <u/>
      <sz val="11"/>
      <color indexed="48"/>
      <name val="Arial"/>
      <family val="2"/>
    </font>
    <font>
      <b/>
      <vertAlign val="superscript"/>
      <sz val="10"/>
      <name val="Arial"/>
      <family val="2"/>
    </font>
    <font>
      <vertAlign val="superscript"/>
      <sz val="10"/>
      <name val="Arial"/>
      <family val="2"/>
    </font>
    <font>
      <i/>
      <sz val="10"/>
      <name val="Arial"/>
      <family val="2"/>
    </font>
    <font>
      <i/>
      <sz val="10"/>
      <name val="Verdana"/>
      <family val="2"/>
    </font>
    <font>
      <b/>
      <sz val="10"/>
      <color indexed="8"/>
      <name val="Arial"/>
      <family val="2"/>
    </font>
    <font>
      <i/>
      <sz val="10"/>
      <color indexed="8"/>
      <name val="Arial"/>
      <family val="2"/>
    </font>
    <font>
      <b/>
      <vertAlign val="superscript"/>
      <sz val="12"/>
      <color indexed="8"/>
      <name val="Arial"/>
      <family val="2"/>
    </font>
    <font>
      <b/>
      <sz val="12"/>
      <name val="Arial Bold"/>
    </font>
    <font>
      <b/>
      <vertAlign val="superscript"/>
      <sz val="11"/>
      <name val="Arial"/>
      <family val="2"/>
    </font>
    <font>
      <i/>
      <sz val="9"/>
      <name val="Arial"/>
      <family val="2"/>
    </font>
    <font>
      <u/>
      <sz val="10"/>
      <color indexed="48"/>
      <name val="Arial"/>
      <family val="2"/>
    </font>
    <font>
      <u/>
      <sz val="10"/>
      <color indexed="30"/>
      <name val="Arial"/>
      <family val="2"/>
    </font>
    <font>
      <sz val="10"/>
      <color indexed="8"/>
      <name val="Arial"/>
      <family val="2"/>
    </font>
    <font>
      <b/>
      <sz val="16"/>
      <color indexed="10"/>
      <name val="Arial"/>
      <family val="2"/>
    </font>
    <font>
      <b/>
      <sz val="14"/>
      <color indexed="10"/>
      <name val="Arial"/>
      <family val="2"/>
    </font>
    <font>
      <sz val="10"/>
      <color rgb="FF000000"/>
      <name val="Arial"/>
      <family val="2"/>
    </font>
  </fonts>
  <fills count="3">
    <fill>
      <patternFill patternType="none"/>
    </fill>
    <fill>
      <patternFill patternType="gray125"/>
    </fill>
    <fill>
      <patternFill patternType="solid">
        <fgColor indexed="9"/>
        <bgColor indexed="64"/>
      </patternFill>
    </fill>
  </fills>
  <borders count="8">
    <border>
      <left/>
      <right/>
      <top/>
      <bottom/>
      <diagonal/>
    </border>
    <border>
      <left/>
      <right/>
      <top style="medium">
        <color indexed="64"/>
      </top>
      <bottom style="thin">
        <color indexed="64"/>
      </bottom>
      <diagonal/>
    </border>
    <border>
      <left/>
      <right/>
      <top/>
      <bottom style="medium">
        <color indexed="64"/>
      </bottom>
      <diagonal/>
    </border>
    <border>
      <left/>
      <right/>
      <top/>
      <bottom style="thin">
        <color indexed="64"/>
      </bottom>
      <diagonal/>
    </border>
    <border>
      <left/>
      <right/>
      <top style="thin">
        <color indexed="64"/>
      </top>
      <bottom/>
      <diagonal/>
    </border>
    <border>
      <left/>
      <right/>
      <top style="medium">
        <color indexed="64"/>
      </top>
      <bottom/>
      <diagonal/>
    </border>
    <border>
      <left/>
      <right/>
      <top/>
      <bottom style="hair">
        <color indexed="64"/>
      </bottom>
      <diagonal/>
    </border>
    <border>
      <left/>
      <right/>
      <top style="thin">
        <color indexed="64"/>
      </top>
      <bottom style="thin">
        <color indexed="64"/>
      </bottom>
      <diagonal/>
    </border>
  </borders>
  <cellStyleXfs count="8">
    <xf numFmtId="0" fontId="0" fillId="0" borderId="0"/>
    <xf numFmtId="41" fontId="1" fillId="0" borderId="0" applyFont="0" applyFill="0" applyBorder="0" applyAlignment="0" applyProtection="0"/>
    <xf numFmtId="0" fontId="5" fillId="0" borderId="0" applyNumberFormat="0" applyFill="0" applyBorder="0" applyAlignment="0" applyProtection="0">
      <alignment vertical="top"/>
      <protection locked="0"/>
    </xf>
    <xf numFmtId="0" fontId="7" fillId="0" borderId="0"/>
    <xf numFmtId="0" fontId="14" fillId="0" borderId="0"/>
    <xf numFmtId="0" fontId="9" fillId="0" borderId="0"/>
    <xf numFmtId="9" fontId="1" fillId="0" borderId="0" applyFont="0" applyFill="0" applyBorder="0" applyAlignment="0" applyProtection="0"/>
    <xf numFmtId="9" fontId="9" fillId="0" borderId="0" applyFill="0" applyBorder="0" applyAlignment="0" applyProtection="0"/>
  </cellStyleXfs>
  <cellXfs count="449">
    <xf numFmtId="0" fontId="0" fillId="0" borderId="0" xfId="0"/>
    <xf numFmtId="0" fontId="2" fillId="0" borderId="0" xfId="0" applyFont="1"/>
    <xf numFmtId="0" fontId="3" fillId="0" borderId="0" xfId="0" applyFont="1" applyFill="1"/>
    <xf numFmtId="1" fontId="0" fillId="0" borderId="0" xfId="0" applyNumberFormat="1"/>
    <xf numFmtId="0" fontId="3" fillId="0" borderId="0" xfId="0" applyFont="1" applyFill="1" applyBorder="1"/>
    <xf numFmtId="0" fontId="7" fillId="0" borderId="0" xfId="3" applyFont="1"/>
    <xf numFmtId="0" fontId="7" fillId="0" borderId="0" xfId="3" applyFont="1" applyAlignment="1">
      <alignment horizontal="left"/>
    </xf>
    <xf numFmtId="0" fontId="4" fillId="0" borderId="1" xfId="3" applyFont="1" applyBorder="1" applyAlignment="1">
      <alignment horizontal="left"/>
    </xf>
    <xf numFmtId="0" fontId="3" fillId="0" borderId="0" xfId="3" applyFont="1"/>
    <xf numFmtId="0" fontId="3" fillId="2" borderId="0" xfId="0" applyFont="1" applyFill="1"/>
    <xf numFmtId="0" fontId="7" fillId="0" borderId="0" xfId="3" applyFont="1" applyBorder="1"/>
    <xf numFmtId="0" fontId="4" fillId="0" borderId="0" xfId="3" applyFont="1" applyBorder="1" applyAlignment="1">
      <alignment horizontal="left"/>
    </xf>
    <xf numFmtId="0" fontId="4" fillId="0" borderId="0" xfId="0" applyFont="1" applyFill="1"/>
    <xf numFmtId="0" fontId="2" fillId="0" borderId="0" xfId="0" applyFont="1" applyFill="1"/>
    <xf numFmtId="0" fontId="3" fillId="0" borderId="2" xfId="0" applyFont="1" applyFill="1" applyBorder="1"/>
    <xf numFmtId="0" fontId="3" fillId="0" borderId="2" xfId="0" applyFont="1" applyFill="1" applyBorder="1" applyAlignment="1">
      <alignment horizontal="right"/>
    </xf>
    <xf numFmtId="0" fontId="4" fillId="0" borderId="3" xfId="0" applyFont="1" applyFill="1" applyBorder="1" applyAlignment="1">
      <alignment vertical="center"/>
    </xf>
    <xf numFmtId="0" fontId="4" fillId="0" borderId="1" xfId="0" applyFont="1" applyFill="1" applyBorder="1" applyAlignment="1">
      <alignment vertical="center"/>
    </xf>
    <xf numFmtId="0" fontId="4" fillId="0" borderId="0" xfId="0" applyFont="1" applyFill="1" applyAlignment="1">
      <alignment vertical="center"/>
    </xf>
    <xf numFmtId="0" fontId="4" fillId="0" borderId="0" xfId="0" applyFont="1" applyFill="1" applyBorder="1" applyAlignment="1"/>
    <xf numFmtId="0" fontId="1" fillId="0" borderId="0" xfId="0" applyFont="1" applyFill="1" applyBorder="1"/>
    <xf numFmtId="0" fontId="4" fillId="0" borderId="0" xfId="0" applyFont="1" applyFill="1" applyBorder="1" applyAlignment="1">
      <alignment horizontal="left"/>
    </xf>
    <xf numFmtId="3" fontId="4" fillId="0" borderId="0" xfId="0" applyNumberFormat="1" applyFont="1"/>
    <xf numFmtId="0" fontId="4" fillId="0" borderId="0" xfId="0" applyFont="1" applyFill="1" applyBorder="1"/>
    <xf numFmtId="0" fontId="4" fillId="0" borderId="0" xfId="0" applyFont="1"/>
    <xf numFmtId="3" fontId="0" fillId="0" borderId="0" xfId="0" applyNumberFormat="1"/>
    <xf numFmtId="0" fontId="1" fillId="0" borderId="0" xfId="0" applyFont="1" applyFill="1" applyBorder="1" applyAlignment="1">
      <alignment horizontal="left"/>
    </xf>
    <xf numFmtId="0" fontId="1" fillId="0" borderId="3" xfId="0" applyFont="1" applyFill="1" applyBorder="1"/>
    <xf numFmtId="41" fontId="1" fillId="0" borderId="0" xfId="1" applyFont="1" applyFill="1" applyBorder="1"/>
    <xf numFmtId="0" fontId="3" fillId="0" borderId="3" xfId="0" applyFont="1" applyFill="1" applyBorder="1"/>
    <xf numFmtId="0" fontId="0" fillId="0" borderId="0" xfId="0" applyBorder="1"/>
    <xf numFmtId="0" fontId="9" fillId="0" borderId="0" xfId="3" applyFont="1" applyAlignment="1">
      <alignment horizontal="left" wrapText="1"/>
    </xf>
    <xf numFmtId="0" fontId="9" fillId="0" borderId="0" xfId="0" applyFont="1"/>
    <xf numFmtId="0" fontId="9" fillId="0" borderId="0" xfId="0" applyFont="1" applyBorder="1"/>
    <xf numFmtId="3" fontId="9" fillId="0" borderId="0" xfId="0" applyNumberFormat="1" applyFont="1"/>
    <xf numFmtId="3" fontId="9" fillId="0" borderId="0" xfId="0" applyNumberFormat="1" applyFont="1" applyBorder="1"/>
    <xf numFmtId="0" fontId="9" fillId="0" borderId="0" xfId="3" applyFont="1"/>
    <xf numFmtId="3" fontId="9" fillId="0" borderId="0" xfId="0" applyNumberFormat="1" applyFont="1" applyFill="1" applyBorder="1"/>
    <xf numFmtId="0" fontId="9" fillId="0" borderId="3" xfId="3" applyFont="1" applyBorder="1"/>
    <xf numFmtId="3" fontId="9" fillId="0" borderId="3" xfId="0" applyNumberFormat="1" applyFont="1" applyBorder="1"/>
    <xf numFmtId="0" fontId="9" fillId="0" borderId="4" xfId="3" applyFont="1" applyBorder="1"/>
    <xf numFmtId="0" fontId="9" fillId="0" borderId="4" xfId="0" applyFont="1" applyBorder="1"/>
    <xf numFmtId="0" fontId="9" fillId="0" borderId="0" xfId="3" applyFont="1" applyBorder="1"/>
    <xf numFmtId="0" fontId="13" fillId="0" borderId="0" xfId="0" applyFont="1"/>
    <xf numFmtId="0" fontId="14" fillId="0" borderId="0" xfId="3" applyFont="1"/>
    <xf numFmtId="0" fontId="7" fillId="0" borderId="0" xfId="0" applyFont="1" applyAlignment="1">
      <alignment horizontal="left" wrapText="1"/>
    </xf>
    <xf numFmtId="0" fontId="14" fillId="0" borderId="0" xfId="3" applyFont="1" applyAlignment="1">
      <alignment horizontal="left" wrapText="1"/>
    </xf>
    <xf numFmtId="0" fontId="15" fillId="0" borderId="0" xfId="3" applyFont="1"/>
    <xf numFmtId="0" fontId="3" fillId="0" borderId="4" xfId="3" applyFont="1" applyBorder="1"/>
    <xf numFmtId="0" fontId="9" fillId="0" borderId="0" xfId="3" applyFont="1" applyAlignment="1">
      <alignment horizontal="left" indent="1"/>
    </xf>
    <xf numFmtId="0" fontId="3" fillId="0" borderId="0" xfId="3" applyFont="1" applyBorder="1"/>
    <xf numFmtId="3" fontId="4" fillId="0" borderId="0" xfId="0" applyNumberFormat="1" applyFont="1" applyBorder="1"/>
    <xf numFmtId="41" fontId="9" fillId="0" borderId="0" xfId="0" applyNumberFormat="1" applyFont="1" applyBorder="1"/>
    <xf numFmtId="0" fontId="7" fillId="0" borderId="0" xfId="3" applyFont="1" applyAlignment="1">
      <alignment horizontal="left" wrapText="1"/>
    </xf>
    <xf numFmtId="0" fontId="16" fillId="0" borderId="0" xfId="3" applyFont="1" applyAlignment="1"/>
    <xf numFmtId="0" fontId="14" fillId="0" borderId="0" xfId="3" applyFont="1" applyAlignment="1">
      <alignment horizontal="right"/>
    </xf>
    <xf numFmtId="0" fontId="14" fillId="0" borderId="0" xfId="3" applyFont="1" applyBorder="1" applyAlignment="1">
      <alignment horizontal="right"/>
    </xf>
    <xf numFmtId="0" fontId="14" fillId="0" borderId="0" xfId="3" applyFont="1" applyAlignment="1">
      <alignment vertical="center"/>
    </xf>
    <xf numFmtId="0" fontId="4" fillId="0" borderId="0" xfId="3" applyFont="1" applyAlignment="1">
      <alignment vertical="center"/>
    </xf>
    <xf numFmtId="0" fontId="14" fillId="0" borderId="0" xfId="3" applyFont="1" applyBorder="1"/>
    <xf numFmtId="0" fontId="0" fillId="0" borderId="0" xfId="0" applyFill="1" applyBorder="1" applyAlignment="1"/>
    <xf numFmtId="0" fontId="4" fillId="0" borderId="0" xfId="3" applyFont="1" applyBorder="1" applyAlignment="1">
      <alignment horizontal="right" vertical="center"/>
    </xf>
    <xf numFmtId="0" fontId="8" fillId="0" borderId="0" xfId="3" applyFont="1"/>
    <xf numFmtId="0" fontId="9" fillId="0" borderId="0" xfId="3" applyFont="1" applyAlignment="1">
      <alignment vertical="center"/>
    </xf>
    <xf numFmtId="0" fontId="8" fillId="0" borderId="0" xfId="3" applyFont="1" applyBorder="1"/>
    <xf numFmtId="0" fontId="14" fillId="0" borderId="0" xfId="3" applyFont="1" applyAlignment="1">
      <alignment horizontal="center"/>
    </xf>
    <xf numFmtId="1" fontId="7" fillId="0" borderId="0" xfId="3" applyNumberFormat="1" applyBorder="1"/>
    <xf numFmtId="0" fontId="15" fillId="0" borderId="1" xfId="3" applyFont="1" applyBorder="1" applyAlignment="1">
      <alignment horizontal="left"/>
    </xf>
    <xf numFmtId="0" fontId="7" fillId="0" borderId="0" xfId="3" applyAlignment="1">
      <alignment horizontal="left"/>
    </xf>
    <xf numFmtId="1" fontId="7" fillId="0" borderId="0" xfId="3" applyNumberFormat="1" applyAlignment="1">
      <alignment horizontal="left"/>
    </xf>
    <xf numFmtId="0" fontId="9" fillId="0" borderId="0" xfId="3" applyFont="1" applyBorder="1" applyAlignment="1">
      <alignment horizontal="left"/>
    </xf>
    <xf numFmtId="3" fontId="9" fillId="0" borderId="0" xfId="3" applyNumberFormat="1" applyFont="1" applyBorder="1" applyAlignment="1">
      <alignment horizontal="right"/>
    </xf>
    <xf numFmtId="1" fontId="9" fillId="0" borderId="0" xfId="3" applyNumberFormat="1" applyFont="1" applyBorder="1" applyAlignment="1">
      <alignment horizontal="right"/>
    </xf>
    <xf numFmtId="1" fontId="0" fillId="0" borderId="3" xfId="0" applyNumberFormat="1" applyBorder="1"/>
    <xf numFmtId="0" fontId="7" fillId="0" borderId="0" xfId="3" applyBorder="1" applyAlignment="1">
      <alignment horizontal="left"/>
    </xf>
    <xf numFmtId="0" fontId="2" fillId="0" borderId="3" xfId="0" applyFont="1" applyFill="1" applyBorder="1" applyAlignment="1">
      <alignment vertical="center"/>
    </xf>
    <xf numFmtId="0" fontId="2" fillId="0" borderId="0" xfId="0" applyFont="1" applyFill="1" applyAlignment="1">
      <alignment vertical="center"/>
    </xf>
    <xf numFmtId="0" fontId="3" fillId="0" borderId="4" xfId="0" applyFont="1" applyFill="1" applyBorder="1"/>
    <xf numFmtId="0" fontId="9" fillId="0" borderId="0" xfId="0" applyFont="1" applyFill="1" applyBorder="1"/>
    <xf numFmtId="3" fontId="9" fillId="0" borderId="0" xfId="0" applyNumberFormat="1" applyFont="1" applyFill="1"/>
    <xf numFmtId="3" fontId="0" fillId="0" borderId="3" xfId="0" applyNumberFormat="1" applyBorder="1"/>
    <xf numFmtId="0" fontId="0" fillId="0" borderId="0" xfId="0" applyBorder="1" applyAlignment="1">
      <alignment horizontal="left"/>
    </xf>
    <xf numFmtId="0" fontId="0" fillId="0" borderId="0" xfId="0" applyBorder="1" applyAlignment="1">
      <alignment horizontal="right"/>
    </xf>
    <xf numFmtId="0" fontId="4" fillId="0" borderId="0" xfId="0" applyFont="1" applyBorder="1" applyAlignment="1">
      <alignment horizontal="right"/>
    </xf>
    <xf numFmtId="0" fontId="0" fillId="0" borderId="0" xfId="0" applyAlignment="1">
      <alignment horizontal="left"/>
    </xf>
    <xf numFmtId="0" fontId="3" fillId="0" borderId="0" xfId="0" applyFont="1"/>
    <xf numFmtId="3" fontId="0" fillId="0" borderId="0" xfId="0" applyNumberFormat="1" applyBorder="1"/>
    <xf numFmtId="0" fontId="1" fillId="0" borderId="0" xfId="0" applyFont="1" applyBorder="1" applyAlignment="1">
      <alignment horizontal="left"/>
    </xf>
    <xf numFmtId="0" fontId="3" fillId="0" borderId="2" xfId="0" applyFont="1" applyBorder="1"/>
    <xf numFmtId="0" fontId="1" fillId="0" borderId="0" xfId="0" applyFont="1" applyBorder="1"/>
    <xf numFmtId="0" fontId="2" fillId="0" borderId="3" xfId="0" applyFont="1" applyBorder="1" applyAlignment="1">
      <alignment vertical="center"/>
    </xf>
    <xf numFmtId="0" fontId="4" fillId="0" borderId="0" xfId="0" applyFont="1" applyBorder="1"/>
    <xf numFmtId="3" fontId="4" fillId="0" borderId="3" xfId="0" applyNumberFormat="1" applyFont="1" applyBorder="1"/>
    <xf numFmtId="0" fontId="18" fillId="0" borderId="0" xfId="0" applyFont="1" applyFill="1"/>
    <xf numFmtId="0" fontId="19" fillId="0" borderId="0" xfId="0" applyFont="1" applyFill="1"/>
    <xf numFmtId="3" fontId="19" fillId="0" borderId="0" xfId="0" applyNumberFormat="1" applyFont="1" applyFill="1" applyBorder="1"/>
    <xf numFmtId="0" fontId="19" fillId="0" borderId="0" xfId="0" applyFont="1" applyFill="1" applyBorder="1"/>
    <xf numFmtId="0" fontId="12" fillId="0" borderId="0" xfId="0" applyFont="1" applyFill="1" applyBorder="1"/>
    <xf numFmtId="0" fontId="18" fillId="0" borderId="0" xfId="0" applyFont="1" applyFill="1" applyAlignment="1">
      <alignment vertical="center"/>
    </xf>
    <xf numFmtId="0" fontId="12" fillId="0" borderId="0" xfId="0" applyFont="1" applyFill="1"/>
    <xf numFmtId="3" fontId="12" fillId="0" borderId="0" xfId="0" applyNumberFormat="1" applyFont="1" applyFill="1"/>
    <xf numFmtId="0" fontId="12" fillId="0" borderId="3" xfId="0" applyFont="1" applyFill="1" applyBorder="1"/>
    <xf numFmtId="3" fontId="12" fillId="0" borderId="3" xfId="0" applyNumberFormat="1" applyFont="1" applyFill="1" applyBorder="1"/>
    <xf numFmtId="0" fontId="20" fillId="0" borderId="0" xfId="0" applyFont="1" applyFill="1" applyBorder="1"/>
    <xf numFmtId="0" fontId="12" fillId="0" borderId="3" xfId="0" applyFont="1" applyFill="1" applyBorder="1" applyAlignment="1">
      <alignment horizontal="left" indent="1"/>
    </xf>
    <xf numFmtId="0" fontId="12" fillId="0" borderId="0" xfId="0" applyFont="1"/>
    <xf numFmtId="3" fontId="12" fillId="0" borderId="0" xfId="0" applyNumberFormat="1" applyFont="1"/>
    <xf numFmtId="0" fontId="19" fillId="0" borderId="0" xfId="0" applyFont="1" applyBorder="1"/>
    <xf numFmtId="0" fontId="19" fillId="0" borderId="0" xfId="0" applyFont="1"/>
    <xf numFmtId="0" fontId="9" fillId="0" borderId="0" xfId="0" applyFont="1" applyFill="1"/>
    <xf numFmtId="0" fontId="21" fillId="0" borderId="5" xfId="0" applyFont="1" applyFill="1" applyBorder="1" applyAlignment="1"/>
    <xf numFmtId="0" fontId="4" fillId="0" borderId="0" xfId="0" applyFont="1" applyFill="1" applyBorder="1" applyAlignment="1">
      <alignment horizontal="center"/>
    </xf>
    <xf numFmtId="0" fontId="0" fillId="0" borderId="3" xfId="0" applyFill="1" applyBorder="1"/>
    <xf numFmtId="0" fontId="9" fillId="0" borderId="0" xfId="0" applyFont="1" applyFill="1" applyBorder="1" applyAlignment="1">
      <alignment horizontal="right" wrapText="1"/>
    </xf>
    <xf numFmtId="0" fontId="4" fillId="0" borderId="0" xfId="0" applyFont="1" applyFill="1" applyBorder="1" applyAlignment="1">
      <alignment horizontal="right" wrapText="1"/>
    </xf>
    <xf numFmtId="0" fontId="0" fillId="0" borderId="0" xfId="0" applyFill="1" applyBorder="1"/>
    <xf numFmtId="0" fontId="9" fillId="0" borderId="0" xfId="0" applyFont="1" applyFill="1" applyBorder="1" applyAlignment="1">
      <alignment horizontal="right"/>
    </xf>
    <xf numFmtId="0" fontId="4" fillId="0" borderId="0" xfId="0" applyFont="1" applyFill="1" applyBorder="1" applyAlignment="1">
      <alignment horizontal="right"/>
    </xf>
    <xf numFmtId="0" fontId="21" fillId="0" borderId="0" xfId="0" applyFont="1" applyFill="1" applyBorder="1" applyAlignment="1">
      <alignment horizontal="left" vertical="center"/>
    </xf>
    <xf numFmtId="3" fontId="4" fillId="0" borderId="0" xfId="0" applyNumberFormat="1" applyFont="1" applyFill="1" applyBorder="1"/>
    <xf numFmtId="0" fontId="0" fillId="0" borderId="0" xfId="0" applyFill="1"/>
    <xf numFmtId="0" fontId="9" fillId="0" borderId="0" xfId="0" applyFont="1" applyFill="1" applyBorder="1" applyAlignment="1">
      <alignment horizontal="left" wrapText="1"/>
    </xf>
    <xf numFmtId="3" fontId="4" fillId="0" borderId="0" xfId="0" applyNumberFormat="1" applyFont="1" applyFill="1"/>
    <xf numFmtId="41" fontId="9" fillId="0" borderId="0" xfId="0" applyNumberFormat="1" applyFont="1" applyFill="1" applyBorder="1"/>
    <xf numFmtId="9" fontId="9" fillId="0" borderId="0" xfId="0" applyNumberFormat="1" applyFont="1" applyFill="1" applyBorder="1"/>
    <xf numFmtId="9" fontId="4" fillId="0" borderId="0" xfId="0" applyNumberFormat="1" applyFont="1" applyFill="1" applyBorder="1"/>
    <xf numFmtId="0" fontId="0" fillId="0" borderId="3" xfId="0" applyFill="1" applyBorder="1" applyAlignment="1">
      <alignment horizontal="left"/>
    </xf>
    <xf numFmtId="0" fontId="0" fillId="0" borderId="0" xfId="0" applyFill="1" applyBorder="1" applyAlignment="1">
      <alignment horizontal="left"/>
    </xf>
    <xf numFmtId="0" fontId="0" fillId="0" borderId="3" xfId="0" applyBorder="1"/>
    <xf numFmtId="0" fontId="9" fillId="0" borderId="3" xfId="3" applyFont="1" applyBorder="1" applyAlignment="1">
      <alignment horizontal="left"/>
    </xf>
    <xf numFmtId="0" fontId="7" fillId="0" borderId="2" xfId="3" applyBorder="1" applyAlignment="1">
      <alignment horizontal="left"/>
    </xf>
    <xf numFmtId="1" fontId="9" fillId="0" borderId="2" xfId="3" applyNumberFormat="1" applyFont="1" applyBorder="1" applyAlignment="1">
      <alignment horizontal="right"/>
    </xf>
    <xf numFmtId="3" fontId="9" fillId="0" borderId="3" xfId="3" applyNumberFormat="1" applyFont="1" applyBorder="1" applyAlignment="1">
      <alignment horizontal="right"/>
    </xf>
    <xf numFmtId="0" fontId="9" fillId="0" borderId="2" xfId="0" applyFont="1" applyFill="1" applyBorder="1"/>
    <xf numFmtId="0" fontId="11" fillId="0" borderId="0" xfId="0" applyFont="1" applyFill="1" applyBorder="1" applyAlignment="1">
      <alignment horizontal="left" vertical="center"/>
    </xf>
    <xf numFmtId="0" fontId="1" fillId="0" borderId="0" xfId="0" applyFont="1" applyFill="1" applyAlignment="1">
      <alignment horizontal="left"/>
    </xf>
    <xf numFmtId="0" fontId="9" fillId="0" borderId="0" xfId="0" applyFont="1" applyFill="1" applyBorder="1" applyAlignment="1">
      <alignment horizontal="left"/>
    </xf>
    <xf numFmtId="0" fontId="14" fillId="0" borderId="0" xfId="3" applyFont="1" applyAlignment="1"/>
    <xf numFmtId="9" fontId="9" fillId="0" borderId="0" xfId="6" applyFont="1" applyFill="1"/>
    <xf numFmtId="0" fontId="3" fillId="0" borderId="0" xfId="0" applyFont="1" applyBorder="1"/>
    <xf numFmtId="3" fontId="4" fillId="0" borderId="0" xfId="0" applyNumberFormat="1" applyFont="1" applyFill="1" applyBorder="1" applyAlignment="1">
      <alignment horizontal="right"/>
    </xf>
    <xf numFmtId="0" fontId="22" fillId="0" borderId="0" xfId="0" applyFont="1" applyFill="1" applyBorder="1" applyAlignment="1"/>
    <xf numFmtId="1" fontId="7" fillId="0" borderId="0" xfId="3" applyNumberFormat="1" applyFont="1" applyBorder="1" applyAlignment="1">
      <alignment horizontal="center"/>
    </xf>
    <xf numFmtId="9" fontId="4" fillId="0" borderId="3" xfId="6" applyFont="1" applyFill="1" applyBorder="1" applyAlignment="1">
      <alignment horizontal="right"/>
    </xf>
    <xf numFmtId="1" fontId="4" fillId="0" borderId="0" xfId="3" applyNumberFormat="1" applyFont="1" applyBorder="1" applyAlignment="1">
      <alignment horizontal="right"/>
    </xf>
    <xf numFmtId="1" fontId="22" fillId="0" borderId="0" xfId="0" applyNumberFormat="1" applyFont="1"/>
    <xf numFmtId="0" fontId="9" fillId="0" borderId="0" xfId="0" applyFont="1" applyFill="1" applyAlignment="1">
      <alignment horizontal="right"/>
    </xf>
    <xf numFmtId="0" fontId="4" fillId="0" borderId="2" xfId="0" applyFont="1" applyFill="1" applyBorder="1" applyAlignment="1">
      <alignment horizontal="right"/>
    </xf>
    <xf numFmtId="9" fontId="24" fillId="0" borderId="0" xfId="6" applyFont="1" applyFill="1" applyBorder="1" applyAlignment="1">
      <alignment horizontal="right"/>
    </xf>
    <xf numFmtId="3" fontId="1" fillId="0" borderId="3" xfId="0" applyNumberFormat="1" applyFont="1" applyFill="1" applyBorder="1"/>
    <xf numFmtId="0" fontId="9" fillId="0" borderId="3" xfId="3" applyFont="1" applyBorder="1" applyAlignment="1">
      <alignment horizontal="left" wrapText="1"/>
    </xf>
    <xf numFmtId="1" fontId="7" fillId="0" borderId="3" xfId="3" applyNumberFormat="1" applyBorder="1" applyAlignment="1">
      <alignment horizontal="left"/>
    </xf>
    <xf numFmtId="1" fontId="7" fillId="0" borderId="3" xfId="3" applyNumberFormat="1" applyFont="1" applyBorder="1" applyAlignment="1">
      <alignment horizontal="center"/>
    </xf>
    <xf numFmtId="0" fontId="25" fillId="0" borderId="0" xfId="0" applyFont="1" applyFill="1"/>
    <xf numFmtId="0" fontId="4" fillId="0" borderId="3" xfId="0" applyFont="1" applyFill="1" applyBorder="1" applyAlignment="1">
      <alignment horizontal="left" wrapText="1"/>
    </xf>
    <xf numFmtId="0" fontId="4" fillId="0" borderId="1" xfId="0" applyFont="1" applyFill="1" applyBorder="1"/>
    <xf numFmtId="0" fontId="1" fillId="0" borderId="0" xfId="0" applyFont="1" applyFill="1" applyBorder="1" applyAlignment="1">
      <alignment horizontal="left" indent="4"/>
    </xf>
    <xf numFmtId="0" fontId="9" fillId="0" borderId="0" xfId="0" applyFont="1" applyFill="1" applyBorder="1" applyAlignment="1">
      <alignment horizontal="left" indent="2"/>
    </xf>
    <xf numFmtId="0" fontId="9" fillId="0" borderId="3" xfId="0" applyFont="1" applyFill="1" applyBorder="1" applyAlignment="1">
      <alignment horizontal="left" indent="2"/>
    </xf>
    <xf numFmtId="0" fontId="9" fillId="0" borderId="0" xfId="3" applyFont="1" applyAlignment="1">
      <alignment horizontal="left" wrapText="1" indent="2"/>
    </xf>
    <xf numFmtId="0" fontId="9" fillId="0" borderId="0" xfId="3" applyFont="1" applyAlignment="1">
      <alignment horizontal="left" indent="2"/>
    </xf>
    <xf numFmtId="0" fontId="9" fillId="0" borderId="0" xfId="0" applyFont="1" applyAlignment="1">
      <alignment horizontal="left" wrapText="1" indent="2"/>
    </xf>
    <xf numFmtId="0" fontId="9" fillId="0" borderId="0" xfId="3" applyFont="1" applyBorder="1" applyAlignment="1">
      <alignment horizontal="left" indent="2"/>
    </xf>
    <xf numFmtId="41" fontId="9" fillId="0" borderId="3" xfId="3" applyNumberFormat="1" applyFont="1" applyBorder="1"/>
    <xf numFmtId="0" fontId="1" fillId="0" borderId="0" xfId="0" applyFont="1" applyBorder="1" applyAlignment="1">
      <alignment horizontal="left" indent="2"/>
    </xf>
    <xf numFmtId="0" fontId="1" fillId="0" borderId="0" xfId="0" applyFont="1" applyBorder="1" applyAlignment="1">
      <alignment horizontal="left" indent="4"/>
    </xf>
    <xf numFmtId="0" fontId="12" fillId="0" borderId="0" xfId="0" applyFont="1" applyFill="1" applyAlignment="1">
      <alignment horizontal="left" indent="2"/>
    </xf>
    <xf numFmtId="0" fontId="9" fillId="0" borderId="0" xfId="0" applyFont="1" applyFill="1" applyBorder="1" applyAlignment="1">
      <alignment horizontal="left" wrapText="1" indent="2"/>
    </xf>
    <xf numFmtId="0" fontId="7" fillId="0" borderId="3" xfId="3" applyBorder="1" applyAlignment="1">
      <alignment horizontal="left"/>
    </xf>
    <xf numFmtId="1" fontId="9" fillId="0" borderId="3" xfId="3" applyNumberFormat="1" applyFont="1" applyBorder="1" applyAlignment="1">
      <alignment horizontal="right"/>
    </xf>
    <xf numFmtId="0" fontId="21" fillId="0" borderId="0" xfId="0" applyFont="1" applyFill="1" applyBorder="1" applyAlignment="1"/>
    <xf numFmtId="0" fontId="21" fillId="0" borderId="0" xfId="0" applyFont="1" applyFill="1" applyBorder="1" applyAlignment="1">
      <alignment horizontal="left"/>
    </xf>
    <xf numFmtId="0" fontId="21" fillId="0" borderId="0" xfId="0" applyFont="1" applyFill="1" applyBorder="1"/>
    <xf numFmtId="0" fontId="21" fillId="0" borderId="0" xfId="0" applyFont="1" applyFill="1" applyBorder="1" applyAlignment="1">
      <alignment horizontal="left" wrapText="1"/>
    </xf>
    <xf numFmtId="0" fontId="26" fillId="0" borderId="0" xfId="0" applyFont="1" applyFill="1"/>
    <xf numFmtId="0" fontId="29" fillId="0" borderId="0" xfId="0" applyFont="1" applyFill="1"/>
    <xf numFmtId="0" fontId="30" fillId="0" borderId="1" xfId="0" applyFont="1" applyFill="1" applyBorder="1" applyAlignment="1">
      <alignment horizontal="left" vertical="center"/>
    </xf>
    <xf numFmtId="3" fontId="32" fillId="0" borderId="0" xfId="0" applyNumberFormat="1" applyFont="1" applyFill="1" applyBorder="1" applyAlignment="1">
      <alignment horizontal="left"/>
    </xf>
    <xf numFmtId="0" fontId="21" fillId="0" borderId="0" xfId="3" applyFont="1" applyBorder="1" applyAlignment="1">
      <alignment horizontal="left"/>
    </xf>
    <xf numFmtId="0" fontId="21" fillId="0" borderId="0" xfId="3" applyFont="1" applyAlignment="1">
      <alignment horizontal="left" wrapText="1"/>
    </xf>
    <xf numFmtId="0" fontId="21" fillId="0" borderId="0" xfId="3" applyFont="1" applyAlignment="1">
      <alignment horizontal="left"/>
    </xf>
    <xf numFmtId="0" fontId="26" fillId="0" borderId="0" xfId="3" applyFont="1" applyBorder="1"/>
    <xf numFmtId="0" fontId="21" fillId="0" borderId="0" xfId="3" applyFont="1" applyAlignment="1">
      <alignment horizontal="left" vertical="center" indent="2"/>
    </xf>
    <xf numFmtId="0" fontId="21" fillId="0" borderId="3" xfId="3" applyFont="1" applyBorder="1" applyAlignment="1">
      <alignment vertical="center"/>
    </xf>
    <xf numFmtId="0" fontId="26" fillId="0" borderId="2" xfId="0" applyFont="1" applyFill="1" applyBorder="1"/>
    <xf numFmtId="0" fontId="34" fillId="0" borderId="0" xfId="0" applyFont="1" applyAlignment="1">
      <alignment horizontal="left"/>
    </xf>
    <xf numFmtId="0" fontId="34" fillId="0" borderId="5" xfId="0" applyFont="1" applyBorder="1" applyAlignment="1">
      <alignment horizontal="left"/>
    </xf>
    <xf numFmtId="0" fontId="21" fillId="0" borderId="0" xfId="0" applyFont="1" applyBorder="1"/>
    <xf numFmtId="0" fontId="29" fillId="0" borderId="0" xfId="0" applyFont="1" applyBorder="1" applyAlignment="1">
      <alignment horizontal="left"/>
    </xf>
    <xf numFmtId="0" fontId="36" fillId="0" borderId="0" xfId="0" applyFont="1" applyFill="1"/>
    <xf numFmtId="0" fontId="34" fillId="0" borderId="5" xfId="0" applyFont="1" applyFill="1" applyBorder="1"/>
    <xf numFmtId="0" fontId="21" fillId="0" borderId="0" xfId="0" applyFont="1" applyFill="1"/>
    <xf numFmtId="0" fontId="25" fillId="2" borderId="0" xfId="0" applyFont="1" applyFill="1"/>
    <xf numFmtId="0" fontId="38" fillId="0" borderId="0" xfId="0" applyFont="1" applyFill="1" applyAlignment="1">
      <alignment vertical="center"/>
    </xf>
    <xf numFmtId="164" fontId="25" fillId="0" borderId="0" xfId="0" applyNumberFormat="1" applyFont="1"/>
    <xf numFmtId="0" fontId="14" fillId="0" borderId="2" xfId="3" applyFont="1" applyBorder="1" applyAlignment="1">
      <alignment horizontal="right"/>
    </xf>
    <xf numFmtId="0" fontId="33" fillId="0" borderId="1" xfId="3" applyFont="1" applyBorder="1" applyAlignment="1">
      <alignment vertical="center"/>
    </xf>
    <xf numFmtId="1" fontId="7" fillId="0" borderId="2" xfId="3" applyNumberFormat="1" applyBorder="1"/>
    <xf numFmtId="9" fontId="0" fillId="0" borderId="0" xfId="0" applyNumberFormat="1"/>
    <xf numFmtId="9" fontId="24" fillId="0" borderId="0" xfId="6" applyFont="1"/>
    <xf numFmtId="9" fontId="25" fillId="0" borderId="0" xfId="6" applyFont="1"/>
    <xf numFmtId="9" fontId="24" fillId="0" borderId="3" xfId="6" applyFont="1" applyBorder="1" applyAlignment="1">
      <alignment horizontal="right"/>
    </xf>
    <xf numFmtId="9" fontId="25" fillId="0" borderId="0" xfId="0" applyNumberFormat="1" applyFont="1"/>
    <xf numFmtId="9" fontId="24" fillId="0" borderId="0" xfId="0" applyNumberFormat="1" applyFont="1"/>
    <xf numFmtId="3" fontId="4" fillId="0" borderId="0" xfId="0" applyNumberFormat="1" applyFont="1" applyAlignment="1">
      <alignment horizontal="right"/>
    </xf>
    <xf numFmtId="3" fontId="9" fillId="0" borderId="0" xfId="0" applyNumberFormat="1" applyFont="1" applyAlignment="1">
      <alignment horizontal="right"/>
    </xf>
    <xf numFmtId="0" fontId="0" fillId="0" borderId="0" xfId="0" applyAlignment="1">
      <alignment horizontal="right"/>
    </xf>
    <xf numFmtId="3" fontId="9" fillId="0" borderId="0" xfId="0" applyNumberFormat="1" applyFont="1" applyBorder="1" applyAlignment="1">
      <alignment horizontal="right"/>
    </xf>
    <xf numFmtId="3" fontId="9" fillId="0" borderId="0" xfId="0" applyNumberFormat="1" applyFont="1" applyFill="1" applyBorder="1" applyAlignment="1">
      <alignment horizontal="right"/>
    </xf>
    <xf numFmtId="0" fontId="3" fillId="0" borderId="0" xfId="3" applyFont="1" applyBorder="1" applyAlignment="1">
      <alignment horizontal="right"/>
    </xf>
    <xf numFmtId="0" fontId="4" fillId="0" borderId="0" xfId="0" applyFont="1" applyAlignment="1">
      <alignment horizontal="right"/>
    </xf>
    <xf numFmtId="9" fontId="25" fillId="0" borderId="3" xfId="6" applyFont="1" applyBorder="1" applyAlignment="1">
      <alignment horizontal="right"/>
    </xf>
    <xf numFmtId="0" fontId="21" fillId="0" borderId="0" xfId="3" applyFont="1" applyBorder="1" applyAlignment="1">
      <alignment vertical="center"/>
    </xf>
    <xf numFmtId="0" fontId="4" fillId="0" borderId="1" xfId="0" applyFont="1" applyFill="1" applyBorder="1" applyAlignment="1">
      <alignment horizontal="right" wrapText="1"/>
    </xf>
    <xf numFmtId="0" fontId="4" fillId="0" borderId="3" xfId="0" applyFont="1" applyFill="1" applyBorder="1" applyAlignment="1">
      <alignment horizontal="right" wrapText="1"/>
    </xf>
    <xf numFmtId="1" fontId="4" fillId="0" borderId="1" xfId="3" applyNumberFormat="1" applyFont="1" applyBorder="1" applyAlignment="1">
      <alignment horizontal="right" wrapText="1"/>
    </xf>
    <xf numFmtId="0" fontId="4" fillId="0" borderId="0" xfId="0" applyFont="1" applyFill="1" applyAlignment="1">
      <alignment horizontal="left" wrapText="1" indent="2"/>
    </xf>
    <xf numFmtId="0" fontId="9" fillId="0" borderId="0" xfId="0" applyFont="1" applyFill="1" applyBorder="1" applyAlignment="1">
      <alignment horizontal="left" indent="4"/>
    </xf>
    <xf numFmtId="0" fontId="4" fillId="0" borderId="0" xfId="0" applyFont="1" applyFill="1" applyBorder="1" applyAlignment="1">
      <alignment horizontal="left" indent="2"/>
    </xf>
    <xf numFmtId="0" fontId="4" fillId="0" borderId="3" xfId="0" applyFont="1" applyFill="1" applyBorder="1" applyAlignment="1">
      <alignment horizontal="right"/>
    </xf>
    <xf numFmtId="165" fontId="4" fillId="0" borderId="3" xfId="0" applyNumberFormat="1" applyFont="1" applyFill="1" applyBorder="1" applyAlignment="1">
      <alignment horizontal="right" wrapText="1" shrinkToFit="1"/>
    </xf>
    <xf numFmtId="0" fontId="25" fillId="0" borderId="3" xfId="0" applyFont="1" applyFill="1" applyBorder="1" applyAlignment="1">
      <alignment horizontal="right"/>
    </xf>
    <xf numFmtId="0" fontId="9" fillId="0" borderId="5" xfId="0" applyFont="1" applyBorder="1" applyAlignment="1">
      <alignment horizontal="right"/>
    </xf>
    <xf numFmtId="0" fontId="4" fillId="0" borderId="5" xfId="0" applyFont="1" applyBorder="1" applyAlignment="1">
      <alignment horizontal="right"/>
    </xf>
    <xf numFmtId="0" fontId="4" fillId="0" borderId="5" xfId="0" applyFont="1" applyFill="1" applyBorder="1" applyAlignment="1">
      <alignment vertical="center"/>
    </xf>
    <xf numFmtId="0" fontId="9" fillId="0" borderId="0" xfId="0" applyFont="1" applyAlignment="1">
      <alignment horizontal="right"/>
    </xf>
    <xf numFmtId="0" fontId="4" fillId="0" borderId="1" xfId="0" applyFont="1" applyFill="1" applyBorder="1" applyAlignment="1">
      <alignment horizontal="right" vertical="center" wrapText="1"/>
    </xf>
    <xf numFmtId="0" fontId="4" fillId="0" borderId="3" xfId="0" applyFont="1" applyFill="1" applyBorder="1" applyAlignment="1">
      <alignment horizontal="right" vertical="center" wrapText="1"/>
    </xf>
    <xf numFmtId="0" fontId="40" fillId="0" borderId="0" xfId="0" applyFont="1" applyAlignment="1">
      <alignment horizontal="right"/>
    </xf>
    <xf numFmtId="0" fontId="39" fillId="0" borderId="0" xfId="0" applyFont="1" applyAlignment="1">
      <alignment horizontal="right"/>
    </xf>
    <xf numFmtId="0" fontId="42" fillId="0" borderId="0" xfId="2" applyFont="1" applyAlignment="1" applyProtection="1">
      <alignment horizontal="right"/>
    </xf>
    <xf numFmtId="0" fontId="41" fillId="0" borderId="0" xfId="0" applyFont="1" applyAlignment="1">
      <alignment horizontal="right"/>
    </xf>
    <xf numFmtId="0" fontId="14" fillId="0" borderId="0" xfId="3" applyFont="1" applyBorder="1" applyAlignment="1">
      <alignment horizontal="center"/>
    </xf>
    <xf numFmtId="0" fontId="9" fillId="0" borderId="3" xfId="3" applyFont="1" applyBorder="1" applyAlignment="1">
      <alignment vertical="center"/>
    </xf>
    <xf numFmtId="0" fontId="14" fillId="0" borderId="3" xfId="3" applyFont="1" applyBorder="1"/>
    <xf numFmtId="0" fontId="9" fillId="0" borderId="3" xfId="0" applyFont="1" applyBorder="1" applyAlignment="1">
      <alignment horizontal="right" vertical="top" wrapText="1"/>
    </xf>
    <xf numFmtId="0" fontId="4" fillId="0" borderId="3" xfId="0" applyFont="1" applyBorder="1" applyAlignment="1">
      <alignment horizontal="right" vertical="top" wrapText="1"/>
    </xf>
    <xf numFmtId="0" fontId="9" fillId="0" borderId="0" xfId="0" applyFont="1" applyAlignment="1">
      <alignment vertical="top" wrapText="1"/>
    </xf>
    <xf numFmtId="1" fontId="15" fillId="0" borderId="2" xfId="3" applyNumberFormat="1" applyFont="1" applyBorder="1" applyAlignment="1">
      <alignment horizontal="right"/>
    </xf>
    <xf numFmtId="1" fontId="15" fillId="0" borderId="0" xfId="3" applyNumberFormat="1" applyFont="1" applyBorder="1" applyAlignment="1">
      <alignment horizontal="right"/>
    </xf>
    <xf numFmtId="0" fontId="17" fillId="0" borderId="0" xfId="0" applyFont="1" applyAlignment="1">
      <alignment horizontal="right"/>
    </xf>
    <xf numFmtId="1" fontId="15" fillId="0" borderId="3" xfId="3" applyNumberFormat="1" applyFont="1" applyBorder="1" applyAlignment="1">
      <alignment horizontal="right"/>
    </xf>
    <xf numFmtId="3" fontId="9" fillId="0" borderId="0" xfId="1" applyNumberFormat="1" applyFont="1" applyFill="1" applyBorder="1"/>
    <xf numFmtId="3" fontId="4" fillId="0" borderId="3" xfId="0" applyNumberFormat="1" applyFont="1" applyFill="1" applyBorder="1"/>
    <xf numFmtId="165" fontId="4" fillId="0" borderId="1" xfId="0" applyNumberFormat="1" applyFont="1" applyFill="1" applyBorder="1" applyAlignment="1">
      <alignment horizontal="right" wrapText="1" shrinkToFit="1"/>
    </xf>
    <xf numFmtId="1" fontId="4" fillId="0" borderId="0" xfId="0" applyNumberFormat="1" applyFont="1"/>
    <xf numFmtId="0" fontId="34" fillId="0" borderId="0" xfId="0" applyFont="1"/>
    <xf numFmtId="0" fontId="34" fillId="0" borderId="0" xfId="0" applyFont="1" applyAlignment="1">
      <alignment wrapText="1"/>
    </xf>
    <xf numFmtId="0" fontId="3" fillId="0" borderId="0" xfId="0" applyFont="1" applyFill="1" applyAlignment="1">
      <alignment horizontal="right"/>
    </xf>
    <xf numFmtId="1" fontId="7" fillId="0" borderId="2" xfId="3" applyNumberFormat="1" applyFont="1" applyBorder="1"/>
    <xf numFmtId="0" fontId="1" fillId="0" borderId="2" xfId="0" applyFont="1" applyBorder="1"/>
    <xf numFmtId="0" fontId="0" fillId="0" borderId="0" xfId="0" applyAlignment="1">
      <alignment vertical="top" wrapText="1"/>
    </xf>
    <xf numFmtId="0" fontId="29" fillId="0" borderId="0" xfId="0" applyFont="1" applyFill="1" applyAlignment="1">
      <alignment vertical="top"/>
    </xf>
    <xf numFmtId="9" fontId="25" fillId="0" borderId="0" xfId="0" applyNumberFormat="1" applyFont="1" applyBorder="1"/>
    <xf numFmtId="0" fontId="19" fillId="0" borderId="0" xfId="0" applyFont="1" applyFill="1" applyBorder="1" applyAlignment="1">
      <alignment horizontal="center"/>
    </xf>
    <xf numFmtId="0" fontId="12" fillId="0" borderId="3" xfId="0" applyFont="1" applyFill="1" applyBorder="1" applyAlignment="1">
      <alignment horizontal="center"/>
    </xf>
    <xf numFmtId="0" fontId="19" fillId="0" borderId="0" xfId="0" applyFont="1" applyFill="1" applyAlignment="1">
      <alignment horizontal="center"/>
    </xf>
    <xf numFmtId="0" fontId="19" fillId="0" borderId="0" xfId="0" applyFont="1" applyAlignment="1">
      <alignment horizontal="center"/>
    </xf>
    <xf numFmtId="0" fontId="2" fillId="0" borderId="2" xfId="0" applyFont="1" applyFill="1" applyBorder="1" applyAlignment="1"/>
    <xf numFmtId="0" fontId="3" fillId="0" borderId="0" xfId="0" applyFont="1" applyFill="1" applyAlignment="1"/>
    <xf numFmtId="0" fontId="23" fillId="0" borderId="0" xfId="0" applyFont="1" applyFill="1" applyAlignment="1"/>
    <xf numFmtId="0" fontId="3" fillId="0" borderId="3" xfId="0" applyFont="1" applyFill="1" applyBorder="1" applyAlignment="1"/>
    <xf numFmtId="1" fontId="4" fillId="0" borderId="3" xfId="3" applyNumberFormat="1" applyFont="1" applyBorder="1" applyAlignment="1">
      <alignment horizontal="right" wrapText="1"/>
    </xf>
    <xf numFmtId="0" fontId="0" fillId="0" borderId="0" xfId="0" applyFill="1" applyAlignment="1">
      <alignment horizontal="right"/>
    </xf>
    <xf numFmtId="0" fontId="0" fillId="0" borderId="3" xfId="0" applyFill="1" applyBorder="1" applyAlignment="1">
      <alignment horizontal="right"/>
    </xf>
    <xf numFmtId="0" fontId="0" fillId="0" borderId="0" xfId="0" applyFill="1" applyBorder="1" applyAlignment="1">
      <alignment horizontal="right"/>
    </xf>
    <xf numFmtId="0" fontId="0" fillId="0" borderId="3" xfId="0" applyBorder="1" applyAlignment="1">
      <alignment horizontal="right"/>
    </xf>
    <xf numFmtId="0" fontId="26" fillId="0" borderId="0" xfId="0" applyFont="1"/>
    <xf numFmtId="0" fontId="4" fillId="0" borderId="1" xfId="3" applyFont="1" applyBorder="1" applyAlignment="1">
      <alignment vertical="center"/>
    </xf>
    <xf numFmtId="0" fontId="9" fillId="0" borderId="6" xfId="3" applyFont="1" applyBorder="1" applyAlignment="1">
      <alignment horizontal="left" indent="1"/>
    </xf>
    <xf numFmtId="0" fontId="0" fillId="0" borderId="6" xfId="0" applyBorder="1"/>
    <xf numFmtId="0" fontId="7" fillId="0" borderId="6" xfId="3" applyFont="1" applyBorder="1"/>
    <xf numFmtId="3" fontId="10" fillId="0" borderId="6" xfId="0" applyNumberFormat="1" applyFont="1" applyFill="1" applyBorder="1" applyAlignment="1">
      <alignment horizontal="right"/>
    </xf>
    <xf numFmtId="0" fontId="9" fillId="0" borderId="2" xfId="3" applyFont="1" applyBorder="1" applyAlignment="1">
      <alignment horizontal="left" wrapText="1"/>
    </xf>
    <xf numFmtId="0" fontId="7" fillId="0" borderId="2" xfId="3" applyFont="1" applyBorder="1"/>
    <xf numFmtId="0" fontId="9" fillId="0" borderId="2" xfId="3" applyFont="1" applyBorder="1" applyAlignment="1">
      <alignment horizontal="right"/>
    </xf>
    <xf numFmtId="0" fontId="9" fillId="0" borderId="6" xfId="3" applyFont="1" applyBorder="1" applyAlignment="1">
      <alignment horizontal="left"/>
    </xf>
    <xf numFmtId="9" fontId="24" fillId="0" borderId="6" xfId="6" applyFont="1" applyFill="1" applyBorder="1" applyAlignment="1">
      <alignment horizontal="right"/>
    </xf>
    <xf numFmtId="9" fontId="4" fillId="0" borderId="0" xfId="6" applyFont="1"/>
    <xf numFmtId="9" fontId="4" fillId="0" borderId="0" xfId="6" applyFont="1" applyFill="1" applyBorder="1"/>
    <xf numFmtId="9" fontId="19" fillId="0" borderId="0" xfId="6" applyFont="1" applyFill="1"/>
    <xf numFmtId="3" fontId="9" fillId="2" borderId="0" xfId="5" applyNumberFormat="1" applyFill="1"/>
    <xf numFmtId="3" fontId="24" fillId="2" borderId="0" xfId="5" applyNumberFormat="1" applyFont="1" applyFill="1"/>
    <xf numFmtId="0" fontId="9" fillId="2" borderId="0" xfId="5" applyFill="1"/>
    <xf numFmtId="0" fontId="9" fillId="2" borderId="2" xfId="5" applyFont="1" applyFill="1" applyBorder="1"/>
    <xf numFmtId="0" fontId="9" fillId="2" borderId="2" xfId="5" applyFill="1" applyBorder="1"/>
    <xf numFmtId="0" fontId="45" fillId="2" borderId="2" xfId="5" applyFont="1" applyFill="1" applyBorder="1" applyAlignment="1">
      <alignment horizontal="center"/>
    </xf>
    <xf numFmtId="0" fontId="11" fillId="2" borderId="1" xfId="5" applyFont="1" applyFill="1" applyBorder="1" applyAlignment="1">
      <alignment horizontal="left" vertical="center"/>
    </xf>
    <xf numFmtId="165" fontId="4" fillId="2" borderId="1" xfId="5" applyNumberFormat="1" applyFont="1" applyFill="1" applyBorder="1" applyAlignment="1">
      <alignment horizontal="right" wrapText="1" shrinkToFit="1"/>
    </xf>
    <xf numFmtId="165" fontId="4" fillId="2" borderId="3" xfId="5" applyNumberFormat="1" applyFont="1" applyFill="1" applyBorder="1" applyAlignment="1">
      <alignment horizontal="right" wrapText="1" shrinkToFit="1"/>
    </xf>
    <xf numFmtId="0" fontId="11" fillId="2" borderId="0" xfId="5" applyFont="1" applyFill="1" applyBorder="1" applyAlignment="1">
      <alignment horizontal="left" vertical="center"/>
    </xf>
    <xf numFmtId="0" fontId="45" fillId="2" borderId="0" xfId="5" applyFont="1" applyFill="1" applyAlignment="1">
      <alignment horizontal="center"/>
    </xf>
    <xf numFmtId="3" fontId="32" fillId="2" borderId="0" xfId="5" applyNumberFormat="1" applyFont="1" applyFill="1" applyBorder="1" applyAlignment="1">
      <alignment horizontal="left"/>
    </xf>
    <xf numFmtId="0" fontId="4" fillId="2" borderId="0" xfId="5" applyFont="1" applyFill="1"/>
    <xf numFmtId="0" fontId="1" fillId="2" borderId="0" xfId="5" applyFont="1" applyFill="1" applyAlignment="1">
      <alignment horizontal="left"/>
    </xf>
    <xf numFmtId="0" fontId="25" fillId="2" borderId="0" xfId="5" applyFont="1" applyFill="1" applyAlignment="1">
      <alignment horizontal="center"/>
    </xf>
    <xf numFmtId="0" fontId="21" fillId="2" borderId="0" xfId="5" applyFont="1" applyFill="1" applyBorder="1" applyAlignment="1"/>
    <xf numFmtId="3" fontId="4" fillId="2" borderId="0" xfId="5" applyNumberFormat="1" applyFont="1" applyFill="1"/>
    <xf numFmtId="9" fontId="24" fillId="2" borderId="0" xfId="7" applyFont="1" applyFill="1" applyBorder="1" applyAlignment="1">
      <alignment horizontal="right"/>
    </xf>
    <xf numFmtId="0" fontId="9" fillId="2" borderId="0" xfId="5" applyFont="1" applyFill="1" applyBorder="1" applyAlignment="1">
      <alignment horizontal="left" indent="2"/>
    </xf>
    <xf numFmtId="9" fontId="9" fillId="2" borderId="0" xfId="7" applyFill="1"/>
    <xf numFmtId="0" fontId="9" fillId="2" borderId="0" xfId="5" applyFont="1" applyFill="1" applyBorder="1" applyAlignment="1">
      <alignment horizontal="left"/>
    </xf>
    <xf numFmtId="0" fontId="21" fillId="2" borderId="0" xfId="5" applyFont="1" applyFill="1" applyBorder="1"/>
    <xf numFmtId="0" fontId="9" fillId="2" borderId="3" xfId="5" applyFont="1" applyFill="1" applyBorder="1" applyAlignment="1">
      <alignment horizontal="left" indent="2"/>
    </xf>
    <xf numFmtId="0" fontId="3" fillId="2" borderId="0" xfId="5" applyFont="1" applyFill="1"/>
    <xf numFmtId="0" fontId="9" fillId="2" borderId="3" xfId="5" applyFill="1" applyBorder="1"/>
    <xf numFmtId="0" fontId="4" fillId="2" borderId="3" xfId="5" applyFont="1" applyFill="1" applyBorder="1" applyAlignment="1">
      <alignment horizontal="center"/>
    </xf>
    <xf numFmtId="0" fontId="7" fillId="2" borderId="0" xfId="4" applyFont="1" applyFill="1"/>
    <xf numFmtId="9" fontId="25" fillId="2" borderId="0" xfId="7" applyFont="1" applyFill="1" applyBorder="1" applyAlignment="1">
      <alignment horizontal="center"/>
    </xf>
    <xf numFmtId="0" fontId="7" fillId="2" borderId="0" xfId="4" applyFont="1" applyFill="1" applyAlignment="1">
      <alignment horizontal="left" wrapText="1"/>
    </xf>
    <xf numFmtId="0" fontId="46" fillId="2" borderId="0" xfId="4" applyFont="1" applyFill="1" applyBorder="1" applyAlignment="1">
      <alignment horizontal="center"/>
    </xf>
    <xf numFmtId="0" fontId="16" fillId="2" borderId="0" xfId="4" applyFont="1" applyFill="1" applyAlignment="1"/>
    <xf numFmtId="0" fontId="46" fillId="2" borderId="0" xfId="4" applyFont="1" applyFill="1" applyAlignment="1">
      <alignment horizontal="center"/>
    </xf>
    <xf numFmtId="0" fontId="7" fillId="2" borderId="0" xfId="4" applyFont="1" applyFill="1" applyAlignment="1">
      <alignment horizontal="left"/>
    </xf>
    <xf numFmtId="9" fontId="24" fillId="2" borderId="0" xfId="6" applyFont="1" applyFill="1" applyBorder="1" applyAlignment="1">
      <alignment horizontal="right"/>
    </xf>
    <xf numFmtId="0" fontId="21" fillId="0" borderId="3" xfId="0" applyFont="1" applyBorder="1" applyAlignment="1">
      <alignment horizontal="left"/>
    </xf>
    <xf numFmtId="0" fontId="21" fillId="0" borderId="3" xfId="3" applyFont="1" applyBorder="1" applyAlignment="1"/>
    <xf numFmtId="9" fontId="24" fillId="0" borderId="0" xfId="6" applyFont="1" applyBorder="1" applyAlignment="1">
      <alignment horizontal="right"/>
    </xf>
    <xf numFmtId="43" fontId="4" fillId="0" borderId="3" xfId="0" applyNumberFormat="1" applyFont="1" applyFill="1" applyBorder="1"/>
    <xf numFmtId="3" fontId="9" fillId="0" borderId="3" xfId="0" applyNumberFormat="1" applyFont="1" applyFill="1" applyBorder="1"/>
    <xf numFmtId="3" fontId="9" fillId="2" borderId="0" xfId="5" applyNumberFormat="1" applyFont="1" applyFill="1"/>
    <xf numFmtId="0" fontId="9" fillId="2" borderId="0" xfId="5" applyFont="1" applyFill="1"/>
    <xf numFmtId="0" fontId="9" fillId="2" borderId="3" xfId="5" applyFont="1" applyFill="1" applyBorder="1"/>
    <xf numFmtId="0" fontId="9" fillId="2" borderId="0" xfId="5" applyFont="1" applyFill="1" applyBorder="1"/>
    <xf numFmtId="0" fontId="24" fillId="2" borderId="4" xfId="5" applyFont="1" applyFill="1" applyBorder="1"/>
    <xf numFmtId="1" fontId="9" fillId="0" borderId="0" xfId="0" applyNumberFormat="1" applyFont="1"/>
    <xf numFmtId="0" fontId="9" fillId="0" borderId="6" xfId="0" applyFont="1" applyBorder="1"/>
    <xf numFmtId="1" fontId="9" fillId="0" borderId="0" xfId="0" applyNumberFormat="1" applyFont="1" applyBorder="1"/>
    <xf numFmtId="1" fontId="9" fillId="0" borderId="6" xfId="0" applyNumberFormat="1" applyFont="1" applyBorder="1"/>
    <xf numFmtId="0" fontId="9" fillId="0" borderId="3" xfId="0" applyFont="1" applyBorder="1"/>
    <xf numFmtId="0" fontId="12" fillId="0" borderId="4" xfId="0" applyFont="1" applyFill="1" applyBorder="1"/>
    <xf numFmtId="0" fontId="47" fillId="0" borderId="0" xfId="0" applyFont="1" applyFill="1" applyBorder="1"/>
    <xf numFmtId="0" fontId="12" fillId="0" borderId="0" xfId="0" applyFont="1" applyBorder="1"/>
    <xf numFmtId="0" fontId="47" fillId="0" borderId="0" xfId="0" applyFont="1" applyFill="1"/>
    <xf numFmtId="0" fontId="0" fillId="0" borderId="0" xfId="0" applyAlignment="1"/>
    <xf numFmtId="0" fontId="29" fillId="0" borderId="0" xfId="0" applyFont="1" applyBorder="1"/>
    <xf numFmtId="3" fontId="48" fillId="0" borderId="3" xfId="0" applyNumberFormat="1" applyFont="1" applyFill="1" applyBorder="1"/>
    <xf numFmtId="9" fontId="4" fillId="0" borderId="0" xfId="0" applyNumberFormat="1" applyFont="1"/>
    <xf numFmtId="0" fontId="34" fillId="0" borderId="0" xfId="0" applyFont="1" applyAlignment="1"/>
    <xf numFmtId="0" fontId="9" fillId="0" borderId="0" xfId="0" applyNumberFormat="1" applyFont="1" applyBorder="1"/>
    <xf numFmtId="3" fontId="47" fillId="0" borderId="0" xfId="0" applyNumberFormat="1" applyFont="1" applyAlignment="1">
      <alignment horizontal="right"/>
    </xf>
    <xf numFmtId="0" fontId="9" fillId="0" borderId="0" xfId="0" applyFont="1" applyFill="1" applyBorder="1" applyAlignment="1">
      <alignment horizontal="center" vertical="center" wrapText="1"/>
    </xf>
    <xf numFmtId="3" fontId="12" fillId="0" borderId="0" xfId="0" applyNumberFormat="1" applyFont="1" applyAlignment="1">
      <alignment horizontal="right"/>
    </xf>
    <xf numFmtId="0" fontId="12" fillId="0" borderId="0" xfId="0" applyFont="1" applyAlignment="1">
      <alignment horizontal="right"/>
    </xf>
    <xf numFmtId="0" fontId="12" fillId="0" borderId="0" xfId="0" applyFont="1" applyFill="1" applyAlignment="1">
      <alignment horizontal="right"/>
    </xf>
    <xf numFmtId="3" fontId="0" fillId="0" borderId="0" xfId="0" applyNumberFormat="1" applyAlignment="1">
      <alignment horizontal="right"/>
    </xf>
    <xf numFmtId="3" fontId="1" fillId="0" borderId="0" xfId="0" applyNumberFormat="1" applyFont="1" applyFill="1" applyBorder="1"/>
    <xf numFmtId="0" fontId="3" fillId="0" borderId="0" xfId="0" applyFont="1" applyFill="1" applyBorder="1" applyAlignment="1"/>
    <xf numFmtId="0" fontId="25" fillId="0" borderId="0" xfId="0" applyFont="1" applyFill="1" applyBorder="1" applyAlignment="1">
      <alignment horizontal="right"/>
    </xf>
    <xf numFmtId="0" fontId="29" fillId="0" borderId="0" xfId="3" applyFont="1" applyBorder="1"/>
    <xf numFmtId="0" fontId="9" fillId="2" borderId="0" xfId="5" applyFill="1" applyBorder="1"/>
    <xf numFmtId="0" fontId="4" fillId="2" borderId="0" xfId="5" applyFont="1" applyFill="1" applyBorder="1" applyAlignment="1">
      <alignment horizontal="center"/>
    </xf>
    <xf numFmtId="0" fontId="4" fillId="0" borderId="3" xfId="0" applyFont="1" applyBorder="1"/>
    <xf numFmtId="0" fontId="4" fillId="0" borderId="0" xfId="0" applyFont="1" applyFill="1" applyBorder="1" applyAlignment="1">
      <alignment horizontal="center" vertical="center" wrapText="1"/>
    </xf>
    <xf numFmtId="164" fontId="25" fillId="0" borderId="0" xfId="0" applyNumberFormat="1" applyFont="1" applyFill="1"/>
    <xf numFmtId="164" fontId="25" fillId="0" borderId="0" xfId="0" applyNumberFormat="1" applyFont="1" applyBorder="1"/>
    <xf numFmtId="3" fontId="4" fillId="2" borderId="0" xfId="0" applyNumberFormat="1" applyFont="1" applyFill="1" applyBorder="1" applyAlignment="1">
      <alignment horizontal="right"/>
    </xf>
    <xf numFmtId="3" fontId="9" fillId="2" borderId="0" xfId="0" applyNumberFormat="1" applyFont="1" applyFill="1" applyBorder="1" applyAlignment="1">
      <alignment horizontal="right"/>
    </xf>
    <xf numFmtId="0" fontId="9" fillId="2" borderId="0" xfId="0" applyFont="1" applyFill="1" applyBorder="1" applyAlignment="1">
      <alignment horizontal="right"/>
    </xf>
    <xf numFmtId="0" fontId="9" fillId="2" borderId="0" xfId="0" applyFont="1" applyFill="1" applyBorder="1"/>
    <xf numFmtId="9" fontId="52" fillId="0" borderId="0" xfId="0" applyNumberFormat="1" applyFont="1" applyBorder="1"/>
    <xf numFmtId="164" fontId="25" fillId="0" borderId="0" xfId="0" applyNumberFormat="1" applyFont="1" applyFill="1" applyBorder="1" applyAlignment="1">
      <alignment horizontal="right"/>
    </xf>
    <xf numFmtId="0" fontId="53" fillId="0" borderId="0" xfId="2" applyFont="1" applyAlignment="1" applyProtection="1">
      <alignment horizontal="left"/>
    </xf>
    <xf numFmtId="0" fontId="9" fillId="0" borderId="0" xfId="0" applyFont="1" applyAlignment="1"/>
    <xf numFmtId="0" fontId="21" fillId="2" borderId="0" xfId="0" applyFont="1" applyFill="1" applyAlignment="1"/>
    <xf numFmtId="0" fontId="4" fillId="2" borderId="0" xfId="0" applyFont="1" applyFill="1" applyAlignment="1">
      <alignment wrapText="1"/>
    </xf>
    <xf numFmtId="0" fontId="0" fillId="2" borderId="0" xfId="0" applyFill="1" applyAlignment="1">
      <alignment wrapText="1"/>
    </xf>
    <xf numFmtId="0" fontId="54" fillId="2" borderId="0" xfId="2" applyFont="1" applyFill="1" applyAlignment="1" applyProtection="1"/>
    <xf numFmtId="0" fontId="9" fillId="0" borderId="0" xfId="0" applyFont="1" applyFill="1" applyBorder="1" applyAlignment="1">
      <alignment horizontal="left" vertical="top" wrapText="1"/>
    </xf>
    <xf numFmtId="0" fontId="9" fillId="0" borderId="0" xfId="0" applyFont="1" applyBorder="1" applyAlignment="1">
      <alignment horizontal="right"/>
    </xf>
    <xf numFmtId="3" fontId="47" fillId="0" borderId="0" xfId="0" applyNumberFormat="1" applyFont="1" applyFill="1"/>
    <xf numFmtId="3" fontId="47" fillId="2" borderId="0" xfId="0" applyNumberFormat="1" applyFont="1" applyFill="1" applyBorder="1"/>
    <xf numFmtId="3" fontId="9" fillId="2" borderId="0" xfId="0" applyNumberFormat="1" applyFont="1" applyFill="1" applyBorder="1" applyAlignment="1">
      <alignment vertical="top" wrapText="1"/>
    </xf>
    <xf numFmtId="3" fontId="12" fillId="2" borderId="3" xfId="0" applyNumberFormat="1" applyFont="1" applyFill="1" applyBorder="1"/>
    <xf numFmtId="0" fontId="0" fillId="2" borderId="0" xfId="0" applyFill="1"/>
    <xf numFmtId="0" fontId="21" fillId="2" borderId="0" xfId="0" applyFont="1" applyFill="1"/>
    <xf numFmtId="0" fontId="55" fillId="2" borderId="0" xfId="0" applyFont="1" applyFill="1" applyAlignment="1">
      <alignment horizontal="right" indent="1"/>
    </xf>
    <xf numFmtId="0" fontId="55" fillId="2" borderId="0" xfId="0" applyFont="1" applyFill="1"/>
    <xf numFmtId="0" fontId="29" fillId="0" borderId="0" xfId="0" applyFont="1" applyFill="1" applyBorder="1" applyAlignment="1">
      <alignment horizontal="left"/>
    </xf>
    <xf numFmtId="3" fontId="19" fillId="0" borderId="2" xfId="0" applyNumberFormat="1" applyFont="1" applyFill="1" applyBorder="1" applyAlignment="1">
      <alignment horizontal="center"/>
    </xf>
    <xf numFmtId="0" fontId="9" fillId="2" borderId="0" xfId="0" applyFont="1" applyFill="1" applyBorder="1" applyAlignment="1">
      <alignment horizontal="left" vertical="top" wrapText="1"/>
    </xf>
    <xf numFmtId="0" fontId="29" fillId="2" borderId="0" xfId="5" applyFont="1" applyFill="1" applyAlignment="1"/>
    <xf numFmtId="9" fontId="24" fillId="0" borderId="0" xfId="6" applyNumberFormat="1" applyFont="1" applyFill="1" applyBorder="1" applyAlignment="1">
      <alignment horizontal="right"/>
    </xf>
    <xf numFmtId="0" fontId="29" fillId="0" borderId="0" xfId="0" applyFont="1" applyFill="1" applyBorder="1" applyAlignment="1">
      <alignment vertical="top"/>
    </xf>
    <xf numFmtId="9" fontId="4" fillId="0" borderId="0" xfId="0" applyNumberFormat="1" applyFont="1" applyBorder="1"/>
    <xf numFmtId="0" fontId="9" fillId="2" borderId="0" xfId="0" applyFont="1" applyFill="1"/>
    <xf numFmtId="0" fontId="56" fillId="0" borderId="0" xfId="0" applyFont="1" applyFill="1"/>
    <xf numFmtId="0" fontId="57" fillId="0" borderId="0" xfId="0" applyFont="1" applyFill="1"/>
    <xf numFmtId="0" fontId="4" fillId="0" borderId="7" xfId="0" applyFont="1" applyFill="1" applyBorder="1" applyAlignment="1">
      <alignment horizontal="right" wrapText="1"/>
    </xf>
    <xf numFmtId="0" fontId="4" fillId="0" borderId="7" xfId="0" applyFont="1" applyFill="1" applyBorder="1" applyAlignment="1">
      <alignment horizontal="right"/>
    </xf>
    <xf numFmtId="0" fontId="9" fillId="0" borderId="0" xfId="0" applyFont="1" applyAlignment="1">
      <alignment horizontal="left"/>
    </xf>
    <xf numFmtId="0" fontId="9" fillId="2" borderId="0" xfId="0" applyFont="1" applyFill="1" applyAlignment="1"/>
    <xf numFmtId="9" fontId="9" fillId="0" borderId="0" xfId="0" applyNumberFormat="1" applyFont="1" applyFill="1"/>
    <xf numFmtId="3" fontId="18" fillId="0" borderId="0" xfId="0" applyNumberFormat="1" applyFont="1" applyFill="1"/>
    <xf numFmtId="0" fontId="25" fillId="0" borderId="0" xfId="0" applyFont="1"/>
    <xf numFmtId="0" fontId="0" fillId="0" borderId="0" xfId="0"/>
    <xf numFmtId="3" fontId="58" fillId="0" borderId="0" xfId="0" applyNumberFormat="1" applyFont="1" applyAlignment="1">
      <alignment horizontal="right"/>
    </xf>
    <xf numFmtId="0" fontId="1" fillId="0" borderId="0" xfId="3" applyFont="1" applyAlignment="1">
      <alignment horizontal="left" indent="2"/>
    </xf>
    <xf numFmtId="0" fontId="1" fillId="0" borderId="0" xfId="0" applyFont="1" applyFill="1" applyBorder="1" applyAlignment="1">
      <alignment horizontal="left" wrapText="1"/>
    </xf>
    <xf numFmtId="3" fontId="4" fillId="0" borderId="0" xfId="0" applyNumberFormat="1" applyFont="1" applyBorder="1" applyAlignment="1">
      <alignment horizontal="right"/>
    </xf>
    <xf numFmtId="3" fontId="1" fillId="0" borderId="0" xfId="0" applyNumberFormat="1" applyFont="1" applyBorder="1" applyAlignment="1">
      <alignment horizontal="right"/>
    </xf>
    <xf numFmtId="0" fontId="1" fillId="0" borderId="0" xfId="0" applyFont="1" applyBorder="1" applyAlignment="1">
      <alignment horizontal="right"/>
    </xf>
    <xf numFmtId="3" fontId="34" fillId="0" borderId="0" xfId="0" applyNumberFormat="1" applyFont="1" applyFill="1" applyBorder="1" applyAlignment="1">
      <alignment horizontal="right"/>
    </xf>
    <xf numFmtId="0" fontId="34" fillId="0" borderId="0" xfId="0" applyFont="1" applyFill="1" applyBorder="1" applyAlignment="1">
      <alignment horizontal="right"/>
    </xf>
    <xf numFmtId="3" fontId="21" fillId="0" borderId="0" xfId="0" applyNumberFormat="1" applyFont="1" applyFill="1" applyBorder="1" applyAlignment="1">
      <alignment horizontal="right"/>
    </xf>
    <xf numFmtId="9" fontId="4" fillId="2" borderId="0" xfId="0" applyNumberFormat="1" applyFont="1" applyFill="1" applyBorder="1"/>
    <xf numFmtId="0" fontId="9" fillId="0" borderId="3" xfId="0" applyFont="1" applyFill="1" applyBorder="1"/>
    <xf numFmtId="9" fontId="1" fillId="0" borderId="0" xfId="6" applyFill="1" applyBorder="1"/>
    <xf numFmtId="0" fontId="25" fillId="0" borderId="6" xfId="0" applyFont="1" applyBorder="1"/>
    <xf numFmtId="9" fontId="24" fillId="0" borderId="0" xfId="6" applyFont="1" applyFill="1"/>
    <xf numFmtId="0" fontId="7" fillId="0" borderId="0" xfId="3" applyFont="1" applyFill="1"/>
    <xf numFmtId="9" fontId="25" fillId="0" borderId="0" xfId="6" applyFont="1" applyFill="1"/>
    <xf numFmtId="41" fontId="9" fillId="0" borderId="3" xfId="3" applyNumberFormat="1" applyFont="1" applyFill="1" applyBorder="1"/>
    <xf numFmtId="41" fontId="9" fillId="0" borderId="0" xfId="3" applyNumberFormat="1" applyFont="1" applyFill="1" applyBorder="1"/>
    <xf numFmtId="3" fontId="0" fillId="0" borderId="0" xfId="0" applyNumberFormat="1" applyFill="1"/>
    <xf numFmtId="0" fontId="9" fillId="0" borderId="2" xfId="3" applyFont="1" applyFill="1" applyBorder="1"/>
    <xf numFmtId="0" fontId="5" fillId="0" borderId="0" xfId="2" applyFill="1" applyAlignment="1" applyProtection="1">
      <alignment vertical="top"/>
    </xf>
    <xf numFmtId="0" fontId="1" fillId="0" borderId="0" xfId="0" applyFont="1" applyAlignment="1"/>
    <xf numFmtId="0" fontId="9" fillId="2" borderId="0" xfId="0" applyFont="1" applyFill="1" applyAlignment="1">
      <alignment horizontal="left" wrapText="1"/>
    </xf>
    <xf numFmtId="0" fontId="9" fillId="2" borderId="0" xfId="0" applyFont="1" applyFill="1" applyAlignment="1">
      <alignment horizontal="left"/>
    </xf>
    <xf numFmtId="0" fontId="29" fillId="0" borderId="0" xfId="0" applyFont="1" applyFill="1" applyAlignment="1">
      <alignment vertical="center" wrapText="1"/>
    </xf>
    <xf numFmtId="0" fontId="26" fillId="0" borderId="0" xfId="0" applyFont="1" applyFill="1" applyAlignment="1">
      <alignment wrapText="1"/>
    </xf>
    <xf numFmtId="0" fontId="27" fillId="0" borderId="0" xfId="0" applyFont="1" applyAlignment="1">
      <alignment wrapText="1"/>
    </xf>
    <xf numFmtId="0" fontId="0" fillId="0" borderId="0" xfId="0" applyAlignment="1">
      <alignment vertical="center" wrapText="1"/>
    </xf>
    <xf numFmtId="0" fontId="29" fillId="0" borderId="0" xfId="0" applyFont="1" applyAlignment="1">
      <alignment vertical="center" wrapText="1"/>
    </xf>
    <xf numFmtId="0" fontId="50" fillId="0" borderId="0" xfId="0" applyFont="1" applyFill="1" applyAlignment="1">
      <alignment wrapText="1"/>
    </xf>
    <xf numFmtId="0" fontId="26" fillId="0" borderId="0" xfId="0" applyFont="1" applyAlignment="1">
      <alignment wrapText="1"/>
    </xf>
    <xf numFmtId="0" fontId="29" fillId="0" borderId="0" xfId="0" applyFont="1" applyFill="1" applyAlignment="1">
      <alignment horizontal="left" vertical="top" wrapText="1"/>
    </xf>
    <xf numFmtId="0" fontId="26" fillId="0" borderId="0" xfId="3" applyFont="1" applyAlignment="1">
      <alignment horizontal="left" wrapText="1"/>
    </xf>
    <xf numFmtId="0" fontId="31" fillId="0" borderId="0" xfId="0" applyFont="1" applyAlignment="1">
      <alignment wrapText="1"/>
    </xf>
    <xf numFmtId="0" fontId="4" fillId="0" borderId="0" xfId="0" applyFont="1" applyFill="1" applyAlignment="1">
      <alignment wrapText="1"/>
    </xf>
    <xf numFmtId="0" fontId="0" fillId="0" borderId="0" xfId="0" applyAlignment="1"/>
    <xf numFmtId="0" fontId="21" fillId="0" borderId="1" xfId="0" applyFont="1" applyBorder="1" applyAlignment="1">
      <alignment horizontal="center" vertical="center" wrapText="1"/>
    </xf>
    <xf numFmtId="0" fontId="0" fillId="0" borderId="0" xfId="0"/>
    <xf numFmtId="0" fontId="21" fillId="0" borderId="1" xfId="0" applyFont="1" applyBorder="1" applyAlignment="1">
      <alignment horizontal="center" wrapText="1"/>
    </xf>
    <xf numFmtId="0" fontId="29" fillId="0" borderId="0" xfId="0" applyFont="1" applyFill="1" applyAlignment="1">
      <alignment vertical="top" wrapText="1"/>
    </xf>
    <xf numFmtId="0" fontId="26" fillId="0" borderId="0" xfId="0" applyFont="1" applyFill="1" applyAlignment="1">
      <alignment horizontal="left" vertical="top" wrapText="1"/>
    </xf>
    <xf numFmtId="0" fontId="27" fillId="0" borderId="0" xfId="0" applyFont="1" applyAlignment="1">
      <alignment horizontal="left" vertical="top" wrapText="1"/>
    </xf>
    <xf numFmtId="0" fontId="50" fillId="2" borderId="0" xfId="5" applyFont="1" applyFill="1" applyAlignment="1">
      <alignment wrapText="1"/>
    </xf>
    <xf numFmtId="0" fontId="26" fillId="2" borderId="0" xfId="5" applyFont="1" applyFill="1" applyAlignment="1">
      <alignment wrapText="1"/>
    </xf>
    <xf numFmtId="0" fontId="0" fillId="0" borderId="0" xfId="0" applyAlignment="1">
      <alignment wrapText="1"/>
    </xf>
    <xf numFmtId="0" fontId="14" fillId="0" borderId="0" xfId="3" applyFont="1" applyAlignment="1">
      <alignment horizontal="center"/>
    </xf>
    <xf numFmtId="0" fontId="26" fillId="0" borderId="0" xfId="0" applyFont="1" applyFill="1" applyAlignment="1">
      <alignment horizontal="left" wrapText="1"/>
    </xf>
    <xf numFmtId="0" fontId="0" fillId="0" borderId="0" xfId="0" applyFill="1" applyAlignment="1">
      <alignment horizontal="left" wrapText="1"/>
    </xf>
    <xf numFmtId="0" fontId="26" fillId="0" borderId="0" xfId="0" applyFont="1" applyBorder="1" applyAlignment="1">
      <alignment vertical="top" wrapText="1"/>
    </xf>
    <xf numFmtId="0" fontId="29" fillId="0" borderId="0" xfId="0" applyNumberFormat="1" applyFont="1" applyFill="1" applyAlignment="1">
      <alignment vertical="top" wrapText="1"/>
    </xf>
    <xf numFmtId="0" fontId="35" fillId="0" borderId="0" xfId="0" applyFont="1" applyFill="1" applyAlignment="1">
      <alignment wrapText="1"/>
    </xf>
    <xf numFmtId="0" fontId="37" fillId="0" borderId="0" xfId="0" applyFont="1" applyBorder="1" applyAlignment="1">
      <alignment vertical="top" wrapText="1"/>
    </xf>
    <xf numFmtId="0" fontId="0" fillId="0" borderId="0" xfId="0" applyAlignment="1">
      <alignment vertical="top" wrapText="1"/>
    </xf>
  </cellXfs>
  <cellStyles count="8">
    <cellStyle name="Comma [0]" xfId="1" builtinId="6"/>
    <cellStyle name="Hyperlink" xfId="2" builtinId="8"/>
    <cellStyle name="Normal" xfId="0" builtinId="0"/>
    <cellStyle name="Normal_CJ Act sentences 2003" xfId="3"/>
    <cellStyle name="Normal_CJ Act sentences 2003_Quarterly probation tables checks" xfId="4"/>
    <cellStyle name="Normal_Quarterly probation tables checks" xfId="5"/>
    <cellStyle name="Percent" xfId="6" builtinId="5"/>
    <cellStyle name="Percent_Quarterly probation tables checks" xfId="7"/>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0</xdr:col>
      <xdr:colOff>57150</xdr:colOff>
      <xdr:row>0</xdr:row>
      <xdr:rowOff>0</xdr:rowOff>
    </xdr:from>
    <xdr:to>
      <xdr:col>8</xdr:col>
      <xdr:colOff>0</xdr:colOff>
      <xdr:row>0</xdr:row>
      <xdr:rowOff>0</xdr:rowOff>
    </xdr:to>
    <xdr:sp macro="" textlink="">
      <xdr:nvSpPr>
        <xdr:cNvPr id="12290" name="Text Box 2"/>
        <xdr:cNvSpPr txBox="1">
          <a:spLocks noChangeArrowheads="1"/>
        </xdr:cNvSpPr>
      </xdr:nvSpPr>
      <xdr:spPr bwMode="auto">
        <a:xfrm>
          <a:off x="57150" y="0"/>
          <a:ext cx="9029700" cy="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1">
            <a:defRPr sz="1000"/>
          </a:pPr>
          <a:r>
            <a:rPr lang="en-GB" sz="800" b="1" i="0" strike="noStrike">
              <a:solidFill>
                <a:srgbClr val="000000"/>
              </a:solidFill>
              <a:latin typeface="Arial"/>
              <a:cs typeface="Arial"/>
            </a:rPr>
            <a:t>Data Sources and Quality</a:t>
          </a:r>
        </a:p>
        <a:p>
          <a:pPr algn="l" rtl="1">
            <a:defRPr sz="1000"/>
          </a:pPr>
          <a:r>
            <a:rPr lang="en-GB" sz="800" b="0" i="0" strike="noStrike">
              <a:solidFill>
                <a:srgbClr val="000000"/>
              </a:solidFill>
              <a:latin typeface="Arial"/>
              <a:cs typeface="Arial"/>
            </a:rPr>
            <a:t>These figures have been drawn from administrative IT systems, which, as with any large scale recording system, are subject to possible errors with data entry and processing.</a:t>
          </a:r>
        </a:p>
      </xdr:txBody>
    </xdr:sp>
    <xdr:clientData/>
  </xdr:twoCellAnchor>
  <xdr:twoCellAnchor>
    <xdr:from>
      <xdr:col>0</xdr:col>
      <xdr:colOff>19050</xdr:colOff>
      <xdr:row>76</xdr:row>
      <xdr:rowOff>134541</xdr:rowOff>
    </xdr:from>
    <xdr:to>
      <xdr:col>7</xdr:col>
      <xdr:colOff>1428750</xdr:colOff>
      <xdr:row>79</xdr:row>
      <xdr:rowOff>144066</xdr:rowOff>
    </xdr:to>
    <xdr:sp macro="" textlink="">
      <xdr:nvSpPr>
        <xdr:cNvPr id="12292" name="Text Box 4"/>
        <xdr:cNvSpPr txBox="1">
          <a:spLocks noChangeArrowheads="1"/>
        </xdr:cNvSpPr>
      </xdr:nvSpPr>
      <xdr:spPr bwMode="auto">
        <a:xfrm>
          <a:off x="19050" y="13412391"/>
          <a:ext cx="9324975" cy="47625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1">
            <a:defRPr sz="1000"/>
          </a:pPr>
          <a:r>
            <a:rPr lang="en-GB" sz="900" b="1" i="0" strike="noStrike">
              <a:solidFill>
                <a:srgbClr val="000000"/>
              </a:solidFill>
              <a:latin typeface="Arial"/>
              <a:cs typeface="Arial"/>
            </a:rPr>
            <a:t>Data Sources and Quality</a:t>
          </a:r>
        </a:p>
        <a:p>
          <a:pPr algn="l" rtl="1">
            <a:defRPr sz="1000"/>
          </a:pPr>
          <a:r>
            <a:rPr lang="en-GB" sz="900" b="0" i="0" strike="noStrike">
              <a:solidFill>
                <a:srgbClr val="000000"/>
              </a:solidFill>
              <a:latin typeface="Arial"/>
              <a:cs typeface="Arial"/>
            </a:rPr>
            <a:t>These figures have been drawn from administrative IT systems which, as with any large scale recording system, are subject to possible errors with data entry and processing.  </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9525</xdr:colOff>
      <xdr:row>55</xdr:row>
      <xdr:rowOff>123825</xdr:rowOff>
    </xdr:from>
    <xdr:to>
      <xdr:col>7</xdr:col>
      <xdr:colOff>390525</xdr:colOff>
      <xdr:row>59</xdr:row>
      <xdr:rowOff>28575</xdr:rowOff>
    </xdr:to>
    <xdr:sp macro="" textlink="">
      <xdr:nvSpPr>
        <xdr:cNvPr id="30803" name="Text Box 2"/>
        <xdr:cNvSpPr txBox="1">
          <a:spLocks noChangeArrowheads="1"/>
        </xdr:cNvSpPr>
      </xdr:nvSpPr>
      <xdr:spPr bwMode="auto">
        <a:xfrm>
          <a:off x="9525" y="9096375"/>
          <a:ext cx="8991600" cy="55245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n-GB" sz="900" b="1" i="0" u="none" strike="noStrike" baseline="0">
              <a:solidFill>
                <a:srgbClr val="000000"/>
              </a:solidFill>
              <a:latin typeface="Arial"/>
              <a:cs typeface="Arial"/>
            </a:rPr>
            <a:t>Data Sources and Quality</a:t>
          </a:r>
        </a:p>
        <a:p>
          <a:pPr algn="l" rtl="0">
            <a:defRPr sz="1000"/>
          </a:pPr>
          <a:r>
            <a:rPr lang="en-GB" sz="900" b="0" i="0" u="none" strike="noStrike" baseline="0">
              <a:solidFill>
                <a:srgbClr val="000000"/>
              </a:solidFill>
              <a:latin typeface="Arial"/>
              <a:cs typeface="Arial"/>
            </a:rPr>
            <a:t>These figures have been drawn from administrative IT systems which, as with any large scale recording system, are subject to possible errors with data entry and processing.</a:t>
          </a:r>
          <a:r>
            <a:rPr lang="en-GB" sz="800" b="0" i="0" u="none" strike="noStrike" baseline="0">
              <a:solidFill>
                <a:srgbClr val="000000"/>
              </a:solidFill>
              <a:latin typeface="Arial"/>
              <a:cs typeface="Arial"/>
            </a:rPr>
            <a:t>  </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28575</xdr:colOff>
      <xdr:row>36</xdr:row>
      <xdr:rowOff>0</xdr:rowOff>
    </xdr:from>
    <xdr:to>
      <xdr:col>5</xdr:col>
      <xdr:colOff>228600</xdr:colOff>
      <xdr:row>40</xdr:row>
      <xdr:rowOff>95250</xdr:rowOff>
    </xdr:to>
    <xdr:sp macro="" textlink="">
      <xdr:nvSpPr>
        <xdr:cNvPr id="31789" name="Text Box 3"/>
        <xdr:cNvSpPr txBox="1">
          <a:spLocks noChangeArrowheads="1"/>
        </xdr:cNvSpPr>
      </xdr:nvSpPr>
      <xdr:spPr bwMode="auto">
        <a:xfrm>
          <a:off x="28575" y="6248400"/>
          <a:ext cx="5391150" cy="74295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n-GB" sz="900" b="1" i="0" u="none" strike="noStrike" baseline="0">
              <a:solidFill>
                <a:srgbClr val="000000"/>
              </a:solidFill>
              <a:latin typeface="Arial"/>
              <a:cs typeface="Arial"/>
            </a:rPr>
            <a:t>Data Sources and Quality</a:t>
          </a:r>
        </a:p>
        <a:p>
          <a:pPr algn="l" rtl="0">
            <a:defRPr sz="1000"/>
          </a:pPr>
          <a:r>
            <a:rPr lang="en-GB" sz="900" b="0" i="0" u="none" strike="noStrike" baseline="0">
              <a:solidFill>
                <a:srgbClr val="000000"/>
              </a:solidFill>
              <a:latin typeface="Arial"/>
              <a:cs typeface="Arial"/>
            </a:rPr>
            <a:t>These figures have been drawn from administrative IT systems which, as with any large scale recording system, are subject to possible errors with data entry and processing.  </a:t>
          </a:r>
        </a:p>
      </xdr:txBody>
    </xdr:sp>
    <xdr:clientData/>
  </xdr:twoCellAnchor>
  <xdr:twoCellAnchor>
    <xdr:from>
      <xdr:col>3</xdr:col>
      <xdr:colOff>0</xdr:colOff>
      <xdr:row>18</xdr:row>
      <xdr:rowOff>0</xdr:rowOff>
    </xdr:from>
    <xdr:to>
      <xdr:col>3</xdr:col>
      <xdr:colOff>0</xdr:colOff>
      <xdr:row>18</xdr:row>
      <xdr:rowOff>0</xdr:rowOff>
    </xdr:to>
    <xdr:sp macro="" textlink="">
      <xdr:nvSpPr>
        <xdr:cNvPr id="31790" name="Text Box 3"/>
        <xdr:cNvSpPr txBox="1">
          <a:spLocks noChangeArrowheads="1"/>
        </xdr:cNvSpPr>
      </xdr:nvSpPr>
      <xdr:spPr bwMode="auto">
        <a:xfrm>
          <a:off x="6410325" y="3381375"/>
          <a:ext cx="0" cy="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n-GB" sz="900" b="1" i="0" u="none" strike="noStrike" baseline="0">
              <a:solidFill>
                <a:srgbClr val="000000"/>
              </a:solidFill>
              <a:latin typeface="Arial"/>
              <a:cs typeface="Arial"/>
            </a:rPr>
            <a:t>Data Sources and Quality</a:t>
          </a:r>
        </a:p>
        <a:p>
          <a:pPr algn="l" rtl="0">
            <a:defRPr sz="1000"/>
          </a:pPr>
          <a:r>
            <a:rPr lang="en-GB" sz="900" b="0" i="0" u="none" strike="noStrike" baseline="0">
              <a:solidFill>
                <a:srgbClr val="000000"/>
              </a:solidFill>
              <a:latin typeface="Arial"/>
              <a:cs typeface="Arial"/>
            </a:rPr>
            <a:t>These figures have been drawn from administrative IT systems which, as with any large scale recording system, are subject to possible errors with data entry and processing.  </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28575</xdr:colOff>
      <xdr:row>23</xdr:row>
      <xdr:rowOff>133351</xdr:rowOff>
    </xdr:from>
    <xdr:to>
      <xdr:col>8</xdr:col>
      <xdr:colOff>85725</xdr:colOff>
      <xdr:row>27</xdr:row>
      <xdr:rowOff>1</xdr:rowOff>
    </xdr:to>
    <xdr:sp macro="" textlink="">
      <xdr:nvSpPr>
        <xdr:cNvPr id="37970" name="Text Box 1"/>
        <xdr:cNvSpPr txBox="1">
          <a:spLocks noChangeArrowheads="1"/>
        </xdr:cNvSpPr>
      </xdr:nvSpPr>
      <xdr:spPr bwMode="auto">
        <a:xfrm>
          <a:off x="28575" y="4819651"/>
          <a:ext cx="9067800" cy="47625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n-GB" sz="900" b="1" i="0" u="none" strike="noStrike" baseline="0">
              <a:solidFill>
                <a:srgbClr val="000000"/>
              </a:solidFill>
              <a:latin typeface="Arial"/>
              <a:cs typeface="Arial"/>
            </a:rPr>
            <a:t>Data Sources and Quality</a:t>
          </a:r>
        </a:p>
        <a:p>
          <a:pPr algn="l" rtl="0">
            <a:defRPr sz="1000"/>
          </a:pPr>
          <a:r>
            <a:rPr lang="en-GB" sz="900" b="0" i="0" u="none" strike="noStrike" baseline="0">
              <a:solidFill>
                <a:srgbClr val="000000"/>
              </a:solidFill>
              <a:latin typeface="Arial"/>
              <a:cs typeface="Arial"/>
            </a:rPr>
            <a:t>These figures have been drawn from administrative IT systems which, as with any large scale recording system, are subject to possible errors with data entry and processing.  </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28575</xdr:colOff>
      <xdr:row>33</xdr:row>
      <xdr:rowOff>0</xdr:rowOff>
    </xdr:from>
    <xdr:to>
      <xdr:col>5</xdr:col>
      <xdr:colOff>1028700</xdr:colOff>
      <xdr:row>36</xdr:row>
      <xdr:rowOff>0</xdr:rowOff>
    </xdr:to>
    <xdr:sp macro="" textlink="">
      <xdr:nvSpPr>
        <xdr:cNvPr id="38913" name="Text Box 1"/>
        <xdr:cNvSpPr txBox="1">
          <a:spLocks noChangeArrowheads="1"/>
        </xdr:cNvSpPr>
      </xdr:nvSpPr>
      <xdr:spPr bwMode="auto">
        <a:xfrm>
          <a:off x="0" y="6505575"/>
          <a:ext cx="7858125" cy="504825"/>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1">
            <a:defRPr sz="1000"/>
          </a:pPr>
          <a:r>
            <a:rPr lang="en-GB" sz="900" b="1" i="0" strike="noStrike">
              <a:solidFill>
                <a:srgbClr val="000000"/>
              </a:solidFill>
              <a:latin typeface="Arial"/>
              <a:cs typeface="Arial"/>
            </a:rPr>
            <a:t>Data Sources and Quality</a:t>
          </a:r>
        </a:p>
        <a:p>
          <a:pPr algn="l" rtl="1">
            <a:defRPr sz="1000"/>
          </a:pPr>
          <a:r>
            <a:rPr lang="en-GB" sz="900" b="0" i="0" strike="noStrike">
              <a:solidFill>
                <a:srgbClr val="000000"/>
              </a:solidFill>
              <a:latin typeface="Arial"/>
              <a:cs typeface="Arial"/>
            </a:rPr>
            <a:t>These figures have been drawn from administrative IT systems which, as with any large scale recording system, are subject to possible errors with data entry and processing.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28</xdr:col>
      <xdr:colOff>419100</xdr:colOff>
      <xdr:row>41</xdr:row>
      <xdr:rowOff>0</xdr:rowOff>
    </xdr:from>
    <xdr:to>
      <xdr:col>28</xdr:col>
      <xdr:colOff>419100</xdr:colOff>
      <xdr:row>44</xdr:row>
      <xdr:rowOff>0</xdr:rowOff>
    </xdr:to>
    <xdr:sp macro="" textlink="">
      <xdr:nvSpPr>
        <xdr:cNvPr id="22529" name="Text Box 1"/>
        <xdr:cNvSpPr txBox="1">
          <a:spLocks noChangeArrowheads="1"/>
        </xdr:cNvSpPr>
      </xdr:nvSpPr>
      <xdr:spPr bwMode="auto">
        <a:xfrm>
          <a:off x="22793325" y="7448550"/>
          <a:ext cx="0" cy="47625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1">
            <a:defRPr sz="1000"/>
          </a:pPr>
          <a:r>
            <a:rPr lang="en-GB" sz="800" b="1" i="0" strike="noStrike">
              <a:solidFill>
                <a:srgbClr val="000000"/>
              </a:solidFill>
              <a:latin typeface="Arial"/>
              <a:cs typeface="Arial"/>
            </a:rPr>
            <a:t>D</a:t>
          </a:r>
        </a:p>
      </xdr:txBody>
    </xdr:sp>
    <xdr:clientData/>
  </xdr:twoCellAnchor>
  <xdr:twoCellAnchor>
    <xdr:from>
      <xdr:col>0</xdr:col>
      <xdr:colOff>19050</xdr:colOff>
      <xdr:row>89</xdr:row>
      <xdr:rowOff>57150</xdr:rowOff>
    </xdr:from>
    <xdr:to>
      <xdr:col>7</xdr:col>
      <xdr:colOff>0</xdr:colOff>
      <xdr:row>91</xdr:row>
      <xdr:rowOff>16078200</xdr:rowOff>
    </xdr:to>
    <xdr:sp macro="" textlink="">
      <xdr:nvSpPr>
        <xdr:cNvPr id="22531" name="Text Box 3"/>
        <xdr:cNvSpPr txBox="1">
          <a:spLocks noChangeArrowheads="1"/>
        </xdr:cNvSpPr>
      </xdr:nvSpPr>
      <xdr:spPr bwMode="auto">
        <a:xfrm>
          <a:off x="19050" y="15725775"/>
          <a:ext cx="9505950" cy="38100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1">
            <a:defRPr sz="1000"/>
          </a:pPr>
          <a:r>
            <a:rPr lang="en-GB" sz="900" b="1" i="0" strike="noStrike">
              <a:solidFill>
                <a:srgbClr val="000000"/>
              </a:solidFill>
              <a:latin typeface="Arial"/>
              <a:cs typeface="Arial"/>
            </a:rPr>
            <a:t>Data Sources and Quality</a:t>
          </a:r>
        </a:p>
        <a:p>
          <a:pPr algn="l" rtl="1">
            <a:defRPr sz="1000"/>
          </a:pPr>
          <a:r>
            <a:rPr lang="en-GB" sz="900" b="0" i="0" strike="noStrike">
              <a:solidFill>
                <a:srgbClr val="000000"/>
              </a:solidFill>
              <a:latin typeface="Arial"/>
              <a:cs typeface="Arial"/>
            </a:rPr>
            <a:t>These figures have been drawn from administrative IT systems which, as with any large scale recording system, are subject to possible errors with data entry and processing.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19050</xdr:colOff>
      <xdr:row>38</xdr:row>
      <xdr:rowOff>0</xdr:rowOff>
    </xdr:from>
    <xdr:to>
      <xdr:col>8</xdr:col>
      <xdr:colOff>0</xdr:colOff>
      <xdr:row>42</xdr:row>
      <xdr:rowOff>0</xdr:rowOff>
    </xdr:to>
    <xdr:sp macro="" textlink="">
      <xdr:nvSpPr>
        <xdr:cNvPr id="23554" name="Text Box 2"/>
        <xdr:cNvSpPr txBox="1">
          <a:spLocks noChangeArrowheads="1"/>
        </xdr:cNvSpPr>
      </xdr:nvSpPr>
      <xdr:spPr bwMode="auto">
        <a:xfrm>
          <a:off x="19050" y="7067550"/>
          <a:ext cx="10353675" cy="55245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1">
            <a:defRPr sz="1000"/>
          </a:pPr>
          <a:r>
            <a:rPr lang="en-GB" sz="900" b="1" i="0" strike="noStrike">
              <a:solidFill>
                <a:srgbClr val="000000"/>
              </a:solidFill>
              <a:latin typeface="Arial"/>
              <a:cs typeface="Arial"/>
            </a:rPr>
            <a:t>Data Sources and Quality</a:t>
          </a:r>
        </a:p>
        <a:p>
          <a:pPr algn="l" rtl="1">
            <a:defRPr sz="1000"/>
          </a:pPr>
          <a:r>
            <a:rPr lang="en-GB" sz="900" b="0" i="0" strike="noStrike">
              <a:solidFill>
                <a:srgbClr val="000000"/>
              </a:solidFill>
              <a:latin typeface="Arial"/>
              <a:cs typeface="Arial"/>
            </a:rPr>
            <a:t>These figures have been drawn from administrative IT systems which, as with any large scale recording system, are subject to possible errors with data entry and processing. </a:t>
          </a:r>
          <a:r>
            <a:rPr lang="en-GB" sz="800" b="0" i="0" strike="noStrike">
              <a:solidFill>
                <a:srgbClr val="000000"/>
              </a:solidFill>
              <a:latin typeface="Arial"/>
              <a:cs typeface="Arial"/>
            </a:rPr>
            <a:t> </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78</xdr:row>
      <xdr:rowOff>1</xdr:rowOff>
    </xdr:from>
    <xdr:to>
      <xdr:col>8</xdr:col>
      <xdr:colOff>123825</xdr:colOff>
      <xdr:row>80</xdr:row>
      <xdr:rowOff>85726</xdr:rowOff>
    </xdr:to>
    <xdr:sp macro="" textlink="">
      <xdr:nvSpPr>
        <xdr:cNvPr id="24661" name="Text Box 2"/>
        <xdr:cNvSpPr txBox="1">
          <a:spLocks noChangeArrowheads="1"/>
        </xdr:cNvSpPr>
      </xdr:nvSpPr>
      <xdr:spPr bwMode="auto">
        <a:xfrm>
          <a:off x="0" y="13020676"/>
          <a:ext cx="9201150" cy="49530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n-GB" sz="900" b="1" i="0" u="none" strike="noStrike" baseline="0">
              <a:solidFill>
                <a:srgbClr val="000000"/>
              </a:solidFill>
              <a:latin typeface="Arial"/>
              <a:cs typeface="Arial"/>
            </a:rPr>
            <a:t>Data Sources and Quality</a:t>
          </a:r>
        </a:p>
        <a:p>
          <a:pPr algn="l" rtl="0">
            <a:defRPr sz="1000"/>
          </a:pPr>
          <a:r>
            <a:rPr lang="en-GB" sz="900" b="0" i="0" u="none" strike="noStrike" baseline="0">
              <a:solidFill>
                <a:srgbClr val="000000"/>
              </a:solidFill>
              <a:latin typeface="Arial"/>
              <a:cs typeface="Arial"/>
            </a:rPr>
            <a:t>These figures have been drawn from administrative IT systems which, as with any large scale recording system, are subject to possible errors with data entry and processing.  </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9525</xdr:colOff>
      <xdr:row>23</xdr:row>
      <xdr:rowOff>0</xdr:rowOff>
    </xdr:from>
    <xdr:to>
      <xdr:col>16</xdr:col>
      <xdr:colOff>0</xdr:colOff>
      <xdr:row>26</xdr:row>
      <xdr:rowOff>0</xdr:rowOff>
    </xdr:to>
    <xdr:sp macro="" textlink="">
      <xdr:nvSpPr>
        <xdr:cNvPr id="25604" name="Text Box 4"/>
        <xdr:cNvSpPr txBox="1">
          <a:spLocks noChangeArrowheads="1"/>
        </xdr:cNvSpPr>
      </xdr:nvSpPr>
      <xdr:spPr bwMode="auto">
        <a:xfrm>
          <a:off x="9525" y="4657725"/>
          <a:ext cx="12906375" cy="352425"/>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1">
            <a:defRPr sz="1000"/>
          </a:pPr>
          <a:r>
            <a:rPr lang="en-GB" sz="900" b="1" i="0" strike="noStrike">
              <a:solidFill>
                <a:srgbClr val="000000"/>
              </a:solidFill>
              <a:latin typeface="Arial"/>
              <a:cs typeface="Arial"/>
            </a:rPr>
            <a:t>Data Sources and Quality</a:t>
          </a:r>
        </a:p>
        <a:p>
          <a:pPr algn="l" rtl="1">
            <a:defRPr sz="1000"/>
          </a:pPr>
          <a:r>
            <a:rPr lang="en-GB" sz="900" b="0" i="0" strike="noStrike">
              <a:solidFill>
                <a:srgbClr val="000000"/>
              </a:solidFill>
              <a:latin typeface="Arial"/>
              <a:cs typeface="Arial"/>
            </a:rPr>
            <a:t>These figures have been drawn from administrative IT systems which, as with any large scale recording system, are subject to possible errors with data entry and processing.  </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57150</xdr:colOff>
      <xdr:row>36</xdr:row>
      <xdr:rowOff>0</xdr:rowOff>
    </xdr:from>
    <xdr:to>
      <xdr:col>8</xdr:col>
      <xdr:colOff>0</xdr:colOff>
      <xdr:row>36</xdr:row>
      <xdr:rowOff>0</xdr:rowOff>
    </xdr:to>
    <xdr:sp macro="" textlink="">
      <xdr:nvSpPr>
        <xdr:cNvPr id="26625" name="Text Box 1"/>
        <xdr:cNvSpPr txBox="1">
          <a:spLocks noChangeArrowheads="1"/>
        </xdr:cNvSpPr>
      </xdr:nvSpPr>
      <xdr:spPr bwMode="auto">
        <a:xfrm>
          <a:off x="57150" y="6591300"/>
          <a:ext cx="8991600" cy="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1">
            <a:defRPr sz="1000"/>
          </a:pPr>
          <a:r>
            <a:rPr lang="en-GB" sz="800" b="1" i="0" strike="noStrike">
              <a:solidFill>
                <a:srgbClr val="000000"/>
              </a:solidFill>
              <a:latin typeface="Arial"/>
              <a:cs typeface="Arial"/>
            </a:rPr>
            <a:t>Data Sources and Quality</a:t>
          </a:r>
        </a:p>
        <a:p>
          <a:pPr algn="l" rtl="1">
            <a:defRPr sz="1000"/>
          </a:pPr>
          <a:r>
            <a:rPr lang="en-GB" sz="800" b="0" i="0" strike="noStrike">
              <a:solidFill>
                <a:srgbClr val="000000"/>
              </a:solidFill>
              <a:latin typeface="Arial"/>
              <a:cs typeface="Arial"/>
            </a:rPr>
            <a:t>These figures have been drawn from administrative IT systems, which, as with any large scale recording system, are subject to possible errors with data entry and processing.</a:t>
          </a:r>
        </a:p>
      </xdr:txBody>
    </xdr:sp>
    <xdr:clientData/>
  </xdr:twoCellAnchor>
  <xdr:twoCellAnchor>
    <xdr:from>
      <xdr:col>0</xdr:col>
      <xdr:colOff>57150</xdr:colOff>
      <xdr:row>36</xdr:row>
      <xdr:rowOff>0</xdr:rowOff>
    </xdr:from>
    <xdr:to>
      <xdr:col>8</xdr:col>
      <xdr:colOff>0</xdr:colOff>
      <xdr:row>36</xdr:row>
      <xdr:rowOff>0</xdr:rowOff>
    </xdr:to>
    <xdr:sp macro="" textlink="">
      <xdr:nvSpPr>
        <xdr:cNvPr id="26626" name="Text Box 2"/>
        <xdr:cNvSpPr txBox="1">
          <a:spLocks noChangeArrowheads="1"/>
        </xdr:cNvSpPr>
      </xdr:nvSpPr>
      <xdr:spPr bwMode="auto">
        <a:xfrm>
          <a:off x="57150" y="6591300"/>
          <a:ext cx="8991600" cy="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1">
            <a:defRPr sz="1000"/>
          </a:pPr>
          <a:r>
            <a:rPr lang="en-GB" sz="800" b="1" i="0" strike="noStrike">
              <a:solidFill>
                <a:srgbClr val="000000"/>
              </a:solidFill>
              <a:latin typeface="Arial"/>
              <a:cs typeface="Arial"/>
            </a:rPr>
            <a:t>Data Sources and Quality</a:t>
          </a:r>
        </a:p>
        <a:p>
          <a:pPr algn="l" rtl="1">
            <a:defRPr sz="1000"/>
          </a:pPr>
          <a:r>
            <a:rPr lang="en-GB" sz="800" b="0" i="0" strike="noStrike">
              <a:solidFill>
                <a:srgbClr val="000000"/>
              </a:solidFill>
              <a:latin typeface="Arial"/>
              <a:cs typeface="Arial"/>
            </a:rPr>
            <a:t>These figures have been drawn from administrative IT systems which, as with any large scale recording system, are subject to possible errors with data entry and processing.  </a:t>
          </a:r>
        </a:p>
      </xdr:txBody>
    </xdr:sp>
    <xdr:clientData/>
  </xdr:twoCellAnchor>
  <xdr:twoCellAnchor>
    <xdr:from>
      <xdr:col>0</xdr:col>
      <xdr:colOff>9526</xdr:colOff>
      <xdr:row>37</xdr:row>
      <xdr:rowOff>9525</xdr:rowOff>
    </xdr:from>
    <xdr:to>
      <xdr:col>7</xdr:col>
      <xdr:colOff>1447801</xdr:colOff>
      <xdr:row>39</xdr:row>
      <xdr:rowOff>66675</xdr:rowOff>
    </xdr:to>
    <xdr:sp macro="" textlink="">
      <xdr:nvSpPr>
        <xdr:cNvPr id="27014" name="Text Box 4"/>
        <xdr:cNvSpPr txBox="1">
          <a:spLocks noChangeArrowheads="1"/>
        </xdr:cNvSpPr>
      </xdr:nvSpPr>
      <xdr:spPr bwMode="auto">
        <a:xfrm>
          <a:off x="9526" y="6677025"/>
          <a:ext cx="9486900" cy="390525"/>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n-GB" sz="900" b="1" i="0" u="none" strike="noStrike" baseline="0">
              <a:solidFill>
                <a:srgbClr val="000000"/>
              </a:solidFill>
              <a:latin typeface="Arial"/>
              <a:cs typeface="Arial"/>
            </a:rPr>
            <a:t>Data Sources and Quality</a:t>
          </a:r>
          <a:r>
            <a:rPr lang="en-GB" sz="900" b="0" i="0" u="none" strike="noStrike" baseline="0">
              <a:solidFill>
                <a:srgbClr val="000000"/>
              </a:solidFill>
              <a:latin typeface="Arial"/>
              <a:cs typeface="Arial"/>
            </a:rPr>
            <a:t>These figures have been drawn from administrative IT systems which, as with any large scale recording system, are subject to possible errors with data entry and processing.  </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86</xdr:row>
      <xdr:rowOff>0</xdr:rowOff>
    </xdr:from>
    <xdr:to>
      <xdr:col>8</xdr:col>
      <xdr:colOff>0</xdr:colOff>
      <xdr:row>89</xdr:row>
      <xdr:rowOff>0</xdr:rowOff>
    </xdr:to>
    <xdr:sp macro="" textlink="">
      <xdr:nvSpPr>
        <xdr:cNvPr id="27650" name="Text Box 2"/>
        <xdr:cNvSpPr txBox="1">
          <a:spLocks noChangeArrowheads="1"/>
        </xdr:cNvSpPr>
      </xdr:nvSpPr>
      <xdr:spPr bwMode="auto">
        <a:xfrm>
          <a:off x="0" y="13677900"/>
          <a:ext cx="10267950" cy="49530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1">
            <a:defRPr sz="1000"/>
          </a:pPr>
          <a:r>
            <a:rPr lang="en-GB" sz="900" b="1" i="0" strike="noStrike">
              <a:solidFill>
                <a:srgbClr val="000000"/>
              </a:solidFill>
              <a:latin typeface="Arial"/>
              <a:cs typeface="Arial"/>
            </a:rPr>
            <a:t>Data Sources and Quality</a:t>
          </a:r>
        </a:p>
        <a:p>
          <a:pPr algn="l" rtl="1">
            <a:defRPr sz="1000"/>
          </a:pPr>
          <a:r>
            <a:rPr lang="en-GB" sz="900" b="0" i="0" strike="noStrike">
              <a:solidFill>
                <a:srgbClr val="000000"/>
              </a:solidFill>
              <a:latin typeface="Arial"/>
              <a:cs typeface="Arial"/>
            </a:rPr>
            <a:t>These figures have been drawn from administrative IT systems which, as with any large scale recording system, are subject to possible errors with data entry and processing.  </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xdr:colOff>
      <xdr:row>90</xdr:row>
      <xdr:rowOff>0</xdr:rowOff>
    </xdr:from>
    <xdr:to>
      <xdr:col>7</xdr:col>
      <xdr:colOff>152401</xdr:colOff>
      <xdr:row>93</xdr:row>
      <xdr:rowOff>0</xdr:rowOff>
    </xdr:to>
    <xdr:sp macro="" textlink="">
      <xdr:nvSpPr>
        <xdr:cNvPr id="39941" name="Text Box 5"/>
        <xdr:cNvSpPr txBox="1">
          <a:spLocks noChangeArrowheads="1"/>
        </xdr:cNvSpPr>
      </xdr:nvSpPr>
      <xdr:spPr bwMode="auto">
        <a:xfrm>
          <a:off x="1" y="15278100"/>
          <a:ext cx="9105900" cy="49530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1">
            <a:defRPr sz="1000"/>
          </a:pPr>
          <a:r>
            <a:rPr lang="en-GB" sz="900" b="1" i="0" strike="noStrike">
              <a:solidFill>
                <a:srgbClr val="000000"/>
              </a:solidFill>
              <a:latin typeface="Arial"/>
              <a:cs typeface="Arial"/>
            </a:rPr>
            <a:t>Data Sources and Quality</a:t>
          </a:r>
        </a:p>
        <a:p>
          <a:pPr algn="l" rtl="1">
            <a:defRPr sz="1000"/>
          </a:pPr>
          <a:r>
            <a:rPr lang="en-GB" sz="900" b="0" i="0" strike="noStrike">
              <a:solidFill>
                <a:srgbClr val="000000"/>
              </a:solidFill>
              <a:latin typeface="Arial"/>
              <a:cs typeface="Arial"/>
            </a:rPr>
            <a:t>These figures have been drawn from administrative IT systems which, as with any large scale recording system, are subject to possible errors with data entry and processing.  </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57150</xdr:colOff>
      <xdr:row>35</xdr:row>
      <xdr:rowOff>0</xdr:rowOff>
    </xdr:from>
    <xdr:to>
      <xdr:col>8</xdr:col>
      <xdr:colOff>0</xdr:colOff>
      <xdr:row>35</xdr:row>
      <xdr:rowOff>0</xdr:rowOff>
    </xdr:to>
    <xdr:sp macro="" textlink="">
      <xdr:nvSpPr>
        <xdr:cNvPr id="29697" name="Text Box 1"/>
        <xdr:cNvSpPr txBox="1">
          <a:spLocks noChangeArrowheads="1"/>
        </xdr:cNvSpPr>
      </xdr:nvSpPr>
      <xdr:spPr bwMode="auto">
        <a:xfrm>
          <a:off x="57150" y="6400800"/>
          <a:ext cx="9086850" cy="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1">
            <a:defRPr sz="1000"/>
          </a:pPr>
          <a:r>
            <a:rPr lang="en-GB" sz="800" b="1" i="0" strike="noStrike">
              <a:solidFill>
                <a:srgbClr val="000000"/>
              </a:solidFill>
              <a:latin typeface="Arial"/>
              <a:cs typeface="Arial"/>
            </a:rPr>
            <a:t>Data Sources and Quality</a:t>
          </a:r>
        </a:p>
        <a:p>
          <a:pPr algn="l" rtl="1">
            <a:defRPr sz="1000"/>
          </a:pPr>
          <a:r>
            <a:rPr lang="en-GB" sz="800" b="0" i="0" strike="noStrike">
              <a:solidFill>
                <a:srgbClr val="000000"/>
              </a:solidFill>
              <a:latin typeface="Arial"/>
              <a:cs typeface="Arial"/>
            </a:rPr>
            <a:t>These figures have been drawn from administrative IT systems, which, as with any large scale recording system, are subject to possible errors with data entry and processing.</a:t>
          </a:r>
        </a:p>
      </xdr:txBody>
    </xdr:sp>
    <xdr:clientData/>
  </xdr:twoCellAnchor>
  <xdr:twoCellAnchor>
    <xdr:from>
      <xdr:col>0</xdr:col>
      <xdr:colOff>0</xdr:colOff>
      <xdr:row>37</xdr:row>
      <xdr:rowOff>0</xdr:rowOff>
    </xdr:from>
    <xdr:to>
      <xdr:col>8</xdr:col>
      <xdr:colOff>161925</xdr:colOff>
      <xdr:row>40</xdr:row>
      <xdr:rowOff>0</xdr:rowOff>
    </xdr:to>
    <xdr:sp macro="" textlink="">
      <xdr:nvSpPr>
        <xdr:cNvPr id="4" name="Text Box 5"/>
        <xdr:cNvSpPr txBox="1">
          <a:spLocks noChangeArrowheads="1"/>
        </xdr:cNvSpPr>
      </xdr:nvSpPr>
      <xdr:spPr bwMode="auto">
        <a:xfrm>
          <a:off x="0" y="6477000"/>
          <a:ext cx="9048750" cy="485775"/>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1">
            <a:defRPr sz="1000"/>
          </a:pPr>
          <a:r>
            <a:rPr lang="en-GB" sz="900" b="1" i="0" strike="noStrike">
              <a:solidFill>
                <a:srgbClr val="000000"/>
              </a:solidFill>
              <a:latin typeface="Arial"/>
              <a:cs typeface="Arial"/>
            </a:rPr>
            <a:t>Data Sources and Quality</a:t>
          </a:r>
        </a:p>
        <a:p>
          <a:pPr algn="l" rtl="1">
            <a:defRPr sz="1000"/>
          </a:pPr>
          <a:r>
            <a:rPr lang="en-GB" sz="900" b="0" i="0" strike="noStrike">
              <a:solidFill>
                <a:srgbClr val="000000"/>
              </a:solidFill>
              <a:latin typeface="Arial"/>
              <a:cs typeface="Arial"/>
            </a:rPr>
            <a:t>These figures have been drawn from administrative IT systems which, as with any large scale recording system, are subject to possible errors with data entry and processing.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gov.uk/government/collections/offender-management-statistics-quarterly"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49"/>
  <sheetViews>
    <sheetView showGridLines="0" tabSelected="1" zoomScale="75" zoomScaleNormal="75" zoomScaleSheetLayoutView="100" workbookViewId="0">
      <selection sqref="A1:XFD1"/>
    </sheetView>
  </sheetViews>
  <sheetFormatPr defaultRowHeight="14.25" x14ac:dyDescent="0.2"/>
  <cols>
    <col min="1" max="1" width="10.5703125" style="246" customWidth="1"/>
    <col min="2" max="2" width="146.7109375" style="231" bestFit="1" customWidth="1"/>
  </cols>
  <sheetData>
    <row r="1" spans="1:2" ht="15.75" x14ac:dyDescent="0.25">
      <c r="A1" s="267" t="s">
        <v>225</v>
      </c>
      <c r="B1" s="228"/>
    </row>
    <row r="2" spans="1:2" x14ac:dyDescent="0.2">
      <c r="B2" s="228"/>
    </row>
    <row r="3" spans="1:2" ht="15.75" x14ac:dyDescent="0.25">
      <c r="A3" s="267" t="s">
        <v>160</v>
      </c>
      <c r="B3" s="228"/>
    </row>
    <row r="4" spans="1:2" ht="12.75" x14ac:dyDescent="0.2">
      <c r="A4" s="362" t="s">
        <v>77</v>
      </c>
      <c r="B4" s="363" t="s">
        <v>214</v>
      </c>
    </row>
    <row r="5" spans="1:2" ht="12.75" customHeight="1" x14ac:dyDescent="0.2">
      <c r="A5" s="247"/>
      <c r="B5" s="228"/>
    </row>
    <row r="6" spans="1:2" ht="12.75" x14ac:dyDescent="0.2">
      <c r="A6" s="362" t="s">
        <v>78</v>
      </c>
      <c r="B6" s="363" t="s">
        <v>215</v>
      </c>
    </row>
    <row r="7" spans="1:2" ht="12.75" customHeight="1" x14ac:dyDescent="0.25">
      <c r="A7" s="247"/>
      <c r="B7" s="229"/>
    </row>
    <row r="8" spans="1:2" ht="12.75" x14ac:dyDescent="0.2">
      <c r="A8" s="362" t="s">
        <v>79</v>
      </c>
      <c r="B8" s="363" t="s">
        <v>216</v>
      </c>
    </row>
    <row r="9" spans="1:2" ht="12.75" customHeight="1" x14ac:dyDescent="0.25">
      <c r="A9" s="247"/>
      <c r="B9" s="229"/>
    </row>
    <row r="10" spans="1:2" ht="12.75" x14ac:dyDescent="0.2">
      <c r="A10" s="362" t="s">
        <v>80</v>
      </c>
      <c r="B10" s="363" t="s">
        <v>217</v>
      </c>
    </row>
    <row r="11" spans="1:2" ht="12.75" customHeight="1" x14ac:dyDescent="0.25">
      <c r="A11" s="247"/>
      <c r="B11" s="229"/>
    </row>
    <row r="12" spans="1:2" ht="12.75" x14ac:dyDescent="0.2">
      <c r="A12" s="362" t="s">
        <v>81</v>
      </c>
      <c r="B12" s="417" t="s">
        <v>251</v>
      </c>
    </row>
    <row r="13" spans="1:2" ht="12.75" customHeight="1" x14ac:dyDescent="0.25">
      <c r="A13" s="247"/>
      <c r="B13" s="229"/>
    </row>
    <row r="14" spans="1:2" ht="12.75" x14ac:dyDescent="0.2">
      <c r="A14" s="362" t="s">
        <v>93</v>
      </c>
      <c r="B14" s="363" t="s">
        <v>218</v>
      </c>
    </row>
    <row r="15" spans="1:2" ht="12.75" customHeight="1" x14ac:dyDescent="0.25">
      <c r="A15" s="247"/>
      <c r="B15" s="229"/>
    </row>
    <row r="16" spans="1:2" s="32" customFormat="1" ht="12.75" x14ac:dyDescent="0.2">
      <c r="A16" s="362" t="s">
        <v>82</v>
      </c>
      <c r="B16" s="363" t="s">
        <v>222</v>
      </c>
    </row>
    <row r="17" spans="1:2" s="32" customFormat="1" ht="12.75" customHeight="1" x14ac:dyDescent="0.25">
      <c r="A17" s="247"/>
      <c r="B17" s="229"/>
    </row>
    <row r="18" spans="1:2" s="32" customFormat="1" ht="12.75" x14ac:dyDescent="0.2">
      <c r="A18" s="362" t="s">
        <v>83</v>
      </c>
      <c r="B18" s="363" t="s">
        <v>223</v>
      </c>
    </row>
    <row r="19" spans="1:2" s="32" customFormat="1" ht="12.75" customHeight="1" x14ac:dyDescent="0.25">
      <c r="A19" s="247"/>
      <c r="B19" s="229"/>
    </row>
    <row r="20" spans="1:2" s="32" customFormat="1" ht="12.75" x14ac:dyDescent="0.2">
      <c r="A20" s="362" t="s">
        <v>84</v>
      </c>
      <c r="B20" s="363" t="s">
        <v>224</v>
      </c>
    </row>
    <row r="21" spans="1:2" s="32" customFormat="1" ht="12.75" customHeight="1" x14ac:dyDescent="0.25">
      <c r="A21" s="247"/>
      <c r="B21" s="229"/>
    </row>
    <row r="22" spans="1:2" s="32" customFormat="1" ht="12.75" x14ac:dyDescent="0.2">
      <c r="A22" s="362" t="s">
        <v>85</v>
      </c>
      <c r="B22" s="363" t="s">
        <v>161</v>
      </c>
    </row>
    <row r="23" spans="1:2" ht="12.75" customHeight="1" x14ac:dyDescent="0.25">
      <c r="A23" s="247"/>
      <c r="B23" s="229"/>
    </row>
    <row r="24" spans="1:2" s="32" customFormat="1" ht="12.75" x14ac:dyDescent="0.2">
      <c r="A24" s="362" t="s">
        <v>86</v>
      </c>
      <c r="B24" s="363" t="s">
        <v>219</v>
      </c>
    </row>
    <row r="25" spans="1:2" s="32" customFormat="1" ht="12.75" customHeight="1" x14ac:dyDescent="0.25">
      <c r="A25" s="247"/>
      <c r="B25" s="230"/>
    </row>
    <row r="26" spans="1:2" s="32" customFormat="1" ht="12.75" x14ac:dyDescent="0.2">
      <c r="A26" s="362" t="s">
        <v>92</v>
      </c>
      <c r="B26" s="363" t="s">
        <v>220</v>
      </c>
    </row>
    <row r="27" spans="1:2" ht="12.75" customHeight="1" x14ac:dyDescent="0.25">
      <c r="A27" s="247"/>
      <c r="B27" s="229"/>
    </row>
    <row r="28" spans="1:2" s="32" customFormat="1" ht="12.75" x14ac:dyDescent="0.2">
      <c r="A28" s="362" t="s">
        <v>87</v>
      </c>
      <c r="B28" s="363" t="s">
        <v>221</v>
      </c>
    </row>
    <row r="29" spans="1:2" ht="15" x14ac:dyDescent="0.25">
      <c r="A29" s="338"/>
      <c r="B29" s="229"/>
    </row>
    <row r="30" spans="1:2" ht="15" x14ac:dyDescent="0.25">
      <c r="A30" s="364" t="s">
        <v>162</v>
      </c>
      <c r="B30" s="365"/>
    </row>
    <row r="31" spans="1:2" ht="12.75" x14ac:dyDescent="0.2">
      <c r="A31" s="419" t="s">
        <v>163</v>
      </c>
      <c r="B31" s="419"/>
    </row>
    <row r="32" spans="1:2" ht="15" customHeight="1" x14ac:dyDescent="0.2"/>
    <row r="33" spans="1:2" ht="15" x14ac:dyDescent="0.25">
      <c r="A33" s="364" t="s">
        <v>164</v>
      </c>
      <c r="B33" s="365"/>
    </row>
    <row r="34" spans="1:2" ht="12.75" x14ac:dyDescent="0.2">
      <c r="A34" s="418" t="s">
        <v>165</v>
      </c>
      <c r="B34" s="418"/>
    </row>
    <row r="35" spans="1:2" ht="15" customHeight="1" x14ac:dyDescent="0.2"/>
    <row r="36" spans="1:2" ht="15" x14ac:dyDescent="0.25">
      <c r="A36" s="375" t="s">
        <v>173</v>
      </c>
      <c r="B36" s="374"/>
    </row>
    <row r="37" spans="1:2" ht="12.75" x14ac:dyDescent="0.2">
      <c r="A37" s="376" t="s">
        <v>174</v>
      </c>
      <c r="B37" s="377" t="s">
        <v>175</v>
      </c>
    </row>
    <row r="38" spans="1:2" ht="12.75" x14ac:dyDescent="0.2">
      <c r="A38" s="376">
        <v>0</v>
      </c>
      <c r="B38" s="377" t="s">
        <v>176</v>
      </c>
    </row>
    <row r="39" spans="1:2" ht="12.75" x14ac:dyDescent="0.2">
      <c r="A39" s="376" t="s">
        <v>144</v>
      </c>
      <c r="B39" s="377" t="s">
        <v>177</v>
      </c>
    </row>
    <row r="40" spans="1:2" ht="12.75" x14ac:dyDescent="0.2">
      <c r="A40" s="376" t="s">
        <v>145</v>
      </c>
      <c r="B40" s="377" t="s">
        <v>178</v>
      </c>
    </row>
    <row r="42" spans="1:2" ht="15" x14ac:dyDescent="0.25">
      <c r="A42" s="364" t="s">
        <v>166</v>
      </c>
      <c r="B42" s="366"/>
    </row>
    <row r="43" spans="1:2" ht="12.75" x14ac:dyDescent="0.2">
      <c r="A43" s="418" t="s">
        <v>167</v>
      </c>
      <c r="B43" s="418"/>
    </row>
    <row r="44" spans="1:2" ht="12.75" x14ac:dyDescent="0.2">
      <c r="A44" s="367" t="s">
        <v>168</v>
      </c>
      <c r="B44" s="366"/>
    </row>
    <row r="45" spans="1:2" ht="12.75" x14ac:dyDescent="0.2">
      <c r="A45" s="391" t="s">
        <v>205</v>
      </c>
      <c r="B45" s="366"/>
    </row>
    <row r="46" spans="1:2" ht="12.75" x14ac:dyDescent="0.2">
      <c r="A46" s="391"/>
      <c r="B46" s="366"/>
    </row>
    <row r="47" spans="1:2" ht="12.75" x14ac:dyDescent="0.2">
      <c r="A47" s="418" t="s">
        <v>212</v>
      </c>
      <c r="B47" s="418"/>
    </row>
    <row r="48" spans="1:2" ht="12.75" x14ac:dyDescent="0.2">
      <c r="A48" s="418" t="s">
        <v>213</v>
      </c>
      <c r="B48" s="418"/>
    </row>
    <row r="49" spans="1:2" ht="12.75" x14ac:dyDescent="0.2">
      <c r="A49" s="418" t="s">
        <v>169</v>
      </c>
      <c r="B49" s="418"/>
    </row>
  </sheetData>
  <mergeCells count="6">
    <mergeCell ref="A48:B48"/>
    <mergeCell ref="A49:B49"/>
    <mergeCell ref="A31:B31"/>
    <mergeCell ref="A34:B34"/>
    <mergeCell ref="A43:B43"/>
    <mergeCell ref="A47:B47"/>
  </mergeCells>
  <phoneticPr fontId="6" type="noConversion"/>
  <hyperlinks>
    <hyperlink ref="A4" location="'Table 4.1'!A1" display="Table 4.1"/>
    <hyperlink ref="A6" location="'Table 4.2'!A1" display="Table 4.2"/>
    <hyperlink ref="A8" location="'Table 4.3'!A1" display="Table 4.3"/>
    <hyperlink ref="A10" location="'Table 4.4'!A1" display="Table 4.4"/>
    <hyperlink ref="A12" location="'Table 4.5'!A1" display="Table 4.5"/>
    <hyperlink ref="A14" location="'Table 4.6'!A1" display="Table 4.6 "/>
    <hyperlink ref="A16" location="'Table 4.7'!A1" display="Table 4.7"/>
    <hyperlink ref="A18" location="'Table 4.8'!A1" display="Table 4.8"/>
    <hyperlink ref="A20" location="'Table 4.9'!A1" display="Table 4.9"/>
    <hyperlink ref="A22" location="'Table 4.10'!A1" display="Table 4.10"/>
    <hyperlink ref="A24" location="'Table 4.11'!A1" display="Table 4.11"/>
    <hyperlink ref="A26" location="'Table 4.12'!A1" display="Table 4.12 "/>
    <hyperlink ref="A28" location="'Table 4.13'!A1" display="Table 4.13"/>
    <hyperlink ref="A44" r:id="rId1"/>
  </hyperlinks>
  <pageMargins left="0.23622047244094491" right="0.27559055118110237" top="0.59055118110236227" bottom="0.39370078740157483" header="0.51181102362204722" footer="0.51181102362204722"/>
  <pageSetup paperSize="9" scale="83" fitToWidth="0" fitToHeight="2" orientation="landscape" r:id="rId2"/>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M57"/>
  <sheetViews>
    <sheetView showGridLines="0" zoomScaleNormal="100" zoomScaleSheetLayoutView="100" workbookViewId="0">
      <selection activeCell="I1" sqref="I1"/>
    </sheetView>
  </sheetViews>
  <sheetFormatPr defaultRowHeight="12.75" x14ac:dyDescent="0.2"/>
  <cols>
    <col min="1" max="1" width="32.28515625" customWidth="1"/>
    <col min="2" max="6" width="15.7109375" customWidth="1"/>
    <col min="7" max="7" width="3.42578125" customWidth="1"/>
    <col min="8" max="8" width="19" style="240" bestFit="1" customWidth="1"/>
  </cols>
  <sheetData>
    <row r="1" spans="1:13" ht="33" customHeight="1" x14ac:dyDescent="0.25">
      <c r="A1" s="428" t="s">
        <v>236</v>
      </c>
      <c r="B1" s="440"/>
      <c r="C1" s="440"/>
      <c r="D1" s="440"/>
      <c r="E1" s="440"/>
      <c r="F1" s="440"/>
      <c r="G1" s="440"/>
      <c r="H1" s="440"/>
      <c r="I1" s="416" t="s">
        <v>160</v>
      </c>
    </row>
    <row r="2" spans="1:13" ht="13.5" thickBot="1" x14ac:dyDescent="0.25">
      <c r="A2" s="4"/>
      <c r="B2" s="66"/>
      <c r="C2" s="197"/>
      <c r="D2" s="197"/>
      <c r="E2" s="66"/>
      <c r="F2" s="66"/>
      <c r="G2" s="66"/>
      <c r="H2" s="238"/>
    </row>
    <row r="3" spans="1:13" ht="38.25" x14ac:dyDescent="0.2">
      <c r="A3" s="67"/>
      <c r="B3" s="244" t="s">
        <v>142</v>
      </c>
      <c r="C3" s="220" t="s">
        <v>150</v>
      </c>
      <c r="D3" s="220" t="s">
        <v>158</v>
      </c>
      <c r="E3" s="244" t="s">
        <v>189</v>
      </c>
      <c r="F3" s="244" t="s">
        <v>241</v>
      </c>
      <c r="G3" s="17"/>
      <c r="H3" s="262" t="s">
        <v>238</v>
      </c>
    </row>
    <row r="4" spans="1:13" x14ac:dyDescent="0.2">
      <c r="A4" s="68"/>
      <c r="B4" s="69"/>
      <c r="C4" s="69"/>
      <c r="D4" s="69"/>
      <c r="E4" s="69"/>
      <c r="F4" s="69"/>
      <c r="G4" s="69"/>
      <c r="H4" s="239"/>
    </row>
    <row r="5" spans="1:13" ht="15" x14ac:dyDescent="0.25">
      <c r="A5" s="179" t="s">
        <v>16</v>
      </c>
      <c r="B5" s="22">
        <v>71161</v>
      </c>
      <c r="C5" s="140">
        <v>70950</v>
      </c>
      <c r="D5" s="204">
        <v>70383</v>
      </c>
      <c r="E5" s="140">
        <v>70625</v>
      </c>
      <c r="F5" s="140">
        <v>73181</v>
      </c>
      <c r="G5" s="325"/>
      <c r="H5" s="148">
        <v>2.8386335211703084E-2</v>
      </c>
    </row>
    <row r="6" spans="1:13" x14ac:dyDescent="0.2">
      <c r="A6" s="162" t="s">
        <v>58</v>
      </c>
      <c r="B6" s="25">
        <v>16433</v>
      </c>
      <c r="C6" s="208">
        <v>15678</v>
      </c>
      <c r="D6" s="345">
        <v>15041</v>
      </c>
      <c r="E6" s="208">
        <v>14529</v>
      </c>
      <c r="F6" s="208">
        <v>16297</v>
      </c>
      <c r="G6" s="325"/>
      <c r="H6" s="148">
        <v>-8.2760299397554027E-3</v>
      </c>
    </row>
    <row r="7" spans="1:13" x14ac:dyDescent="0.2">
      <c r="A7" s="162" t="s">
        <v>59</v>
      </c>
      <c r="B7" s="25">
        <v>16037</v>
      </c>
      <c r="C7" s="208">
        <v>16207</v>
      </c>
      <c r="D7" s="345">
        <v>16550</v>
      </c>
      <c r="E7" s="208">
        <v>17177</v>
      </c>
      <c r="F7" s="208">
        <v>17692</v>
      </c>
      <c r="G7" s="325"/>
      <c r="H7" s="148">
        <v>0.10319885265323947</v>
      </c>
    </row>
    <row r="8" spans="1:13" x14ac:dyDescent="0.2">
      <c r="A8" s="162" t="s">
        <v>60</v>
      </c>
      <c r="B8" s="25">
        <v>31788</v>
      </c>
      <c r="C8" s="208">
        <v>31425</v>
      </c>
      <c r="D8" s="345">
        <v>30878</v>
      </c>
      <c r="E8" s="208">
        <v>30244</v>
      </c>
      <c r="F8" s="208">
        <v>29439</v>
      </c>
      <c r="G8" s="325"/>
      <c r="H8" s="148">
        <v>-7.3895809739524365E-2</v>
      </c>
    </row>
    <row r="9" spans="1:13" x14ac:dyDescent="0.2">
      <c r="A9" s="162" t="s">
        <v>61</v>
      </c>
      <c r="B9" s="25">
        <v>4511</v>
      </c>
      <c r="C9" s="208">
        <v>4734</v>
      </c>
      <c r="D9" s="345">
        <v>4703</v>
      </c>
      <c r="E9" s="208">
        <v>4708</v>
      </c>
      <c r="F9" s="208">
        <v>4593</v>
      </c>
      <c r="G9" s="325"/>
      <c r="H9" s="148">
        <v>1.8177787630237141E-2</v>
      </c>
    </row>
    <row r="10" spans="1:13" ht="14.25" x14ac:dyDescent="0.2">
      <c r="A10" s="162" t="s">
        <v>147</v>
      </c>
      <c r="B10" s="25">
        <v>2392</v>
      </c>
      <c r="C10" s="208">
        <v>2906</v>
      </c>
      <c r="D10" s="345">
        <v>3211</v>
      </c>
      <c r="E10" s="208">
        <v>3967</v>
      </c>
      <c r="F10" s="208">
        <v>5160</v>
      </c>
      <c r="G10" s="325"/>
      <c r="H10" s="148">
        <v>1.1571906354515051</v>
      </c>
    </row>
    <row r="11" spans="1:13" ht="7.5" customHeight="1" x14ac:dyDescent="0.2">
      <c r="A11" s="276"/>
      <c r="B11" s="326"/>
      <c r="C11" s="326"/>
      <c r="D11" s="326"/>
      <c r="E11" s="326"/>
      <c r="F11" s="326"/>
      <c r="G11" s="326"/>
      <c r="H11" s="326"/>
    </row>
    <row r="12" spans="1:13" x14ac:dyDescent="0.2">
      <c r="A12" s="70"/>
      <c r="B12" s="72"/>
      <c r="C12" s="72"/>
      <c r="D12" s="72"/>
      <c r="E12" s="72"/>
      <c r="F12" s="72"/>
      <c r="G12" s="327"/>
      <c r="H12" s="148"/>
    </row>
    <row r="13" spans="1:13" ht="15" x14ac:dyDescent="0.25">
      <c r="A13" s="178"/>
      <c r="B13" s="203">
        <v>1</v>
      </c>
      <c r="C13" s="203">
        <v>1</v>
      </c>
      <c r="D13" s="203">
        <v>1</v>
      </c>
      <c r="E13" s="203">
        <v>1</v>
      </c>
      <c r="F13" s="203">
        <v>1</v>
      </c>
      <c r="G13" s="32"/>
      <c r="H13" s="148"/>
      <c r="I13" s="198"/>
      <c r="J13" s="198"/>
      <c r="K13" s="198"/>
      <c r="L13" s="198"/>
      <c r="M13" s="198"/>
    </row>
    <row r="14" spans="1:13" x14ac:dyDescent="0.2">
      <c r="A14" s="162" t="s">
        <v>58</v>
      </c>
      <c r="B14" s="202">
        <v>0.23092705273956241</v>
      </c>
      <c r="C14" s="202">
        <v>0.22097251585623678</v>
      </c>
      <c r="D14" s="202">
        <v>0.21370217239958514</v>
      </c>
      <c r="E14" s="202">
        <v>0.20572035398230087</v>
      </c>
      <c r="F14" s="202">
        <v>0.22269441521706454</v>
      </c>
      <c r="G14" s="325"/>
      <c r="H14" s="148"/>
      <c r="I14" s="198"/>
      <c r="J14" s="198"/>
      <c r="K14" s="198"/>
      <c r="L14" s="198"/>
      <c r="M14" s="198"/>
    </row>
    <row r="15" spans="1:13" x14ac:dyDescent="0.2">
      <c r="A15" s="162" t="s">
        <v>59</v>
      </c>
      <c r="B15" s="202">
        <v>0.2253622068267731</v>
      </c>
      <c r="C15" s="202">
        <v>0.22842847075405215</v>
      </c>
      <c r="D15" s="202">
        <v>0.23514200872369748</v>
      </c>
      <c r="E15" s="202">
        <v>0.24321415929203541</v>
      </c>
      <c r="F15" s="202">
        <v>0.24175674013746737</v>
      </c>
      <c r="G15" s="325"/>
      <c r="H15" s="148"/>
      <c r="I15" s="198"/>
      <c r="J15" s="198"/>
      <c r="K15" s="198"/>
      <c r="L15" s="198"/>
      <c r="M15" s="198"/>
    </row>
    <row r="16" spans="1:13" x14ac:dyDescent="0.2">
      <c r="A16" s="162" t="s">
        <v>60</v>
      </c>
      <c r="B16" s="202">
        <v>0.44670535827208724</v>
      </c>
      <c r="C16" s="202">
        <v>0.44291754756871038</v>
      </c>
      <c r="D16" s="202">
        <v>0.43871389398008043</v>
      </c>
      <c r="E16" s="202">
        <v>0.42823362831858408</v>
      </c>
      <c r="F16" s="202">
        <v>0.40227654719121081</v>
      </c>
      <c r="G16" s="325"/>
      <c r="H16" s="148"/>
      <c r="I16" s="198"/>
      <c r="J16" s="198"/>
      <c r="K16" s="198"/>
      <c r="L16" s="198"/>
      <c r="M16" s="198"/>
    </row>
    <row r="17" spans="1:13" x14ac:dyDescent="0.2">
      <c r="A17" s="162" t="s">
        <v>61</v>
      </c>
      <c r="B17" s="202">
        <v>6.3391464425738814E-2</v>
      </c>
      <c r="C17" s="202">
        <v>6.6723044397463002E-2</v>
      </c>
      <c r="D17" s="202">
        <v>6.682011281133228E-2</v>
      </c>
      <c r="E17" s="202">
        <v>6.6661946902654867E-2</v>
      </c>
      <c r="F17" s="202">
        <v>6.2762192372337086E-2</v>
      </c>
      <c r="G17" s="325"/>
      <c r="H17" s="148"/>
      <c r="I17" s="198"/>
      <c r="J17" s="198"/>
      <c r="K17" s="198"/>
      <c r="L17" s="198"/>
      <c r="M17" s="198"/>
    </row>
    <row r="18" spans="1:13" ht="14.25" x14ac:dyDescent="0.2">
      <c r="A18" s="162" t="s">
        <v>147</v>
      </c>
      <c r="B18" s="202">
        <v>3.3613917735838453E-2</v>
      </c>
      <c r="C18" s="202">
        <v>4.09584214235377E-2</v>
      </c>
      <c r="D18" s="202">
        <v>4.5621812085304692E-2</v>
      </c>
      <c r="E18" s="202">
        <v>5.6169911504424776E-2</v>
      </c>
      <c r="F18" s="202">
        <v>7.0510105081920169E-2</v>
      </c>
      <c r="G18" s="325"/>
      <c r="H18" s="148"/>
      <c r="I18" s="198"/>
    </row>
    <row r="19" spans="1:13" x14ac:dyDescent="0.2">
      <c r="A19" s="168"/>
      <c r="B19" s="169"/>
      <c r="C19" s="169"/>
      <c r="D19" s="169"/>
      <c r="E19" s="169"/>
      <c r="F19" s="169"/>
      <c r="G19" s="169"/>
      <c r="H19" s="169"/>
      <c r="I19" s="198"/>
    </row>
    <row r="20" spans="1:13" x14ac:dyDescent="0.2">
      <c r="A20" s="74"/>
      <c r="B20" s="72"/>
      <c r="C20" s="72"/>
      <c r="D20" s="72"/>
      <c r="E20" s="72"/>
      <c r="F20" s="72"/>
      <c r="G20" s="327"/>
      <c r="H20" s="148"/>
      <c r="I20" s="198"/>
    </row>
    <row r="21" spans="1:13" ht="15" customHeight="1" x14ac:dyDescent="0.25">
      <c r="A21" s="179" t="s">
        <v>19</v>
      </c>
      <c r="B21" s="22">
        <v>39825</v>
      </c>
      <c r="C21" s="140">
        <v>40763</v>
      </c>
      <c r="D21" s="204">
        <v>41187</v>
      </c>
      <c r="E21" s="140">
        <v>42225</v>
      </c>
      <c r="F21" s="140">
        <v>43923</v>
      </c>
      <c r="G21" s="325"/>
      <c r="H21" s="148">
        <v>0.10290018832391712</v>
      </c>
      <c r="I21" s="198"/>
    </row>
    <row r="22" spans="1:13" x14ac:dyDescent="0.2">
      <c r="A22" s="162" t="s">
        <v>58</v>
      </c>
      <c r="B22" s="25">
        <v>7154</v>
      </c>
      <c r="C22" s="208">
        <v>7224</v>
      </c>
      <c r="D22" s="345">
        <v>7219</v>
      </c>
      <c r="E22" s="208">
        <v>7205</v>
      </c>
      <c r="F22" s="208">
        <v>8047</v>
      </c>
      <c r="G22" s="325"/>
      <c r="H22" s="148">
        <v>0.12482527257478337</v>
      </c>
      <c r="I22" s="198"/>
    </row>
    <row r="23" spans="1:13" x14ac:dyDescent="0.2">
      <c r="A23" s="162" t="s">
        <v>59</v>
      </c>
      <c r="B23" s="25">
        <v>9776</v>
      </c>
      <c r="C23" s="208">
        <v>10082</v>
      </c>
      <c r="D23" s="345">
        <v>10318</v>
      </c>
      <c r="E23" s="208">
        <v>10988</v>
      </c>
      <c r="F23" s="208">
        <v>11485</v>
      </c>
      <c r="G23" s="325"/>
      <c r="H23" s="148">
        <v>0.1748158756137479</v>
      </c>
      <c r="I23" s="198"/>
    </row>
    <row r="24" spans="1:13" x14ac:dyDescent="0.2">
      <c r="A24" s="162" t="s">
        <v>60</v>
      </c>
      <c r="B24" s="25">
        <v>18389</v>
      </c>
      <c r="C24" s="208">
        <v>18463</v>
      </c>
      <c r="D24" s="345">
        <v>18421</v>
      </c>
      <c r="E24" s="208">
        <v>18397</v>
      </c>
      <c r="F24" s="208">
        <v>18252</v>
      </c>
      <c r="G24" s="325"/>
      <c r="H24" s="148">
        <v>-7.4501060416553022E-3</v>
      </c>
      <c r="I24" s="198"/>
    </row>
    <row r="25" spans="1:13" x14ac:dyDescent="0.2">
      <c r="A25" s="162" t="s">
        <v>61</v>
      </c>
      <c r="B25" s="25">
        <v>3298</v>
      </c>
      <c r="C25" s="208">
        <v>3498</v>
      </c>
      <c r="D25" s="345">
        <v>3557</v>
      </c>
      <c r="E25" s="208">
        <v>3662</v>
      </c>
      <c r="F25" s="208">
        <v>3563</v>
      </c>
      <c r="G25" s="325"/>
      <c r="H25" s="148">
        <v>8.0351728320193994E-2</v>
      </c>
      <c r="I25" s="198"/>
    </row>
    <row r="26" spans="1:13" ht="14.25" x14ac:dyDescent="0.2">
      <c r="A26" s="162" t="s">
        <v>147</v>
      </c>
      <c r="B26" s="25">
        <v>1208</v>
      </c>
      <c r="C26" s="208">
        <v>1496</v>
      </c>
      <c r="D26" s="345">
        <v>1672</v>
      </c>
      <c r="E26" s="208">
        <v>1973</v>
      </c>
      <c r="F26" s="208">
        <v>2576</v>
      </c>
      <c r="G26" s="325"/>
      <c r="H26" s="148">
        <v>1.1324503311258276</v>
      </c>
      <c r="I26" s="198"/>
    </row>
    <row r="27" spans="1:13" ht="7.5" customHeight="1" x14ac:dyDescent="0.2">
      <c r="A27" s="276"/>
      <c r="B27" s="326"/>
      <c r="C27" s="326"/>
      <c r="D27" s="326"/>
      <c r="E27" s="326"/>
      <c r="F27" s="326"/>
      <c r="G27" s="328"/>
      <c r="H27" s="277"/>
      <c r="I27" s="198"/>
    </row>
    <row r="28" spans="1:13" x14ac:dyDescent="0.2">
      <c r="A28" s="70"/>
      <c r="B28" s="33"/>
      <c r="C28" s="33"/>
      <c r="D28" s="33"/>
      <c r="E28" s="33"/>
      <c r="F28" s="33"/>
      <c r="G28" s="327"/>
      <c r="H28" s="140"/>
      <c r="I28" s="198"/>
    </row>
    <row r="29" spans="1:13" ht="15" x14ac:dyDescent="0.25">
      <c r="A29" s="178"/>
      <c r="B29" s="203">
        <v>1</v>
      </c>
      <c r="C29" s="203">
        <v>1</v>
      </c>
      <c r="D29" s="203">
        <v>1</v>
      </c>
      <c r="E29" s="203">
        <v>1</v>
      </c>
      <c r="F29" s="203">
        <v>1</v>
      </c>
      <c r="G29" s="32"/>
      <c r="H29" s="210"/>
      <c r="I29" s="198"/>
      <c r="J29" s="198"/>
      <c r="K29" s="198"/>
      <c r="L29" s="198"/>
      <c r="M29" s="198"/>
    </row>
    <row r="30" spans="1:13" x14ac:dyDescent="0.2">
      <c r="A30" s="162" t="s">
        <v>58</v>
      </c>
      <c r="B30" s="202">
        <v>0.17963590709353422</v>
      </c>
      <c r="C30" s="202">
        <v>0.17721953732551579</v>
      </c>
      <c r="D30" s="202">
        <v>0.17527375142642096</v>
      </c>
      <c r="E30" s="202">
        <v>0.17063351095322676</v>
      </c>
      <c r="F30" s="202">
        <v>0.18320697584409079</v>
      </c>
      <c r="G30" s="325"/>
      <c r="H30" s="144"/>
      <c r="I30" s="198"/>
      <c r="J30" s="198"/>
      <c r="K30" s="198"/>
      <c r="L30" s="198"/>
      <c r="M30" s="198"/>
    </row>
    <row r="31" spans="1:13" x14ac:dyDescent="0.2">
      <c r="A31" s="162" t="s">
        <v>59</v>
      </c>
      <c r="B31" s="202">
        <v>0.24547394852479598</v>
      </c>
      <c r="C31" s="202">
        <v>0.24733213944017859</v>
      </c>
      <c r="D31" s="202">
        <v>0.25051593949547185</v>
      </c>
      <c r="E31" s="202">
        <v>0.2602249851983422</v>
      </c>
      <c r="F31" s="202">
        <v>0.26148031782892789</v>
      </c>
      <c r="G31" s="325"/>
      <c r="H31" s="144"/>
      <c r="I31" s="198"/>
      <c r="J31" s="198"/>
      <c r="K31" s="198"/>
      <c r="L31" s="198"/>
      <c r="M31" s="198"/>
    </row>
    <row r="32" spans="1:13" x14ac:dyDescent="0.2">
      <c r="A32" s="162" t="s">
        <v>60</v>
      </c>
      <c r="B32" s="202">
        <v>0.46174513496547392</v>
      </c>
      <c r="C32" s="202">
        <v>0.45293525991708167</v>
      </c>
      <c r="D32" s="202">
        <v>0.4472527739335227</v>
      </c>
      <c r="E32" s="202">
        <v>0.43568975725281234</v>
      </c>
      <c r="F32" s="202">
        <v>0.41554538624410903</v>
      </c>
      <c r="G32" s="325"/>
      <c r="H32" s="144"/>
      <c r="I32" s="198"/>
      <c r="J32" s="198"/>
      <c r="K32" s="198"/>
      <c r="L32" s="198"/>
      <c r="M32" s="198"/>
    </row>
    <row r="33" spans="1:13" x14ac:dyDescent="0.2">
      <c r="A33" s="162" t="s">
        <v>61</v>
      </c>
      <c r="B33" s="202">
        <v>8.2812303829252976E-2</v>
      </c>
      <c r="C33" s="202">
        <v>8.5813114834531315E-2</v>
      </c>
      <c r="D33" s="202">
        <v>8.6362201665574095E-2</v>
      </c>
      <c r="E33" s="202">
        <v>8.6725873297809355E-2</v>
      </c>
      <c r="F33" s="202">
        <v>8.1119231382191556E-2</v>
      </c>
      <c r="G33" s="325"/>
      <c r="H33" s="144"/>
      <c r="I33" s="198"/>
      <c r="J33" s="198"/>
      <c r="K33" s="198"/>
      <c r="L33" s="198"/>
      <c r="M33" s="198"/>
    </row>
    <row r="34" spans="1:13" ht="14.25" x14ac:dyDescent="0.2">
      <c r="A34" s="162" t="s">
        <v>147</v>
      </c>
      <c r="B34" s="202">
        <v>3.0332705586942874E-2</v>
      </c>
      <c r="C34" s="202">
        <v>3.6699948482692639E-2</v>
      </c>
      <c r="D34" s="202">
        <v>4.059533347901037E-2</v>
      </c>
      <c r="E34" s="202">
        <v>4.6725873297809355E-2</v>
      </c>
      <c r="F34" s="202">
        <v>5.8648088700680737E-2</v>
      </c>
      <c r="G34" s="325"/>
      <c r="H34" s="144"/>
      <c r="I34" s="198"/>
    </row>
    <row r="35" spans="1:13" x14ac:dyDescent="0.2">
      <c r="A35" s="129"/>
      <c r="B35" s="151"/>
      <c r="C35" s="151"/>
      <c r="D35" s="151"/>
      <c r="E35" s="151"/>
      <c r="F35" s="151"/>
      <c r="G35" s="151"/>
      <c r="H35" s="241"/>
    </row>
    <row r="38" spans="1:13" ht="12.75" customHeight="1" x14ac:dyDescent="0.2"/>
    <row r="39" spans="1:13" s="441" customFormat="1" x14ac:dyDescent="0.2"/>
    <row r="40" spans="1:13" x14ac:dyDescent="0.2">
      <c r="A40" s="175"/>
      <c r="G40" s="30"/>
      <c r="H40" s="85"/>
      <c r="J40" s="25"/>
    </row>
    <row r="41" spans="1:13" x14ac:dyDescent="0.2">
      <c r="A41" s="45"/>
      <c r="H41" s="85"/>
    </row>
    <row r="42" spans="1:13" ht="12.75" customHeight="1" x14ac:dyDescent="0.2">
      <c r="B42" s="3"/>
      <c r="C42" s="3"/>
      <c r="D42" s="3"/>
      <c r="E42" s="3"/>
      <c r="F42" s="3"/>
      <c r="G42" s="3"/>
      <c r="H42" s="3"/>
    </row>
    <row r="43" spans="1:13" ht="12.75" customHeight="1" x14ac:dyDescent="0.2">
      <c r="B43" s="3"/>
      <c r="C43" s="3"/>
      <c r="D43" s="3"/>
      <c r="E43" s="3"/>
      <c r="F43" s="3"/>
      <c r="G43" s="3"/>
      <c r="H43" s="3"/>
    </row>
    <row r="44" spans="1:13" ht="12.75" customHeight="1" x14ac:dyDescent="0.2">
      <c r="B44" s="3"/>
      <c r="C44" s="3"/>
      <c r="D44" s="3"/>
      <c r="E44" s="3"/>
      <c r="F44" s="3"/>
      <c r="G44" s="3"/>
      <c r="H44" s="3"/>
    </row>
    <row r="45" spans="1:13" ht="12.75" customHeight="1" x14ac:dyDescent="0.2">
      <c r="B45" s="245"/>
      <c r="C45" s="245"/>
      <c r="D45" s="245"/>
      <c r="E45" s="245"/>
      <c r="F45" s="245"/>
      <c r="G45" s="245"/>
      <c r="H45" s="245"/>
    </row>
    <row r="46" spans="1:13" ht="12.75" customHeight="1" x14ac:dyDescent="0.2">
      <c r="A46" s="24"/>
      <c r="B46" s="245"/>
      <c r="C46" s="245"/>
      <c r="D46" s="245"/>
      <c r="E46" s="245"/>
      <c r="F46" s="245"/>
      <c r="G46" s="245"/>
      <c r="H46" s="245"/>
    </row>
    <row r="47" spans="1:13" ht="12.75" customHeight="1" x14ac:dyDescent="0.2">
      <c r="B47" s="3"/>
      <c r="C47" s="3"/>
      <c r="D47" s="3"/>
      <c r="E47" s="3"/>
      <c r="F47" s="3"/>
      <c r="G47" s="3"/>
      <c r="H47" s="3"/>
    </row>
    <row r="48" spans="1:13" ht="12.75" customHeight="1" x14ac:dyDescent="0.2">
      <c r="B48" s="3"/>
      <c r="C48" s="3"/>
      <c r="D48" s="3"/>
      <c r="E48" s="3"/>
      <c r="F48" s="3"/>
      <c r="G48" s="3"/>
      <c r="H48" s="3"/>
    </row>
    <row r="49" spans="2:8" ht="12.75" customHeight="1" x14ac:dyDescent="0.2">
      <c r="B49" s="3"/>
      <c r="C49" s="3"/>
      <c r="D49" s="3"/>
      <c r="E49" s="3"/>
      <c r="F49" s="3"/>
      <c r="G49" s="3"/>
      <c r="H49" s="3"/>
    </row>
    <row r="50" spans="2:8" ht="12.75" customHeight="1" x14ac:dyDescent="0.2">
      <c r="B50" s="3"/>
      <c r="C50" s="3"/>
      <c r="D50" s="3"/>
      <c r="E50" s="3"/>
      <c r="F50" s="3"/>
      <c r="G50" s="3"/>
      <c r="H50" s="3"/>
    </row>
    <row r="51" spans="2:8" ht="12.75" customHeight="1" x14ac:dyDescent="0.2">
      <c r="B51" s="3"/>
      <c r="C51" s="3"/>
      <c r="D51" s="3"/>
      <c r="E51" s="3"/>
      <c r="F51" s="3"/>
      <c r="G51" s="3"/>
      <c r="H51" s="3"/>
    </row>
    <row r="52" spans="2:8" ht="12.75" customHeight="1" x14ac:dyDescent="0.2">
      <c r="H52"/>
    </row>
    <row r="53" spans="2:8" ht="12.75" customHeight="1" x14ac:dyDescent="0.2"/>
    <row r="54" spans="2:8" ht="12.75" customHeight="1" x14ac:dyDescent="0.2"/>
    <row r="55" spans="2:8" ht="12.75" customHeight="1" x14ac:dyDescent="0.2"/>
    <row r="56" spans="2:8" ht="12.75" customHeight="1" x14ac:dyDescent="0.2"/>
    <row r="57" spans="2:8" ht="12.75" customHeight="1" x14ac:dyDescent="0.2"/>
  </sheetData>
  <mergeCells count="2">
    <mergeCell ref="A1:H1"/>
    <mergeCell ref="A39:XFD39"/>
  </mergeCells>
  <phoneticPr fontId="6" type="noConversion"/>
  <hyperlinks>
    <hyperlink ref="I1" location="Contents!Print_Area" display="Contents"/>
  </hyperlinks>
  <pageMargins left="0.74803149606299213" right="0.74803149606299213" top="0.98425196850393704" bottom="0.98425196850393704" header="0.51181102362204722" footer="0.51181102362204722"/>
  <pageSetup paperSize="9" scale="80" orientation="landscape"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L62"/>
  <sheetViews>
    <sheetView showGridLines="0" zoomScaleNormal="100" zoomScaleSheetLayoutView="85" workbookViewId="0">
      <selection activeCell="L1" sqref="L1"/>
    </sheetView>
  </sheetViews>
  <sheetFormatPr defaultColWidth="8.85546875" defaultRowHeight="12.75" x14ac:dyDescent="0.2"/>
  <cols>
    <col min="1" max="1" width="57.5703125" style="84" customWidth="1"/>
    <col min="2" max="2" width="14.28515625" customWidth="1"/>
    <col min="3" max="4" width="12.85546875" customWidth="1"/>
    <col min="5" max="5" width="12.85546875" style="24" customWidth="1"/>
    <col min="6" max="6" width="6.7109375" style="24" customWidth="1"/>
    <col min="7" max="7" width="12" style="24" customWidth="1"/>
    <col min="8" max="9" width="14.42578125" style="24" customWidth="1"/>
    <col min="10" max="10" width="5.28515625" style="24" customWidth="1"/>
    <col min="11" max="11" width="13.5703125" customWidth="1"/>
  </cols>
  <sheetData>
    <row r="1" spans="1:12" s="120" customFormat="1" ht="30.75" customHeight="1" x14ac:dyDescent="0.25">
      <c r="A1" s="442" t="s">
        <v>152</v>
      </c>
      <c r="B1" s="443"/>
      <c r="C1" s="443"/>
      <c r="D1" s="443"/>
      <c r="E1" s="443"/>
      <c r="F1" s="443"/>
      <c r="G1" s="443"/>
      <c r="H1" s="443"/>
      <c r="I1" s="443"/>
      <c r="J1" s="443"/>
      <c r="K1" s="443"/>
      <c r="L1" s="416" t="s">
        <v>160</v>
      </c>
    </row>
    <row r="2" spans="1:12" ht="13.5" thickBot="1" x14ac:dyDescent="0.25">
      <c r="A2" s="81"/>
    </row>
    <row r="3" spans="1:12" ht="14.25" x14ac:dyDescent="0.2">
      <c r="A3" s="186"/>
      <c r="B3" s="222"/>
      <c r="C3" s="222"/>
      <c r="D3" s="222"/>
      <c r="E3" s="223"/>
      <c r="F3" s="224"/>
      <c r="G3" s="223"/>
      <c r="H3" s="223"/>
      <c r="I3" s="223"/>
      <c r="J3" s="224"/>
      <c r="K3" s="223"/>
    </row>
    <row r="4" spans="1:12" ht="14.25" x14ac:dyDescent="0.2">
      <c r="A4" s="185"/>
      <c r="B4" s="225"/>
      <c r="C4" s="225"/>
      <c r="D4" s="225"/>
      <c r="E4" s="210"/>
      <c r="F4" s="32"/>
      <c r="G4" s="225"/>
      <c r="H4" s="225"/>
      <c r="I4" s="210"/>
      <c r="J4" s="32"/>
      <c r="K4" s="210"/>
    </row>
    <row r="5" spans="1:12" ht="39.75" x14ac:dyDescent="0.25">
      <c r="A5" s="315" t="s">
        <v>139</v>
      </c>
      <c r="B5" s="235" t="s">
        <v>99</v>
      </c>
      <c r="C5" s="235" t="s">
        <v>3</v>
      </c>
      <c r="D5" s="235" t="s">
        <v>89</v>
      </c>
      <c r="E5" s="236" t="s">
        <v>153</v>
      </c>
      <c r="F5" s="237"/>
      <c r="G5" s="235" t="s">
        <v>90</v>
      </c>
      <c r="H5" s="235" t="s">
        <v>91</v>
      </c>
      <c r="I5" s="236" t="s">
        <v>100</v>
      </c>
      <c r="J5" s="237"/>
      <c r="K5" s="236" t="s">
        <v>101</v>
      </c>
    </row>
    <row r="6" spans="1:12" x14ac:dyDescent="0.2">
      <c r="A6" s="81"/>
      <c r="B6" s="82"/>
      <c r="C6" s="82"/>
      <c r="D6" s="82"/>
      <c r="E6" s="83"/>
      <c r="F6"/>
      <c r="G6" s="83"/>
      <c r="H6" s="83"/>
      <c r="I6" s="83"/>
      <c r="J6"/>
    </row>
    <row r="7" spans="1:12" s="24" customFormat="1" x14ac:dyDescent="0.2">
      <c r="A7" s="24" t="s">
        <v>106</v>
      </c>
      <c r="B7" s="117">
        <v>47</v>
      </c>
      <c r="C7" s="140">
        <v>13431</v>
      </c>
      <c r="D7" s="140">
        <v>7093</v>
      </c>
      <c r="E7" s="140">
        <v>20224</v>
      </c>
      <c r="F7" s="140"/>
      <c r="G7" s="140">
        <v>12795</v>
      </c>
      <c r="H7" s="140">
        <v>10505</v>
      </c>
      <c r="I7" s="140">
        <v>22886</v>
      </c>
      <c r="J7" s="140"/>
      <c r="K7" s="140">
        <v>42153</v>
      </c>
    </row>
    <row r="8" spans="1:12" x14ac:dyDescent="0.2">
      <c r="A8" s="84" t="s">
        <v>107</v>
      </c>
      <c r="B8" s="116">
        <v>22</v>
      </c>
      <c r="C8" s="208">
        <v>2117</v>
      </c>
      <c r="D8" s="208">
        <v>1735</v>
      </c>
      <c r="E8" s="208">
        <v>3795</v>
      </c>
      <c r="F8" s="208"/>
      <c r="G8" s="208">
        <v>8736</v>
      </c>
      <c r="H8" s="208">
        <v>4682</v>
      </c>
      <c r="I8" s="208">
        <v>13287</v>
      </c>
      <c r="J8" s="208"/>
      <c r="K8" s="208">
        <v>16769</v>
      </c>
    </row>
    <row r="9" spans="1:12" x14ac:dyDescent="0.2">
      <c r="A9" s="84" t="s">
        <v>108</v>
      </c>
      <c r="B9" s="116">
        <v>8</v>
      </c>
      <c r="C9" s="208">
        <v>1790</v>
      </c>
      <c r="D9" s="116">
        <v>804</v>
      </c>
      <c r="E9" s="208">
        <v>2546</v>
      </c>
      <c r="F9" s="208"/>
      <c r="G9" s="116">
        <v>548</v>
      </c>
      <c r="H9" s="116">
        <v>878</v>
      </c>
      <c r="I9" s="208">
        <v>1388</v>
      </c>
      <c r="J9" s="208"/>
      <c r="K9" s="208">
        <v>3811</v>
      </c>
    </row>
    <row r="10" spans="1:12" s="24" customFormat="1" x14ac:dyDescent="0.2">
      <c r="A10" s="84" t="s">
        <v>109</v>
      </c>
      <c r="B10" s="116">
        <v>3</v>
      </c>
      <c r="C10" s="208">
        <v>2131</v>
      </c>
      <c r="D10" s="208">
        <v>1048</v>
      </c>
      <c r="E10" s="208">
        <v>3127</v>
      </c>
      <c r="F10" s="208"/>
      <c r="G10" s="116">
        <v>493</v>
      </c>
      <c r="H10" s="116">
        <v>701</v>
      </c>
      <c r="I10" s="208">
        <v>1136</v>
      </c>
      <c r="J10" s="208"/>
      <c r="K10" s="208">
        <v>4155</v>
      </c>
    </row>
    <row r="11" spans="1:12" x14ac:dyDescent="0.2">
      <c r="A11" s="84" t="s">
        <v>110</v>
      </c>
      <c r="B11" s="116">
        <v>9</v>
      </c>
      <c r="C11" s="208">
        <v>2376</v>
      </c>
      <c r="D11" s="208">
        <v>1116</v>
      </c>
      <c r="E11" s="208">
        <v>3455</v>
      </c>
      <c r="F11" s="208"/>
      <c r="G11" s="116">
        <v>733</v>
      </c>
      <c r="H11" s="208">
        <v>1187</v>
      </c>
      <c r="I11" s="208">
        <v>1914</v>
      </c>
      <c r="J11" s="208"/>
      <c r="K11" s="208">
        <v>5248</v>
      </c>
    </row>
    <row r="12" spans="1:12" x14ac:dyDescent="0.2">
      <c r="A12" s="390" t="s">
        <v>202</v>
      </c>
      <c r="B12" s="116">
        <v>2</v>
      </c>
      <c r="C12" s="208">
        <v>1931</v>
      </c>
      <c r="D12" s="116">
        <v>951</v>
      </c>
      <c r="E12" s="208">
        <v>2830</v>
      </c>
      <c r="F12" s="208"/>
      <c r="G12" s="116">
        <v>774</v>
      </c>
      <c r="H12" s="208">
        <v>1089</v>
      </c>
      <c r="I12" s="208">
        <v>1768</v>
      </c>
      <c r="J12" s="208"/>
      <c r="K12" s="208">
        <v>4464</v>
      </c>
    </row>
    <row r="13" spans="1:12" x14ac:dyDescent="0.2">
      <c r="A13" s="84" t="s">
        <v>111</v>
      </c>
      <c r="B13" s="116">
        <v>3</v>
      </c>
      <c r="C13" s="208">
        <v>3086</v>
      </c>
      <c r="D13" s="208">
        <v>1439</v>
      </c>
      <c r="E13" s="208">
        <v>4471</v>
      </c>
      <c r="F13" s="208"/>
      <c r="G13" s="208">
        <v>1511</v>
      </c>
      <c r="H13" s="208">
        <v>1968</v>
      </c>
      <c r="I13" s="208">
        <v>3393</v>
      </c>
      <c r="J13" s="208"/>
      <c r="K13" s="208">
        <v>7706</v>
      </c>
    </row>
    <row r="14" spans="1:12" x14ac:dyDescent="0.2">
      <c r="A14"/>
      <c r="B14" s="116"/>
      <c r="C14" s="208"/>
      <c r="D14" s="208"/>
      <c r="E14" s="208"/>
      <c r="F14" s="208"/>
      <c r="G14" s="208"/>
      <c r="H14" s="208"/>
      <c r="I14" s="208"/>
      <c r="J14" s="208"/>
      <c r="K14" s="208"/>
    </row>
    <row r="15" spans="1:12" x14ac:dyDescent="0.2">
      <c r="A15" s="24" t="s">
        <v>112</v>
      </c>
      <c r="B15" s="117">
        <v>88</v>
      </c>
      <c r="C15" s="140">
        <v>10508</v>
      </c>
      <c r="D15" s="140">
        <v>7211</v>
      </c>
      <c r="E15" s="140">
        <v>17510</v>
      </c>
      <c r="F15" s="140"/>
      <c r="G15" s="140">
        <v>12856</v>
      </c>
      <c r="H15" s="140">
        <v>11489</v>
      </c>
      <c r="I15" s="140">
        <v>23814</v>
      </c>
      <c r="J15" s="140"/>
      <c r="K15" s="140">
        <v>40423</v>
      </c>
    </row>
    <row r="16" spans="1:12" s="24" customFormat="1" x14ac:dyDescent="0.2">
      <c r="A16" s="84" t="s">
        <v>113</v>
      </c>
      <c r="B16" s="116">
        <v>37</v>
      </c>
      <c r="C16" s="208">
        <v>1787</v>
      </c>
      <c r="D16" s="208">
        <v>1764</v>
      </c>
      <c r="E16" s="208">
        <v>3529</v>
      </c>
      <c r="F16" s="208"/>
      <c r="G16" s="208">
        <v>8552</v>
      </c>
      <c r="H16" s="208">
        <v>5206</v>
      </c>
      <c r="I16" s="208">
        <v>13481</v>
      </c>
      <c r="J16" s="208"/>
      <c r="K16" s="208">
        <v>16701</v>
      </c>
    </row>
    <row r="17" spans="1:11" x14ac:dyDescent="0.2">
      <c r="A17" s="84" t="s">
        <v>114</v>
      </c>
      <c r="B17" s="116">
        <v>23</v>
      </c>
      <c r="C17" s="208">
        <v>4481</v>
      </c>
      <c r="D17" s="208">
        <v>2421</v>
      </c>
      <c r="E17" s="208">
        <v>6818</v>
      </c>
      <c r="F17" s="208"/>
      <c r="G17" s="208">
        <v>2002</v>
      </c>
      <c r="H17" s="208">
        <v>3137</v>
      </c>
      <c r="I17" s="208">
        <v>5027</v>
      </c>
      <c r="J17" s="208"/>
      <c r="K17" s="208">
        <v>11548</v>
      </c>
    </row>
    <row r="18" spans="1:11" x14ac:dyDescent="0.2">
      <c r="A18" s="84" t="s">
        <v>115</v>
      </c>
      <c r="B18" s="116">
        <v>17</v>
      </c>
      <c r="C18" s="208">
        <v>2221</v>
      </c>
      <c r="D18" s="208">
        <v>1473</v>
      </c>
      <c r="E18" s="208">
        <v>3642</v>
      </c>
      <c r="F18" s="208"/>
      <c r="G18" s="208">
        <v>1010</v>
      </c>
      <c r="H18" s="208">
        <v>1523</v>
      </c>
      <c r="I18" s="208">
        <v>2463</v>
      </c>
      <c r="J18" s="208"/>
      <c r="K18" s="208">
        <v>5933</v>
      </c>
    </row>
    <row r="19" spans="1:11" x14ac:dyDescent="0.2">
      <c r="A19" s="84" t="s">
        <v>116</v>
      </c>
      <c r="B19" s="116">
        <v>11</v>
      </c>
      <c r="C19" s="208">
        <v>2019</v>
      </c>
      <c r="D19" s="208">
        <v>1553</v>
      </c>
      <c r="E19" s="208">
        <v>3521</v>
      </c>
      <c r="F19" s="208"/>
      <c r="G19" s="208">
        <v>1292</v>
      </c>
      <c r="H19" s="208">
        <v>1623</v>
      </c>
      <c r="I19" s="208">
        <v>2843</v>
      </c>
      <c r="J19" s="208"/>
      <c r="K19" s="208">
        <v>6241</v>
      </c>
    </row>
    <row r="20" spans="1:11" x14ac:dyDescent="0.2">
      <c r="A20"/>
      <c r="B20" s="116"/>
      <c r="C20" s="208"/>
      <c r="D20" s="208"/>
      <c r="E20" s="208"/>
      <c r="F20" s="208"/>
      <c r="G20" s="208"/>
      <c r="H20" s="208"/>
      <c r="I20" s="208"/>
      <c r="J20" s="208"/>
      <c r="K20" s="208"/>
    </row>
    <row r="21" spans="1:11" s="24" customFormat="1" x14ac:dyDescent="0.2">
      <c r="A21" s="24" t="s">
        <v>117</v>
      </c>
      <c r="B21" s="117">
        <v>97</v>
      </c>
      <c r="C21" s="140">
        <v>11713</v>
      </c>
      <c r="D21" s="140">
        <v>6945</v>
      </c>
      <c r="E21" s="140">
        <v>18448</v>
      </c>
      <c r="F21" s="140"/>
      <c r="G21" s="140">
        <v>12948</v>
      </c>
      <c r="H21" s="140">
        <v>10908</v>
      </c>
      <c r="I21" s="140">
        <v>23253</v>
      </c>
      <c r="J21" s="140"/>
      <c r="K21" s="140">
        <v>40877</v>
      </c>
    </row>
    <row r="22" spans="1:11" x14ac:dyDescent="0.2">
      <c r="A22" s="84" t="s">
        <v>118</v>
      </c>
      <c r="B22" s="116">
        <v>27</v>
      </c>
      <c r="C22" s="208">
        <v>1832</v>
      </c>
      <c r="D22" s="208">
        <v>1360</v>
      </c>
      <c r="E22" s="208">
        <v>3151</v>
      </c>
      <c r="F22" s="208"/>
      <c r="G22" s="208">
        <v>8831</v>
      </c>
      <c r="H22" s="208">
        <v>4665</v>
      </c>
      <c r="I22" s="208">
        <v>13256</v>
      </c>
      <c r="J22" s="208"/>
      <c r="K22" s="208">
        <v>16182</v>
      </c>
    </row>
    <row r="23" spans="1:11" x14ac:dyDescent="0.2">
      <c r="A23" s="84" t="s">
        <v>119</v>
      </c>
      <c r="B23" s="116">
        <v>32</v>
      </c>
      <c r="C23" s="208">
        <v>3175</v>
      </c>
      <c r="D23" s="208">
        <v>2057</v>
      </c>
      <c r="E23" s="208">
        <v>5180</v>
      </c>
      <c r="F23" s="208"/>
      <c r="G23" s="208">
        <v>1408</v>
      </c>
      <c r="H23" s="208">
        <v>2197</v>
      </c>
      <c r="I23" s="208">
        <v>3464</v>
      </c>
      <c r="J23" s="208"/>
      <c r="K23" s="208">
        <v>8449</v>
      </c>
    </row>
    <row r="24" spans="1:11" x14ac:dyDescent="0.2">
      <c r="A24" s="84" t="s">
        <v>120</v>
      </c>
      <c r="B24" s="116">
        <v>33</v>
      </c>
      <c r="C24" s="208">
        <v>5073</v>
      </c>
      <c r="D24" s="208">
        <v>2887</v>
      </c>
      <c r="E24" s="208">
        <v>7885</v>
      </c>
      <c r="F24" s="208"/>
      <c r="G24" s="208">
        <v>2299</v>
      </c>
      <c r="H24" s="208">
        <v>3393</v>
      </c>
      <c r="I24" s="208">
        <v>5483</v>
      </c>
      <c r="J24" s="208"/>
      <c r="K24" s="208">
        <v>13052</v>
      </c>
    </row>
    <row r="25" spans="1:11" s="85" customFormat="1" x14ac:dyDescent="0.2">
      <c r="A25" s="84" t="s">
        <v>121</v>
      </c>
      <c r="B25" s="116">
        <v>5</v>
      </c>
      <c r="C25" s="208">
        <v>1633</v>
      </c>
      <c r="D25" s="116">
        <v>641</v>
      </c>
      <c r="E25" s="208">
        <v>2232</v>
      </c>
      <c r="F25" s="208"/>
      <c r="G25" s="116">
        <v>410</v>
      </c>
      <c r="H25" s="116">
        <v>653</v>
      </c>
      <c r="I25" s="208">
        <v>1050</v>
      </c>
      <c r="J25" s="208"/>
      <c r="K25" s="208">
        <v>3194</v>
      </c>
    </row>
    <row r="26" spans="1:11" s="85" customFormat="1" x14ac:dyDescent="0.2">
      <c r="A26"/>
      <c r="B26" s="116"/>
      <c r="C26" s="208"/>
      <c r="D26" s="116"/>
      <c r="E26" s="208"/>
      <c r="F26" s="208"/>
      <c r="G26" s="116"/>
      <c r="H26" s="116"/>
      <c r="I26" s="208"/>
      <c r="J26" s="208"/>
      <c r="K26" s="208"/>
    </row>
    <row r="27" spans="1:11" s="24" customFormat="1" x14ac:dyDescent="0.2">
      <c r="A27" s="24" t="s">
        <v>122</v>
      </c>
      <c r="B27" s="117">
        <v>248</v>
      </c>
      <c r="C27" s="140">
        <v>10701</v>
      </c>
      <c r="D27" s="140">
        <v>7151</v>
      </c>
      <c r="E27" s="140">
        <v>17715</v>
      </c>
      <c r="F27" s="140"/>
      <c r="G27" s="140">
        <v>15705</v>
      </c>
      <c r="H27" s="140">
        <v>11480</v>
      </c>
      <c r="I27" s="140">
        <v>26399</v>
      </c>
      <c r="J27" s="140"/>
      <c r="K27" s="140">
        <v>43047</v>
      </c>
    </row>
    <row r="28" spans="1:11" x14ac:dyDescent="0.2">
      <c r="A28" t="s">
        <v>123</v>
      </c>
      <c r="B28" s="116">
        <v>65</v>
      </c>
      <c r="C28" s="116">
        <v>830</v>
      </c>
      <c r="D28" s="208">
        <v>1251</v>
      </c>
      <c r="E28" s="208">
        <v>2102</v>
      </c>
      <c r="F28" s="208"/>
      <c r="G28" s="208">
        <v>9666</v>
      </c>
      <c r="H28" s="208">
        <v>4174</v>
      </c>
      <c r="I28" s="208">
        <v>13639</v>
      </c>
      <c r="J28" s="208"/>
      <c r="K28" s="208">
        <v>15492</v>
      </c>
    </row>
    <row r="29" spans="1:11" s="85" customFormat="1" x14ac:dyDescent="0.2">
      <c r="A29" t="s">
        <v>124</v>
      </c>
      <c r="B29" s="116">
        <v>183</v>
      </c>
      <c r="C29" s="208">
        <v>9871</v>
      </c>
      <c r="D29" s="208">
        <v>5900</v>
      </c>
      <c r="E29" s="208">
        <v>15613</v>
      </c>
      <c r="F29" s="208"/>
      <c r="G29" s="208">
        <v>6039</v>
      </c>
      <c r="H29" s="208">
        <v>7306</v>
      </c>
      <c r="I29" s="208">
        <v>12760</v>
      </c>
      <c r="J29" s="208"/>
      <c r="K29" s="208">
        <v>27555</v>
      </c>
    </row>
    <row r="30" spans="1:11" x14ac:dyDescent="0.2">
      <c r="A30"/>
      <c r="B30" s="116"/>
      <c r="C30" s="208"/>
      <c r="D30" s="208"/>
      <c r="E30" s="208"/>
      <c r="F30" s="208"/>
      <c r="G30" s="208"/>
      <c r="H30" s="208"/>
      <c r="I30" s="208"/>
      <c r="J30" s="208"/>
      <c r="K30" s="208"/>
    </row>
    <row r="31" spans="1:11" s="24" customFormat="1" x14ac:dyDescent="0.2">
      <c r="A31" s="24" t="s">
        <v>125</v>
      </c>
      <c r="B31" s="117">
        <v>89</v>
      </c>
      <c r="C31" s="140">
        <v>11437</v>
      </c>
      <c r="D31" s="140">
        <v>6814</v>
      </c>
      <c r="E31" s="140">
        <v>17976</v>
      </c>
      <c r="F31" s="140"/>
      <c r="G31" s="140">
        <v>11714</v>
      </c>
      <c r="H31" s="140">
        <v>8413</v>
      </c>
      <c r="I31" s="140">
        <v>19926</v>
      </c>
      <c r="J31" s="140"/>
      <c r="K31" s="140">
        <v>37249</v>
      </c>
    </row>
    <row r="32" spans="1:11" x14ac:dyDescent="0.2">
      <c r="A32" t="s">
        <v>126</v>
      </c>
      <c r="B32" s="116">
        <v>33</v>
      </c>
      <c r="C32" s="208">
        <v>1528</v>
      </c>
      <c r="D32" s="208">
        <v>1532</v>
      </c>
      <c r="E32" s="208">
        <v>3007</v>
      </c>
      <c r="F32" s="208"/>
      <c r="G32" s="208">
        <v>7754</v>
      </c>
      <c r="H32" s="208">
        <v>3818</v>
      </c>
      <c r="I32" s="208">
        <v>11509</v>
      </c>
      <c r="J32" s="208"/>
      <c r="K32" s="208">
        <v>14339</v>
      </c>
    </row>
    <row r="33" spans="1:11" x14ac:dyDescent="0.2">
      <c r="A33" t="s">
        <v>127</v>
      </c>
      <c r="B33" s="116">
        <v>13</v>
      </c>
      <c r="C33" s="208">
        <v>3058</v>
      </c>
      <c r="D33" s="208">
        <v>1781</v>
      </c>
      <c r="E33" s="208">
        <v>4767</v>
      </c>
      <c r="F33" s="208"/>
      <c r="G33" s="208">
        <v>1387</v>
      </c>
      <c r="H33" s="208">
        <v>1533</v>
      </c>
      <c r="I33" s="208">
        <v>2895</v>
      </c>
      <c r="J33" s="208"/>
      <c r="K33" s="208">
        <v>7510</v>
      </c>
    </row>
    <row r="34" spans="1:11" x14ac:dyDescent="0.2">
      <c r="A34" t="s">
        <v>128</v>
      </c>
      <c r="B34" s="116">
        <v>19</v>
      </c>
      <c r="C34" s="208">
        <v>1934</v>
      </c>
      <c r="D34" s="116">
        <v>968</v>
      </c>
      <c r="E34" s="208">
        <v>2868</v>
      </c>
      <c r="F34" s="208"/>
      <c r="G34" s="116">
        <v>742</v>
      </c>
      <c r="H34" s="116">
        <v>747</v>
      </c>
      <c r="I34" s="208">
        <v>1399</v>
      </c>
      <c r="J34" s="208"/>
      <c r="K34" s="208">
        <v>4136</v>
      </c>
    </row>
    <row r="35" spans="1:11" x14ac:dyDescent="0.2">
      <c r="A35" t="s">
        <v>129</v>
      </c>
      <c r="B35" s="116">
        <v>4</v>
      </c>
      <c r="C35" s="208">
        <v>1262</v>
      </c>
      <c r="D35" s="116">
        <v>645</v>
      </c>
      <c r="E35" s="208">
        <v>1884</v>
      </c>
      <c r="F35" s="208"/>
      <c r="G35" s="116">
        <v>495</v>
      </c>
      <c r="H35" s="116">
        <v>573</v>
      </c>
      <c r="I35" s="208">
        <v>1046</v>
      </c>
      <c r="J35" s="208"/>
      <c r="K35" s="208">
        <v>2872</v>
      </c>
    </row>
    <row r="36" spans="1:11" x14ac:dyDescent="0.2">
      <c r="A36" t="s">
        <v>130</v>
      </c>
      <c r="B36" s="116">
        <v>20</v>
      </c>
      <c r="C36" s="208">
        <v>3655</v>
      </c>
      <c r="D36" s="208">
        <v>1888</v>
      </c>
      <c r="E36" s="208">
        <v>5450</v>
      </c>
      <c r="F36" s="208"/>
      <c r="G36" s="208">
        <v>1336</v>
      </c>
      <c r="H36" s="208">
        <v>1742</v>
      </c>
      <c r="I36" s="208">
        <v>3077</v>
      </c>
      <c r="J36" s="208"/>
      <c r="K36" s="208">
        <v>8392</v>
      </c>
    </row>
    <row r="37" spans="1:11" s="24" customFormat="1" x14ac:dyDescent="0.2">
      <c r="A37"/>
      <c r="B37" s="116"/>
      <c r="C37" s="208"/>
      <c r="D37" s="208"/>
      <c r="E37" s="208"/>
      <c r="F37" s="208"/>
      <c r="G37" s="208"/>
      <c r="H37" s="208"/>
      <c r="I37" s="208"/>
      <c r="J37" s="208"/>
      <c r="K37" s="208"/>
    </row>
    <row r="38" spans="1:11" s="24" customFormat="1" x14ac:dyDescent="0.2">
      <c r="A38" s="24" t="s">
        <v>131</v>
      </c>
      <c r="B38" s="117">
        <v>52</v>
      </c>
      <c r="C38" s="140">
        <v>10335</v>
      </c>
      <c r="D38" s="140">
        <v>5405</v>
      </c>
      <c r="E38" s="140">
        <v>15516</v>
      </c>
      <c r="F38" s="140"/>
      <c r="G38" s="140">
        <v>8860</v>
      </c>
      <c r="H38" s="140">
        <v>7416</v>
      </c>
      <c r="I38" s="140">
        <v>16061</v>
      </c>
      <c r="J38" s="140"/>
      <c r="K38" s="140">
        <v>30960</v>
      </c>
    </row>
    <row r="39" spans="1:11" x14ac:dyDescent="0.2">
      <c r="A39" t="s">
        <v>132</v>
      </c>
      <c r="B39" s="116">
        <v>24</v>
      </c>
      <c r="C39" s="208">
        <v>1349</v>
      </c>
      <c r="D39" s="208">
        <v>1304</v>
      </c>
      <c r="E39" s="208">
        <v>2638</v>
      </c>
      <c r="F39" s="208"/>
      <c r="G39" s="208">
        <v>6150</v>
      </c>
      <c r="H39" s="208">
        <v>3294</v>
      </c>
      <c r="I39" s="208">
        <v>9304</v>
      </c>
      <c r="J39" s="208"/>
      <c r="K39" s="208">
        <v>11748</v>
      </c>
    </row>
    <row r="40" spans="1:11" x14ac:dyDescent="0.2">
      <c r="A40" t="s">
        <v>133</v>
      </c>
      <c r="B40" s="116">
        <v>3</v>
      </c>
      <c r="C40" s="208">
        <v>1723</v>
      </c>
      <c r="D40" s="116">
        <v>812</v>
      </c>
      <c r="E40" s="208">
        <v>2503</v>
      </c>
      <c r="F40" s="208"/>
      <c r="G40" s="116">
        <v>455</v>
      </c>
      <c r="H40" s="116">
        <v>788</v>
      </c>
      <c r="I40" s="208">
        <v>1233</v>
      </c>
      <c r="J40" s="208"/>
      <c r="K40" s="208">
        <v>3672</v>
      </c>
    </row>
    <row r="41" spans="1:11" x14ac:dyDescent="0.2">
      <c r="A41" t="s">
        <v>134</v>
      </c>
      <c r="B41" s="116">
        <v>15</v>
      </c>
      <c r="C41" s="208">
        <v>2133</v>
      </c>
      <c r="D41" s="208">
        <v>1005</v>
      </c>
      <c r="E41" s="208">
        <v>3097</v>
      </c>
      <c r="F41" s="208"/>
      <c r="G41" s="116">
        <v>749</v>
      </c>
      <c r="H41" s="116">
        <v>992</v>
      </c>
      <c r="I41" s="208">
        <v>1736</v>
      </c>
      <c r="J41" s="208"/>
      <c r="K41" s="208">
        <v>4715</v>
      </c>
    </row>
    <row r="42" spans="1:11" x14ac:dyDescent="0.2">
      <c r="A42" t="s">
        <v>199</v>
      </c>
      <c r="B42" s="116">
        <v>5</v>
      </c>
      <c r="C42" s="208">
        <v>3263</v>
      </c>
      <c r="D42" s="208">
        <v>1373</v>
      </c>
      <c r="E42" s="208">
        <v>4535</v>
      </c>
      <c r="F42" s="208"/>
      <c r="G42" s="116">
        <v>891</v>
      </c>
      <c r="H42" s="208">
        <v>1341</v>
      </c>
      <c r="I42" s="208">
        <v>2221</v>
      </c>
      <c r="J42" s="208"/>
      <c r="K42" s="208">
        <v>6579</v>
      </c>
    </row>
    <row r="43" spans="1:11" s="24" customFormat="1" x14ac:dyDescent="0.2">
      <c r="A43" t="s">
        <v>135</v>
      </c>
      <c r="B43" s="116">
        <v>5</v>
      </c>
      <c r="C43" s="208">
        <v>1867</v>
      </c>
      <c r="D43" s="116">
        <v>911</v>
      </c>
      <c r="E43" s="208">
        <v>2743</v>
      </c>
      <c r="F43" s="208"/>
      <c r="G43" s="116">
        <v>615</v>
      </c>
      <c r="H43" s="208">
        <v>1001</v>
      </c>
      <c r="I43" s="208">
        <v>1567</v>
      </c>
      <c r="J43" s="208"/>
      <c r="K43" s="208">
        <v>4246</v>
      </c>
    </row>
    <row r="44" spans="1:11" x14ac:dyDescent="0.2">
      <c r="A44"/>
      <c r="B44" s="116"/>
      <c r="C44" s="208"/>
      <c r="D44" s="116"/>
      <c r="E44" s="208"/>
      <c r="F44" s="208"/>
      <c r="G44" s="116"/>
      <c r="H44" s="208"/>
      <c r="I44" s="208"/>
      <c r="J44" s="208"/>
      <c r="K44" s="208"/>
    </row>
    <row r="45" spans="1:11" x14ac:dyDescent="0.2">
      <c r="A45" s="24" t="s">
        <v>136</v>
      </c>
      <c r="B45" s="117">
        <v>37</v>
      </c>
      <c r="C45" s="140">
        <v>5056</v>
      </c>
      <c r="D45" s="140">
        <v>3304</v>
      </c>
      <c r="E45" s="140">
        <v>8220</v>
      </c>
      <c r="F45" s="140"/>
      <c r="G45" s="140">
        <v>4640</v>
      </c>
      <c r="H45" s="140">
        <v>4230</v>
      </c>
      <c r="I45" s="140">
        <v>8651</v>
      </c>
      <c r="J45" s="140"/>
      <c r="K45" s="140">
        <v>16461</v>
      </c>
    </row>
    <row r="46" spans="1:11" x14ac:dyDescent="0.2">
      <c r="A46" t="s">
        <v>137</v>
      </c>
      <c r="B46" s="116">
        <v>31</v>
      </c>
      <c r="C46" s="116">
        <v>823</v>
      </c>
      <c r="D46" s="116">
        <v>645</v>
      </c>
      <c r="E46" s="208">
        <v>1458</v>
      </c>
      <c r="F46" s="208"/>
      <c r="G46" s="208">
        <v>3214</v>
      </c>
      <c r="H46" s="208">
        <v>1777</v>
      </c>
      <c r="I46" s="208">
        <v>4840</v>
      </c>
      <c r="J46" s="208"/>
      <c r="K46" s="208">
        <v>6149</v>
      </c>
    </row>
    <row r="47" spans="1:11" x14ac:dyDescent="0.2">
      <c r="A47" t="s">
        <v>138</v>
      </c>
      <c r="B47" s="116">
        <v>6</v>
      </c>
      <c r="C47" s="208">
        <v>4233</v>
      </c>
      <c r="D47" s="208">
        <v>2659</v>
      </c>
      <c r="E47" s="208">
        <v>6762</v>
      </c>
      <c r="F47" s="208"/>
      <c r="G47" s="208">
        <v>1426</v>
      </c>
      <c r="H47" s="208">
        <v>2453</v>
      </c>
      <c r="I47" s="208">
        <v>3811</v>
      </c>
      <c r="J47" s="208"/>
      <c r="K47" s="208">
        <v>10312</v>
      </c>
    </row>
    <row r="48" spans="1:11" x14ac:dyDescent="0.2">
      <c r="A48"/>
      <c r="B48" s="32"/>
      <c r="C48" s="32"/>
      <c r="D48" s="32"/>
      <c r="E48" s="32"/>
      <c r="F48" s="32"/>
      <c r="G48" s="32"/>
      <c r="H48" s="32"/>
      <c r="I48" s="32"/>
      <c r="J48" s="32"/>
      <c r="K48" s="32"/>
    </row>
    <row r="49" spans="1:12" s="24" customFormat="1" x14ac:dyDescent="0.2">
      <c r="A49" s="24" t="s">
        <v>0</v>
      </c>
      <c r="B49" s="117">
        <v>658</v>
      </c>
      <c r="C49" s="140">
        <v>73181</v>
      </c>
      <c r="D49" s="140">
        <v>43923</v>
      </c>
      <c r="E49" s="140">
        <v>115609</v>
      </c>
      <c r="F49" s="140"/>
      <c r="G49" s="140">
        <v>79518</v>
      </c>
      <c r="H49" s="140">
        <v>64441</v>
      </c>
      <c r="I49" s="140">
        <v>140990</v>
      </c>
      <c r="J49" s="140"/>
      <c r="K49" s="140">
        <v>251170</v>
      </c>
    </row>
    <row r="50" spans="1:12" ht="11.25" customHeight="1" x14ac:dyDescent="0.2">
      <c r="A50" s="183"/>
      <c r="B50" s="92"/>
      <c r="C50" s="92"/>
      <c r="D50" s="92"/>
      <c r="E50" s="92"/>
      <c r="F50" s="92"/>
      <c r="G50" s="92"/>
      <c r="H50" s="92"/>
      <c r="I50" s="92"/>
      <c r="J50" s="92"/>
      <c r="K50" s="92"/>
    </row>
    <row r="51" spans="1:12" s="2" customFormat="1" ht="12" customHeight="1" x14ac:dyDescent="0.2">
      <c r="A51" s="30"/>
      <c r="B51" s="85"/>
      <c r="C51" s="86"/>
      <c r="D51" s="86"/>
      <c r="E51" s="51"/>
      <c r="F51" s="51"/>
      <c r="G51" s="1"/>
      <c r="H51" s="1"/>
      <c r="I51" s="1"/>
      <c r="J51" s="51"/>
      <c r="K51"/>
      <c r="L51"/>
    </row>
    <row r="52" spans="1:12" s="2" customFormat="1" ht="12" customHeight="1" x14ac:dyDescent="0.2">
      <c r="A52" s="335" t="s">
        <v>244</v>
      </c>
      <c r="B52" s="85"/>
      <c r="C52" s="86"/>
      <c r="D52" s="86"/>
      <c r="E52" s="51"/>
      <c r="F52" s="51"/>
      <c r="G52" s="1"/>
      <c r="H52" s="1"/>
      <c r="I52" s="1"/>
      <c r="J52" s="51"/>
      <c r="K52"/>
      <c r="L52"/>
    </row>
    <row r="53" spans="1:12" s="2" customFormat="1" ht="12" customHeight="1" x14ac:dyDescent="0.2">
      <c r="A53" s="30"/>
      <c r="B53" s="85"/>
      <c r="C53" s="86"/>
      <c r="D53" s="86"/>
      <c r="E53" s="51"/>
      <c r="F53" s="51"/>
      <c r="G53" s="1"/>
      <c r="H53" s="1"/>
      <c r="I53" s="1"/>
      <c r="J53" s="51"/>
      <c r="K53"/>
      <c r="L53"/>
    </row>
    <row r="54" spans="1:12" x14ac:dyDescent="0.2">
      <c r="A54" s="427" t="s">
        <v>179</v>
      </c>
      <c r="B54" s="427"/>
      <c r="C54" s="427"/>
      <c r="D54" s="427"/>
      <c r="E54" s="427"/>
      <c r="F54" s="251"/>
      <c r="G54" s="251"/>
      <c r="H54" s="251"/>
      <c r="I54" s="251"/>
      <c r="J54" s="251"/>
      <c r="K54" s="251"/>
    </row>
    <row r="55" spans="1:12" x14ac:dyDescent="0.2">
      <c r="A55" s="427"/>
      <c r="B55" s="427"/>
      <c r="C55" s="427"/>
      <c r="D55" s="427"/>
      <c r="E55" s="427"/>
      <c r="F55" s="1"/>
      <c r="J55" s="1"/>
    </row>
    <row r="61" spans="1:12" x14ac:dyDescent="0.2">
      <c r="C61" s="25"/>
      <c r="D61" s="25"/>
      <c r="I61" s="25"/>
      <c r="K61" s="25"/>
    </row>
    <row r="62" spans="1:12" x14ac:dyDescent="0.2">
      <c r="C62" s="3"/>
      <c r="D62" s="3"/>
      <c r="I62" s="3"/>
      <c r="K62" s="3"/>
    </row>
  </sheetData>
  <mergeCells count="2">
    <mergeCell ref="A1:K1"/>
    <mergeCell ref="A54:E55"/>
  </mergeCells>
  <phoneticPr fontId="6" type="noConversion"/>
  <hyperlinks>
    <hyperlink ref="L1" location="Contents!Print_Area" display="Contents"/>
  </hyperlinks>
  <pageMargins left="0.55118110236220474" right="0.55118110236220474" top="0.98425196850393704" bottom="0.98425196850393704" header="0.51181102362204722" footer="0.51181102362204722"/>
  <pageSetup paperSize="9" scale="60" orientation="landscape"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G37"/>
  <sheetViews>
    <sheetView showGridLines="0" zoomScaleNormal="100" zoomScaleSheetLayoutView="100" workbookViewId="0">
      <selection activeCell="G1" sqref="G1"/>
    </sheetView>
  </sheetViews>
  <sheetFormatPr defaultRowHeight="12.75" x14ac:dyDescent="0.2"/>
  <cols>
    <col min="1" max="1" width="41.28515625" style="30" customWidth="1"/>
    <col min="2" max="2" width="10.7109375" style="30" customWidth="1"/>
    <col min="3" max="3" width="11.28515625" style="30" customWidth="1"/>
    <col min="4" max="4" width="9.140625" style="30"/>
    <col min="5" max="5" width="10.7109375" style="30" customWidth="1"/>
    <col min="6" max="6" width="11" style="30" customWidth="1"/>
    <col min="7" max="16384" width="9.140625" style="30"/>
  </cols>
  <sheetData>
    <row r="1" spans="1:7" ht="38.25" customHeight="1" x14ac:dyDescent="0.2">
      <c r="A1" s="444" t="s">
        <v>231</v>
      </c>
      <c r="B1" s="444"/>
      <c r="C1" s="444"/>
      <c r="D1" s="444"/>
      <c r="E1" s="444"/>
      <c r="G1" s="416" t="s">
        <v>160</v>
      </c>
    </row>
    <row r="2" spans="1:7" s="89" customFormat="1" ht="7.5" customHeight="1" thickBot="1" x14ac:dyDescent="0.25">
      <c r="A2" s="88"/>
      <c r="B2" s="250"/>
      <c r="D2" s="250"/>
      <c r="E2" s="250"/>
      <c r="F2" s="250"/>
    </row>
    <row r="3" spans="1:7" s="89" customFormat="1" ht="25.5" x14ac:dyDescent="0.2">
      <c r="A3" s="90"/>
      <c r="B3" s="227" t="s">
        <v>141</v>
      </c>
      <c r="C3" s="226" t="s">
        <v>149</v>
      </c>
      <c r="D3" s="227" t="s">
        <v>154</v>
      </c>
      <c r="E3" s="227" t="s">
        <v>188</v>
      </c>
      <c r="F3" s="227" t="s">
        <v>240</v>
      </c>
    </row>
    <row r="4" spans="1:7" s="89" customFormat="1" x14ac:dyDescent="0.2">
      <c r="A4" s="87"/>
    </row>
    <row r="5" spans="1:7" s="91" customFormat="1" ht="15" x14ac:dyDescent="0.25">
      <c r="A5" s="187" t="s">
        <v>16</v>
      </c>
    </row>
    <row r="6" spans="1:7" s="91" customFormat="1" ht="9" customHeight="1" x14ac:dyDescent="0.25">
      <c r="A6" s="187"/>
    </row>
    <row r="7" spans="1:7" s="91" customFormat="1" x14ac:dyDescent="0.2">
      <c r="A7" s="164" t="s">
        <v>63</v>
      </c>
      <c r="B7" s="253">
        <v>0.56877640924211093</v>
      </c>
      <c r="C7" s="253">
        <v>0.49246343203710308</v>
      </c>
      <c r="D7" s="253">
        <v>0.47491106534356864</v>
      </c>
      <c r="E7" s="253">
        <v>0.45550651749974341</v>
      </c>
      <c r="F7" s="253">
        <v>0.50546853531189884</v>
      </c>
    </row>
    <row r="8" spans="1:7" s="91" customFormat="1" x14ac:dyDescent="0.2">
      <c r="A8" s="164"/>
      <c r="B8" s="253"/>
      <c r="C8" s="253"/>
      <c r="D8" s="253"/>
      <c r="E8" s="253"/>
      <c r="F8" s="253"/>
    </row>
    <row r="9" spans="1:7" s="91" customFormat="1" x14ac:dyDescent="0.2">
      <c r="A9" s="164" t="s">
        <v>64</v>
      </c>
      <c r="B9" s="253"/>
      <c r="C9" s="253"/>
      <c r="D9" s="253"/>
      <c r="E9" s="253"/>
      <c r="F9" s="253"/>
    </row>
    <row r="10" spans="1:7" s="91" customFormat="1" x14ac:dyDescent="0.2">
      <c r="A10" s="165" t="s">
        <v>65</v>
      </c>
      <c r="B10" s="253">
        <v>0.11912253888339477</v>
      </c>
      <c r="C10" s="253">
        <v>0.17994113449875135</v>
      </c>
      <c r="D10" s="253">
        <v>0.22589402733570493</v>
      </c>
      <c r="E10" s="253">
        <v>0.25890382838961307</v>
      </c>
      <c r="F10" s="253">
        <v>0.20016488046166528</v>
      </c>
      <c r="G10" s="384"/>
    </row>
    <row r="11" spans="1:7" s="91" customFormat="1" x14ac:dyDescent="0.2">
      <c r="A11" s="165" t="s">
        <v>66</v>
      </c>
      <c r="B11" s="253">
        <v>0.11853816416434415</v>
      </c>
      <c r="C11" s="253">
        <v>0.10560114163396361</v>
      </c>
      <c r="D11" s="253">
        <v>0.11013855083317731</v>
      </c>
      <c r="E11" s="253">
        <v>0.12408908960279175</v>
      </c>
      <c r="F11" s="253">
        <v>0.11827425116790327</v>
      </c>
    </row>
    <row r="12" spans="1:7" s="91" customFormat="1" x14ac:dyDescent="0.2">
      <c r="A12" s="165" t="s">
        <v>67</v>
      </c>
      <c r="B12" s="253">
        <v>0.11543648296322935</v>
      </c>
      <c r="C12" s="253">
        <v>9.7351052443810204E-2</v>
      </c>
      <c r="D12" s="253">
        <v>0.10620670286463209</v>
      </c>
      <c r="E12" s="253">
        <v>0.11362003489684902</v>
      </c>
      <c r="F12" s="253">
        <v>0.12783731794449024</v>
      </c>
    </row>
    <row r="13" spans="1:7" s="91" customFormat="1" x14ac:dyDescent="0.2">
      <c r="A13" s="165" t="s">
        <v>68</v>
      </c>
      <c r="B13" s="253">
        <v>7.81264047469208E-2</v>
      </c>
      <c r="C13" s="253">
        <v>0.12464323938637174</v>
      </c>
      <c r="D13" s="253">
        <v>8.284965362291706E-2</v>
      </c>
      <c r="E13" s="253">
        <v>4.7880529611002774E-2</v>
      </c>
      <c r="F13" s="253">
        <v>4.8255015114042323E-2</v>
      </c>
    </row>
    <row r="14" spans="1:7" s="91" customFormat="1" x14ac:dyDescent="0.2">
      <c r="A14" s="89"/>
    </row>
    <row r="15" spans="1:7" s="91" customFormat="1" ht="15" x14ac:dyDescent="0.25">
      <c r="A15" s="187" t="s">
        <v>35</v>
      </c>
      <c r="B15" s="140">
        <v>22246</v>
      </c>
      <c r="C15" s="140">
        <v>22424</v>
      </c>
      <c r="D15" s="140">
        <v>21364</v>
      </c>
      <c r="E15" s="140">
        <v>19486</v>
      </c>
      <c r="F15" s="140">
        <v>18195</v>
      </c>
    </row>
    <row r="16" spans="1:7" ht="9.75" customHeight="1" x14ac:dyDescent="0.2">
      <c r="A16" s="128"/>
      <c r="B16" s="329"/>
      <c r="C16" s="128"/>
      <c r="D16" s="128"/>
      <c r="E16" s="128"/>
      <c r="F16" s="329"/>
    </row>
    <row r="17" spans="1:7" s="89" customFormat="1" x14ac:dyDescent="0.2">
      <c r="A17" s="87"/>
      <c r="B17" s="33"/>
      <c r="F17" s="33"/>
    </row>
    <row r="18" spans="1:7" s="91" customFormat="1" ht="17.25" x14ac:dyDescent="0.25">
      <c r="A18" s="187" t="s">
        <v>159</v>
      </c>
    </row>
    <row r="19" spans="1:7" s="91" customFormat="1" ht="15" x14ac:dyDescent="0.25">
      <c r="A19" s="187"/>
    </row>
    <row r="20" spans="1:7" s="91" customFormat="1" x14ac:dyDescent="0.2">
      <c r="A20" s="164" t="s">
        <v>63</v>
      </c>
      <c r="B20" s="253">
        <v>0.56776926179911258</v>
      </c>
      <c r="C20" s="253">
        <v>0.5133270617748511</v>
      </c>
      <c r="D20" s="253">
        <v>0.48662551440329216</v>
      </c>
      <c r="E20" s="253">
        <v>0.46573259476485285</v>
      </c>
      <c r="F20" s="253">
        <v>0.50516986706056133</v>
      </c>
    </row>
    <row r="21" spans="1:7" s="91" customFormat="1" x14ac:dyDescent="0.2">
      <c r="A21" s="164"/>
      <c r="B21" s="253"/>
      <c r="C21" s="253"/>
      <c r="D21" s="253"/>
      <c r="E21" s="253"/>
      <c r="F21" s="253"/>
    </row>
    <row r="22" spans="1:7" s="91" customFormat="1" x14ac:dyDescent="0.2">
      <c r="A22" s="164" t="s">
        <v>64</v>
      </c>
      <c r="B22" s="253"/>
      <c r="C22" s="253"/>
      <c r="D22" s="253"/>
      <c r="E22" s="253"/>
      <c r="F22" s="253"/>
      <c r="G22" s="384"/>
    </row>
    <row r="23" spans="1:7" s="91" customFormat="1" x14ac:dyDescent="0.2">
      <c r="A23" s="165" t="s">
        <v>65</v>
      </c>
      <c r="B23" s="253">
        <v>0.11244453408632513</v>
      </c>
      <c r="C23" s="253">
        <v>0.18344308560677328</v>
      </c>
      <c r="D23" s="253">
        <v>0.21152263374485597</v>
      </c>
      <c r="E23" s="253">
        <v>0.24915824915824916</v>
      </c>
      <c r="F23" s="253">
        <v>0.19156913987046925</v>
      </c>
      <c r="G23" s="384"/>
    </row>
    <row r="24" spans="1:7" s="91" customFormat="1" x14ac:dyDescent="0.2">
      <c r="A24" s="165" t="s">
        <v>66</v>
      </c>
      <c r="B24" s="253">
        <v>8.9451391690197654E-2</v>
      </c>
      <c r="C24" s="253">
        <v>8.8428974600188143E-2</v>
      </c>
      <c r="D24" s="253">
        <v>8.611111111111111E-2</v>
      </c>
      <c r="E24" s="253">
        <v>9.7317258607581184E-2</v>
      </c>
      <c r="F24" s="253">
        <v>9.4534711964549489E-2</v>
      </c>
    </row>
    <row r="25" spans="1:7" s="91" customFormat="1" x14ac:dyDescent="0.2">
      <c r="A25" s="165" t="s">
        <v>67</v>
      </c>
      <c r="B25" s="253">
        <v>0.17022993142396128</v>
      </c>
      <c r="C25" s="253">
        <v>0.15563917633531932</v>
      </c>
      <c r="D25" s="253">
        <v>0.17129629629629631</v>
      </c>
      <c r="E25" s="253">
        <v>0.16552623004235908</v>
      </c>
      <c r="F25" s="253">
        <v>0.18531985001704351</v>
      </c>
    </row>
    <row r="26" spans="1:7" s="91" customFormat="1" x14ac:dyDescent="0.2">
      <c r="A26" s="165" t="s">
        <v>68</v>
      </c>
      <c r="B26" s="253">
        <v>6.0104881000403391E-2</v>
      </c>
      <c r="C26" s="360">
        <v>5.916170168286819E-2</v>
      </c>
      <c r="D26" s="253">
        <v>4.4444444444444446E-2</v>
      </c>
      <c r="E26" s="253">
        <v>2.226566742695775E-2</v>
      </c>
      <c r="F26" s="253">
        <v>2.3406431087376434E-2</v>
      </c>
    </row>
    <row r="27" spans="1:7" s="91" customFormat="1" x14ac:dyDescent="0.2">
      <c r="A27" s="89"/>
      <c r="C27" s="335"/>
    </row>
    <row r="28" spans="1:7" s="91" customFormat="1" ht="15" x14ac:dyDescent="0.25">
      <c r="A28" s="187" t="s">
        <v>35</v>
      </c>
      <c r="B28" s="140">
        <v>9916</v>
      </c>
      <c r="C28" s="140">
        <v>9567</v>
      </c>
      <c r="D28" s="140">
        <v>9720</v>
      </c>
      <c r="E28" s="140">
        <v>9207</v>
      </c>
      <c r="F28" s="140">
        <v>8801</v>
      </c>
    </row>
    <row r="29" spans="1:7" ht="9.75" customHeight="1" x14ac:dyDescent="0.2">
      <c r="A29" s="128"/>
      <c r="B29" s="128"/>
      <c r="C29" s="352"/>
      <c r="D29" s="128"/>
      <c r="E29" s="128"/>
      <c r="F29" s="128"/>
    </row>
    <row r="30" spans="1:7" ht="9.75" customHeight="1" x14ac:dyDescent="0.2"/>
    <row r="31" spans="1:7" s="335" customFormat="1" ht="12" x14ac:dyDescent="0.2">
      <c r="A31" s="445" t="s">
        <v>183</v>
      </c>
      <c r="B31" s="445"/>
      <c r="C31" s="445"/>
      <c r="D31" s="445"/>
      <c r="E31" s="445"/>
    </row>
    <row r="32" spans="1:7" s="91" customFormat="1" x14ac:dyDescent="0.2">
      <c r="A32" s="445"/>
      <c r="B32" s="445"/>
      <c r="C32" s="445"/>
      <c r="D32" s="445"/>
      <c r="E32" s="445"/>
    </row>
    <row r="33" spans="1:5" s="91" customFormat="1" x14ac:dyDescent="0.2">
      <c r="A33" s="445"/>
      <c r="B33" s="445"/>
      <c r="C33" s="445"/>
      <c r="D33" s="445"/>
      <c r="E33" s="445"/>
    </row>
    <row r="34" spans="1:5" s="91" customFormat="1" ht="25.5" customHeight="1" x14ac:dyDescent="0.2">
      <c r="A34" s="445"/>
      <c r="B34" s="445"/>
      <c r="C34" s="445"/>
      <c r="D34" s="445"/>
      <c r="E34" s="445"/>
    </row>
    <row r="35" spans="1:5" s="91" customFormat="1" x14ac:dyDescent="0.2">
      <c r="A35" s="339"/>
      <c r="C35" s="30"/>
    </row>
    <row r="36" spans="1:5" x14ac:dyDescent="0.2">
      <c r="A36" s="188"/>
    </row>
    <row r="37" spans="1:5" x14ac:dyDescent="0.2">
      <c r="A37" s="188"/>
    </row>
  </sheetData>
  <mergeCells count="2">
    <mergeCell ref="A1:E1"/>
    <mergeCell ref="A31:E34"/>
  </mergeCells>
  <phoneticPr fontId="6" type="noConversion"/>
  <hyperlinks>
    <hyperlink ref="G1" location="Contents!Print_Area" display="Contents"/>
  </hyperlinks>
  <pageMargins left="0.74803149606299213" right="0.74803149606299213" top="0.98425196850393704" bottom="0.98425196850393704" header="0.51181102362204722" footer="0.51181102362204722"/>
  <pageSetup paperSize="9" orientation="landscape"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K34"/>
  <sheetViews>
    <sheetView showGridLines="0" zoomScaleNormal="100" zoomScaleSheetLayoutView="100" workbookViewId="0">
      <selection activeCell="I1" sqref="I1"/>
    </sheetView>
  </sheetViews>
  <sheetFormatPr defaultRowHeight="11.25" x14ac:dyDescent="0.2"/>
  <cols>
    <col min="1" max="1" width="47.85546875" style="108" customWidth="1"/>
    <col min="2" max="6" width="12.7109375" style="108" customWidth="1"/>
    <col min="7" max="7" width="2.28515625" style="107" customWidth="1"/>
    <col min="8" max="8" width="21.42578125" style="257" customWidth="1"/>
    <col min="9" max="16384" width="9.140625" style="108"/>
  </cols>
  <sheetData>
    <row r="1" spans="1:11" s="93" customFormat="1" ht="37.5" customHeight="1" x14ac:dyDescent="0.25">
      <c r="A1" s="446" t="s">
        <v>232</v>
      </c>
      <c r="B1" s="422"/>
      <c r="C1" s="422"/>
      <c r="D1" s="422"/>
      <c r="E1" s="422"/>
      <c r="F1" s="422"/>
      <c r="G1" s="422"/>
      <c r="H1" s="422"/>
      <c r="I1" s="416" t="s">
        <v>160</v>
      </c>
    </row>
    <row r="2" spans="1:11" s="94" customFormat="1" ht="21" thickBot="1" x14ac:dyDescent="0.35">
      <c r="A2" s="96"/>
      <c r="B2" s="386"/>
      <c r="C2" s="95"/>
      <c r="D2" s="95"/>
      <c r="E2" s="95"/>
      <c r="F2" s="95"/>
      <c r="G2" s="96"/>
      <c r="H2" s="379"/>
    </row>
    <row r="3" spans="1:11" s="98" customFormat="1" ht="40.5" customHeight="1" x14ac:dyDescent="0.2">
      <c r="A3" s="17"/>
      <c r="B3" s="213" t="s">
        <v>143</v>
      </c>
      <c r="C3" s="213" t="s">
        <v>151</v>
      </c>
      <c r="D3" s="213" t="s">
        <v>154</v>
      </c>
      <c r="E3" s="213" t="s">
        <v>190</v>
      </c>
      <c r="F3" s="213" t="s">
        <v>242</v>
      </c>
      <c r="G3" s="17"/>
      <c r="H3" s="215" t="s">
        <v>237</v>
      </c>
    </row>
    <row r="4" spans="1:11" s="94" customFormat="1" ht="14.25" customHeight="1" x14ac:dyDescent="0.2">
      <c r="A4" s="97"/>
      <c r="B4" s="99"/>
      <c r="C4" s="99"/>
      <c r="G4" s="97"/>
      <c r="H4" s="254"/>
    </row>
    <row r="5" spans="1:11" s="94" customFormat="1" ht="17.25" customHeight="1" x14ac:dyDescent="0.25">
      <c r="A5" s="189" t="s">
        <v>146</v>
      </c>
      <c r="B5" s="22">
        <v>39684</v>
      </c>
      <c r="C5" s="22">
        <v>39864</v>
      </c>
      <c r="D5" s="370">
        <v>39929</v>
      </c>
      <c r="E5" s="370">
        <v>39801</v>
      </c>
      <c r="F5" s="370">
        <v>40067</v>
      </c>
      <c r="G5" s="22"/>
      <c r="H5" s="148">
        <v>9.6512448341901091E-3</v>
      </c>
      <c r="I5" s="280"/>
      <c r="J5" s="280"/>
    </row>
    <row r="6" spans="1:11" s="94" customFormat="1" ht="14.25" customHeight="1" x14ac:dyDescent="0.2">
      <c r="A6" s="166" t="s">
        <v>36</v>
      </c>
      <c r="B6" s="34">
        <v>8239</v>
      </c>
      <c r="C6" s="34">
        <v>7385</v>
      </c>
      <c r="D6" s="100">
        <v>5634</v>
      </c>
      <c r="E6" s="100">
        <v>4492</v>
      </c>
      <c r="F6" s="100">
        <v>3278</v>
      </c>
      <c r="G6" s="99"/>
      <c r="H6" s="148">
        <v>-0.60213618157543392</v>
      </c>
      <c r="I6" s="280"/>
    </row>
    <row r="7" spans="1:11" s="94" customFormat="1" ht="14.25" customHeight="1" x14ac:dyDescent="0.2">
      <c r="A7" s="166" t="s">
        <v>37</v>
      </c>
      <c r="B7" s="34">
        <v>20622</v>
      </c>
      <c r="C7" s="34">
        <v>20584</v>
      </c>
      <c r="D7" s="100">
        <v>21119</v>
      </c>
      <c r="E7" s="100">
        <v>20202</v>
      </c>
      <c r="F7" s="100">
        <f>F13+F19</f>
        <v>18791</v>
      </c>
      <c r="G7" s="99"/>
      <c r="H7" s="148">
        <v>-8.8788672291727266E-2</v>
      </c>
      <c r="K7" s="94" t="s">
        <v>95</v>
      </c>
    </row>
    <row r="8" spans="1:11" s="94" customFormat="1" ht="14.25" customHeight="1" x14ac:dyDescent="0.2">
      <c r="A8" s="166" t="s">
        <v>38</v>
      </c>
      <c r="B8" s="34">
        <v>10823</v>
      </c>
      <c r="C8" s="34">
        <v>11895</v>
      </c>
      <c r="D8" s="100">
        <v>13176</v>
      </c>
      <c r="E8" s="100">
        <v>15107</v>
      </c>
      <c r="F8" s="100">
        <f>F14+F20</f>
        <v>17998</v>
      </c>
      <c r="G8" s="99"/>
      <c r="H8" s="148">
        <v>0.66294003511041311</v>
      </c>
    </row>
    <row r="9" spans="1:11" s="94" customFormat="1" ht="12" customHeight="1" x14ac:dyDescent="0.2">
      <c r="A9" s="101"/>
      <c r="B9" s="102"/>
      <c r="C9" s="102"/>
      <c r="D9" s="102"/>
      <c r="E9" s="102"/>
      <c r="F9" s="102"/>
      <c r="G9" s="102"/>
      <c r="H9" s="336"/>
    </row>
    <row r="10" spans="1:11" s="94" customFormat="1" ht="13.5" customHeight="1" x14ac:dyDescent="0.2">
      <c r="A10" s="103"/>
      <c r="B10" s="100"/>
      <c r="C10" s="100"/>
      <c r="D10" s="100"/>
      <c r="E10" s="100"/>
      <c r="F10" s="100"/>
      <c r="G10" s="330"/>
      <c r="H10" s="148"/>
    </row>
    <row r="11" spans="1:11" s="93" customFormat="1" ht="15" x14ac:dyDescent="0.25">
      <c r="A11" s="189" t="s">
        <v>96</v>
      </c>
      <c r="B11" s="22">
        <v>28288</v>
      </c>
      <c r="C11" s="22">
        <v>28333</v>
      </c>
      <c r="D11" s="371">
        <v>29096</v>
      </c>
      <c r="E11" s="371">
        <v>28680</v>
      </c>
      <c r="F11" s="371">
        <v>29373</v>
      </c>
      <c r="G11" s="331"/>
      <c r="H11" s="148">
        <v>3.8355486425339258E-2</v>
      </c>
    </row>
    <row r="12" spans="1:11" s="94" customFormat="1" ht="14.25" customHeight="1" x14ac:dyDescent="0.2">
      <c r="A12" s="166" t="s">
        <v>36</v>
      </c>
      <c r="B12" s="34">
        <v>4250</v>
      </c>
      <c r="C12" s="34">
        <v>3711</v>
      </c>
      <c r="D12" s="372">
        <v>2755</v>
      </c>
      <c r="E12" s="372">
        <v>1921</v>
      </c>
      <c r="F12" s="372">
        <v>1295</v>
      </c>
      <c r="G12" s="97"/>
      <c r="H12" s="148">
        <v>-0.69529411764705884</v>
      </c>
    </row>
    <row r="13" spans="1:11" s="94" customFormat="1" ht="14.25" customHeight="1" x14ac:dyDescent="0.2">
      <c r="A13" s="166" t="s">
        <v>37</v>
      </c>
      <c r="B13" s="34">
        <v>13690</v>
      </c>
      <c r="C13" s="34">
        <v>13243</v>
      </c>
      <c r="D13" s="372">
        <v>13772</v>
      </c>
      <c r="E13" s="372">
        <v>12634</v>
      </c>
      <c r="F13" s="372">
        <v>11893</v>
      </c>
      <c r="G13" s="97"/>
      <c r="H13" s="148">
        <v>-0.13126369612856104</v>
      </c>
    </row>
    <row r="14" spans="1:11" s="96" customFormat="1" ht="14.25" customHeight="1" x14ac:dyDescent="0.2">
      <c r="A14" s="166" t="s">
        <v>38</v>
      </c>
      <c r="B14" s="34">
        <v>10348</v>
      </c>
      <c r="C14" s="34">
        <v>11379</v>
      </c>
      <c r="D14" s="372">
        <v>12569</v>
      </c>
      <c r="E14" s="372">
        <v>14125</v>
      </c>
      <c r="F14" s="372">
        <v>16185</v>
      </c>
      <c r="G14" s="97"/>
      <c r="H14" s="148">
        <v>0.56407035175879394</v>
      </c>
    </row>
    <row r="15" spans="1:11" s="94" customFormat="1" ht="12.75" x14ac:dyDescent="0.2">
      <c r="A15" s="104"/>
      <c r="B15" s="102"/>
      <c r="C15" s="102"/>
      <c r="D15" s="373"/>
      <c r="E15" s="373"/>
      <c r="F15" s="373"/>
      <c r="G15" s="102"/>
      <c r="H15" s="336"/>
    </row>
    <row r="16" spans="1:11" ht="12.75" x14ac:dyDescent="0.2">
      <c r="A16" s="105"/>
      <c r="B16" s="106"/>
      <c r="C16" s="106"/>
      <c r="D16" s="106"/>
      <c r="E16" s="106"/>
      <c r="F16" s="106"/>
      <c r="G16" s="332"/>
      <c r="H16" s="148"/>
    </row>
    <row r="17" spans="1:10" s="93" customFormat="1" ht="21" customHeight="1" x14ac:dyDescent="0.25">
      <c r="A17" s="189" t="s">
        <v>97</v>
      </c>
      <c r="B17" s="22">
        <v>11396</v>
      </c>
      <c r="C17" s="22">
        <v>11531</v>
      </c>
      <c r="D17" s="370">
        <v>10833</v>
      </c>
      <c r="E17" s="370">
        <v>11121</v>
      </c>
      <c r="F17" s="370">
        <v>10694</v>
      </c>
      <c r="G17" s="333"/>
      <c r="H17" s="148">
        <v>-6.1600561600561599E-2</v>
      </c>
      <c r="I17" s="32"/>
      <c r="J17" s="393"/>
    </row>
    <row r="18" spans="1:10" s="94" customFormat="1" ht="15" customHeight="1" x14ac:dyDescent="0.2">
      <c r="A18" s="166" t="s">
        <v>36</v>
      </c>
      <c r="B18" s="34">
        <v>3989</v>
      </c>
      <c r="C18" s="34">
        <v>3674</v>
      </c>
      <c r="D18" s="100">
        <v>2879</v>
      </c>
      <c r="E18" s="100">
        <v>2571</v>
      </c>
      <c r="F18" s="100">
        <v>1983</v>
      </c>
      <c r="G18" s="99"/>
      <c r="H18" s="148">
        <v>-0.50288292805214341</v>
      </c>
    </row>
    <row r="19" spans="1:10" s="94" customFormat="1" ht="15" customHeight="1" x14ac:dyDescent="0.2">
      <c r="A19" s="166" t="s">
        <v>37</v>
      </c>
      <c r="B19" s="34">
        <v>6932</v>
      </c>
      <c r="C19" s="34">
        <v>7341</v>
      </c>
      <c r="D19" s="100">
        <v>7347</v>
      </c>
      <c r="E19" s="100">
        <v>7568</v>
      </c>
      <c r="F19" s="100">
        <v>6898</v>
      </c>
      <c r="G19" s="99"/>
      <c r="H19" s="148">
        <v>-4.9047893825735489E-3</v>
      </c>
    </row>
    <row r="20" spans="1:10" s="94" customFormat="1" ht="15" customHeight="1" x14ac:dyDescent="0.2">
      <c r="A20" s="166" t="s">
        <v>38</v>
      </c>
      <c r="B20" s="34">
        <v>475</v>
      </c>
      <c r="C20" s="34">
        <v>516</v>
      </c>
      <c r="D20" s="100">
        <v>607</v>
      </c>
      <c r="E20" s="100">
        <v>982</v>
      </c>
      <c r="F20" s="100">
        <v>1813</v>
      </c>
      <c r="G20" s="99"/>
      <c r="H20" s="148">
        <v>2.816842105263158</v>
      </c>
    </row>
    <row r="21" spans="1:10" s="94" customFormat="1" ht="12" customHeight="1" x14ac:dyDescent="0.2">
      <c r="A21" s="101"/>
      <c r="B21" s="102"/>
      <c r="C21" s="102"/>
      <c r="D21" s="102"/>
      <c r="E21" s="102"/>
      <c r="F21" s="102"/>
      <c r="G21" s="101"/>
      <c r="H21" s="255"/>
    </row>
    <row r="22" spans="1:10" s="94" customFormat="1" ht="8.25" customHeight="1" x14ac:dyDescent="0.2">
      <c r="G22" s="96"/>
      <c r="H22" s="256"/>
    </row>
    <row r="23" spans="1:10" ht="12.75" x14ac:dyDescent="0.2">
      <c r="A23" s="447" t="s">
        <v>200</v>
      </c>
      <c r="B23" s="448"/>
      <c r="C23" s="448"/>
      <c r="D23" s="448"/>
      <c r="E23" s="448"/>
      <c r="F23" s="448"/>
      <c r="G23" s="448"/>
      <c r="H23" s="448"/>
    </row>
    <row r="24" spans="1:10" ht="12.75" x14ac:dyDescent="0.2">
      <c r="A24" s="252"/>
      <c r="B24" s="251"/>
      <c r="C24" s="251"/>
      <c r="D24" s="251"/>
      <c r="E24" s="251"/>
      <c r="F24" s="251"/>
      <c r="G24" s="251"/>
      <c r="H24" s="251"/>
    </row>
    <row r="25" spans="1:10" ht="12.75" x14ac:dyDescent="0.2">
      <c r="A25" s="252"/>
      <c r="B25" s="251"/>
      <c r="C25" s="251"/>
      <c r="D25" s="251"/>
      <c r="E25" s="251"/>
      <c r="F25" s="251"/>
      <c r="G25" s="251"/>
      <c r="H25" s="251"/>
    </row>
    <row r="26" spans="1:10" x14ac:dyDescent="0.2">
      <c r="B26" s="107"/>
      <c r="C26" s="107"/>
      <c r="D26" s="107"/>
      <c r="E26" s="107"/>
      <c r="F26" s="107"/>
    </row>
    <row r="30" spans="1:10" ht="8.25" customHeight="1" x14ac:dyDescent="0.2"/>
    <row r="32" spans="1:10" ht="7.5" customHeight="1" x14ac:dyDescent="0.2"/>
    <row r="33" spans="1:1" ht="12" x14ac:dyDescent="0.2">
      <c r="A33" s="252"/>
    </row>
    <row r="34" spans="1:1" ht="7.5" customHeight="1" x14ac:dyDescent="0.2"/>
  </sheetData>
  <mergeCells count="2">
    <mergeCell ref="A1:H1"/>
    <mergeCell ref="A23:H23"/>
  </mergeCells>
  <phoneticPr fontId="6" type="noConversion"/>
  <hyperlinks>
    <hyperlink ref="I1" location="Contents!Print_Area" display="Contents"/>
  </hyperlinks>
  <pageMargins left="0.74803149606299213" right="0.74803149606299213" top="0.98425196850393704" bottom="0.98425196850393704" header="0.51181102362204722" footer="0.51181102362204722"/>
  <pageSetup paperSize="9" scale="98" orientation="landscape"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L48"/>
  <sheetViews>
    <sheetView showGridLines="0" zoomScaleNormal="100" zoomScaleSheetLayoutView="100" workbookViewId="0">
      <selection activeCell="G1" sqref="G1"/>
    </sheetView>
  </sheetViews>
  <sheetFormatPr defaultRowHeight="12.75" x14ac:dyDescent="0.2"/>
  <cols>
    <col min="1" max="1" width="31" style="109" bestFit="1" customWidth="1"/>
    <col min="2" max="2" width="17.85546875" style="109" customWidth="1"/>
    <col min="3" max="3" width="18.85546875" style="109" customWidth="1"/>
    <col min="4" max="4" width="15.42578125" style="109" customWidth="1"/>
    <col min="5" max="5" width="15.28515625" style="109" customWidth="1"/>
    <col min="6" max="6" width="16.42578125" style="109" customWidth="1"/>
    <col min="7" max="7" width="9.5703125" style="109" bestFit="1" customWidth="1"/>
    <col min="8" max="8" width="9.7109375" style="109" bestFit="1" customWidth="1"/>
    <col min="9" max="16384" width="9.140625" style="109"/>
  </cols>
  <sheetData>
    <row r="1" spans="1:12" ht="33.75" customHeight="1" x14ac:dyDescent="0.25">
      <c r="A1" s="421" t="s">
        <v>233</v>
      </c>
      <c r="B1" s="421"/>
      <c r="C1" s="421"/>
      <c r="D1" s="421"/>
      <c r="E1" s="421"/>
      <c r="F1" s="421"/>
      <c r="G1" s="416" t="s">
        <v>160</v>
      </c>
      <c r="H1" s="12"/>
    </row>
    <row r="2" spans="1:12" ht="18.75" thickBot="1" x14ac:dyDescent="0.3">
      <c r="A2" s="174"/>
      <c r="E2" s="387"/>
      <c r="H2" s="12"/>
    </row>
    <row r="3" spans="1:12" ht="17.25" customHeight="1" x14ac:dyDescent="0.25">
      <c r="A3" s="155"/>
      <c r="B3" s="190"/>
      <c r="C3" s="190"/>
      <c r="D3" s="110" t="s">
        <v>39</v>
      </c>
      <c r="E3" s="190"/>
      <c r="F3" s="190"/>
      <c r="G3" s="111"/>
      <c r="H3" s="111"/>
    </row>
    <row r="4" spans="1:12" ht="38.25" x14ac:dyDescent="0.2">
      <c r="A4" s="112"/>
      <c r="B4" s="388" t="s">
        <v>182</v>
      </c>
      <c r="C4" s="388" t="s">
        <v>15</v>
      </c>
      <c r="D4" s="388" t="s">
        <v>201</v>
      </c>
      <c r="E4" s="389" t="s">
        <v>40</v>
      </c>
      <c r="F4" s="389" t="s">
        <v>41</v>
      </c>
      <c r="G4" s="113"/>
      <c r="H4" s="114"/>
    </row>
    <row r="5" spans="1:12" x14ac:dyDescent="0.2">
      <c r="A5" s="115"/>
      <c r="B5" s="116"/>
      <c r="C5" s="116"/>
      <c r="D5" s="116"/>
      <c r="E5" s="116"/>
      <c r="F5" s="117"/>
      <c r="G5" s="113"/>
      <c r="H5" s="114"/>
    </row>
    <row r="6" spans="1:12" ht="15" x14ac:dyDescent="0.2">
      <c r="A6" s="118" t="s">
        <v>42</v>
      </c>
      <c r="F6" s="12"/>
      <c r="G6" s="119"/>
      <c r="H6" s="119"/>
    </row>
    <row r="7" spans="1:12" x14ac:dyDescent="0.2">
      <c r="A7" s="167" t="s">
        <v>69</v>
      </c>
      <c r="B7" s="25">
        <v>6449</v>
      </c>
      <c r="C7" s="25">
        <v>6764</v>
      </c>
      <c r="D7" s="25">
        <v>5295</v>
      </c>
      <c r="E7" s="25">
        <v>50</v>
      </c>
      <c r="F7" s="22">
        <v>18558</v>
      </c>
      <c r="G7" s="119"/>
      <c r="H7" s="25"/>
      <c r="I7" s="25"/>
      <c r="J7" s="25"/>
      <c r="K7"/>
      <c r="L7" s="25"/>
    </row>
    <row r="8" spans="1:12" x14ac:dyDescent="0.2">
      <c r="A8" s="167" t="s">
        <v>15</v>
      </c>
      <c r="B8" s="25">
        <v>581</v>
      </c>
      <c r="C8" s="25">
        <v>16419</v>
      </c>
      <c r="D8" s="25">
        <v>13260</v>
      </c>
      <c r="E8" s="25">
        <v>130</v>
      </c>
      <c r="F8" s="22">
        <v>30390</v>
      </c>
      <c r="G8" s="119"/>
      <c r="H8" s="25"/>
      <c r="I8" s="25"/>
      <c r="J8" s="25"/>
      <c r="K8"/>
      <c r="L8" s="25"/>
    </row>
    <row r="9" spans="1:12" x14ac:dyDescent="0.2">
      <c r="A9" s="167" t="s">
        <v>70</v>
      </c>
      <c r="B9" s="25">
        <v>193</v>
      </c>
      <c r="C9" s="25">
        <v>2524</v>
      </c>
      <c r="D9" s="25">
        <v>48877</v>
      </c>
      <c r="E9" s="25">
        <v>227</v>
      </c>
      <c r="F9" s="22">
        <v>51821</v>
      </c>
      <c r="G9" s="37"/>
      <c r="H9" s="25"/>
      <c r="I9" s="25"/>
      <c r="J9" s="25"/>
      <c r="K9"/>
      <c r="L9" s="25"/>
    </row>
    <row r="10" spans="1:12" x14ac:dyDescent="0.2">
      <c r="A10" s="167" t="s">
        <v>40</v>
      </c>
      <c r="B10" s="25">
        <v>27</v>
      </c>
      <c r="C10" s="25">
        <v>148</v>
      </c>
      <c r="D10" s="25">
        <v>710</v>
      </c>
      <c r="E10" s="25">
        <v>1477</v>
      </c>
      <c r="F10" s="22">
        <v>2362</v>
      </c>
      <c r="G10" s="119"/>
      <c r="H10" s="25"/>
      <c r="I10"/>
      <c r="J10" s="25"/>
      <c r="K10" s="25"/>
      <c r="L10" s="25"/>
    </row>
    <row r="11" spans="1:12" x14ac:dyDescent="0.2">
      <c r="A11" s="167" t="s">
        <v>71</v>
      </c>
      <c r="B11" s="25">
        <v>22</v>
      </c>
      <c r="C11" s="25">
        <v>156</v>
      </c>
      <c r="D11" s="25">
        <v>566</v>
      </c>
      <c r="E11" s="25">
        <v>120</v>
      </c>
      <c r="F11" s="22">
        <v>864</v>
      </c>
      <c r="G11" s="119"/>
      <c r="H11" s="25"/>
      <c r="I11"/>
      <c r="J11" s="25"/>
      <c r="K11"/>
      <c r="L11" s="25"/>
    </row>
    <row r="12" spans="1:12" x14ac:dyDescent="0.2">
      <c r="A12" s="167" t="s">
        <v>72</v>
      </c>
      <c r="B12" s="25">
        <v>1152</v>
      </c>
      <c r="C12" s="25">
        <v>935</v>
      </c>
      <c r="D12" s="25">
        <v>625</v>
      </c>
      <c r="E12" s="25">
        <v>44</v>
      </c>
      <c r="F12" s="22">
        <v>2756</v>
      </c>
      <c r="G12" s="123"/>
      <c r="H12" s="25"/>
      <c r="I12"/>
      <c r="J12" s="25"/>
      <c r="K12"/>
      <c r="L12" s="25"/>
    </row>
    <row r="13" spans="1:12" x14ac:dyDescent="0.2">
      <c r="A13" s="121"/>
      <c r="B13" s="79"/>
      <c r="C13" s="79"/>
      <c r="D13" s="79"/>
      <c r="E13" s="79"/>
      <c r="F13" s="79"/>
      <c r="G13" s="123"/>
      <c r="H13"/>
      <c r="I13"/>
      <c r="J13"/>
      <c r="K13"/>
      <c r="L13"/>
    </row>
    <row r="14" spans="1:12" ht="15" x14ac:dyDescent="0.25">
      <c r="A14" s="173" t="s">
        <v>43</v>
      </c>
      <c r="B14" s="122">
        <v>8424</v>
      </c>
      <c r="C14" s="122">
        <v>26946</v>
      </c>
      <c r="D14" s="122">
        <v>69333</v>
      </c>
      <c r="E14" s="122">
        <v>2048</v>
      </c>
      <c r="F14" s="122">
        <v>106751</v>
      </c>
      <c r="G14" s="123"/>
      <c r="H14" s="278"/>
      <c r="I14" s="25"/>
      <c r="J14" s="25"/>
      <c r="K14" s="25"/>
      <c r="L14" s="25"/>
    </row>
    <row r="15" spans="1:12" x14ac:dyDescent="0.2">
      <c r="A15" s="112"/>
      <c r="B15" s="92"/>
      <c r="C15" s="92"/>
      <c r="D15" s="92"/>
      <c r="E15" s="92"/>
      <c r="F15" s="92"/>
      <c r="G15" s="123"/>
      <c r="H15" s="279"/>
    </row>
    <row r="16" spans="1:12" x14ac:dyDescent="0.2">
      <c r="A16" s="115"/>
      <c r="G16" s="124"/>
      <c r="H16" s="125"/>
    </row>
    <row r="17" spans="1:12" ht="15" x14ac:dyDescent="0.25">
      <c r="A17" s="191" t="s">
        <v>34</v>
      </c>
      <c r="B17" s="337"/>
      <c r="C17" s="337"/>
      <c r="D17" s="337"/>
      <c r="E17" s="337"/>
      <c r="F17" s="337"/>
      <c r="G17"/>
      <c r="H17" s="125"/>
    </row>
    <row r="18" spans="1:12" x14ac:dyDescent="0.2">
      <c r="A18" s="167" t="s">
        <v>69</v>
      </c>
      <c r="B18" s="124">
        <v>0.76555080721747393</v>
      </c>
      <c r="C18" s="124">
        <v>0.25102055963779413</v>
      </c>
      <c r="D18" s="124">
        <v>7.6370559473843622E-2</v>
      </c>
      <c r="E18" s="124">
        <v>2.44140625E-2</v>
      </c>
      <c r="F18" s="138">
        <v>0.17384380474187597</v>
      </c>
      <c r="G18"/>
      <c r="L18" s="124"/>
    </row>
    <row r="19" spans="1:12" x14ac:dyDescent="0.2">
      <c r="A19" s="167" t="s">
        <v>15</v>
      </c>
      <c r="B19" s="124">
        <v>6.8969610636277309E-2</v>
      </c>
      <c r="C19" s="124">
        <v>0.60932977065241589</v>
      </c>
      <c r="D19" s="124">
        <v>0.1912509194755744</v>
      </c>
      <c r="E19" s="124">
        <v>6.34765625E-2</v>
      </c>
      <c r="F19" s="138">
        <v>0.28468117394684828</v>
      </c>
      <c r="G19"/>
    </row>
    <row r="20" spans="1:12" x14ac:dyDescent="0.2">
      <c r="A20" s="167" t="s">
        <v>70</v>
      </c>
      <c r="B20" s="124">
        <v>2.2910731244064578E-2</v>
      </c>
      <c r="C20" s="124">
        <v>9.3668819119720928E-2</v>
      </c>
      <c r="D20" s="124">
        <v>0.70496012000057695</v>
      </c>
      <c r="E20" s="124">
        <v>0.11083984375</v>
      </c>
      <c r="F20" s="138">
        <v>0.48543807552154078</v>
      </c>
      <c r="G20"/>
    </row>
    <row r="21" spans="1:12" x14ac:dyDescent="0.2">
      <c r="A21" s="167" t="s">
        <v>40</v>
      </c>
      <c r="B21" s="124">
        <v>3.205128205128205E-3</v>
      </c>
      <c r="C21" s="124">
        <v>5.4924664143101015E-3</v>
      </c>
      <c r="D21" s="124">
        <v>1.0240433848239656E-2</v>
      </c>
      <c r="E21" s="124">
        <v>0.72119140625</v>
      </c>
      <c r="F21" s="138">
        <v>2.212625642851121E-2</v>
      </c>
      <c r="G21"/>
    </row>
    <row r="22" spans="1:12" x14ac:dyDescent="0.2">
      <c r="A22" s="167" t="s">
        <v>71</v>
      </c>
      <c r="B22" s="124">
        <v>2.6115859449192783E-3</v>
      </c>
      <c r="C22" s="124">
        <v>5.7893564907592968E-3</v>
      </c>
      <c r="D22" s="124">
        <v>8.1635007860614717E-3</v>
      </c>
      <c r="E22" s="124">
        <v>5.859375E-2</v>
      </c>
      <c r="F22" s="138">
        <v>8.0936009967119745E-3</v>
      </c>
      <c r="G22"/>
    </row>
    <row r="23" spans="1:12" x14ac:dyDescent="0.2">
      <c r="A23" s="167" t="s">
        <v>72</v>
      </c>
      <c r="B23" s="124">
        <v>0.13675213675213677</v>
      </c>
      <c r="C23" s="124">
        <v>3.4699027684999627E-2</v>
      </c>
      <c r="D23" s="124">
        <v>9.0144664157039214E-3</v>
      </c>
      <c r="E23" s="124">
        <v>2.1484375E-2</v>
      </c>
      <c r="F23" s="138">
        <v>2.5817088364511808E-2</v>
      </c>
      <c r="G23"/>
    </row>
    <row r="24" spans="1:12" x14ac:dyDescent="0.2">
      <c r="A24" s="121"/>
      <c r="B24" s="392"/>
      <c r="C24" s="392"/>
      <c r="D24" s="392"/>
      <c r="E24" s="392"/>
      <c r="F24" s="392"/>
      <c r="G24"/>
      <c r="H24" s="138"/>
      <c r="I24" s="124"/>
      <c r="J24" s="124"/>
      <c r="K24" s="124"/>
    </row>
    <row r="25" spans="1:12" ht="15" x14ac:dyDescent="0.25">
      <c r="A25" s="173" t="s">
        <v>43</v>
      </c>
      <c r="B25" s="405">
        <v>1</v>
      </c>
      <c r="C25" s="384">
        <v>1</v>
      </c>
      <c r="D25" s="384">
        <v>1</v>
      </c>
      <c r="E25" s="384">
        <v>1</v>
      </c>
      <c r="F25" s="384">
        <v>1</v>
      </c>
      <c r="G25"/>
      <c r="H25" s="138"/>
      <c r="I25" s="124"/>
      <c r="J25" s="124"/>
      <c r="K25" s="124"/>
    </row>
    <row r="26" spans="1:12" x14ac:dyDescent="0.2">
      <c r="A26" s="126"/>
      <c r="B26" s="406"/>
      <c r="C26" s="406"/>
      <c r="D26" s="406"/>
      <c r="E26" s="406"/>
      <c r="F26" s="406"/>
      <c r="G26"/>
      <c r="H26" s="138"/>
    </row>
    <row r="27" spans="1:12" x14ac:dyDescent="0.2">
      <c r="A27" s="127"/>
      <c r="B27" s="385"/>
      <c r="C27" s="30"/>
      <c r="D27" s="30"/>
      <c r="E27" s="30"/>
      <c r="F27" s="30"/>
      <c r="G27"/>
    </row>
    <row r="28" spans="1:12" ht="30" x14ac:dyDescent="0.25">
      <c r="A28" s="173" t="s">
        <v>47</v>
      </c>
      <c r="B28" s="407">
        <v>8.1544047246632348E-2</v>
      </c>
      <c r="C28" s="407">
        <v>0.23975959578723849</v>
      </c>
      <c r="D28" s="407">
        <v>0.66134857662884283</v>
      </c>
      <c r="E28" s="407">
        <v>1.7347780337286352E-2</v>
      </c>
      <c r="F28" s="279">
        <v>1</v>
      </c>
      <c r="G28"/>
      <c r="H28" s="138"/>
      <c r="I28" s="138"/>
      <c r="J28" s="138"/>
      <c r="K28" s="138"/>
    </row>
    <row r="29" spans="1:12" x14ac:dyDescent="0.2">
      <c r="A29" s="154"/>
      <c r="B29" s="406"/>
      <c r="C29" s="406"/>
      <c r="D29" s="406"/>
      <c r="E29" s="406"/>
      <c r="F29" s="406"/>
    </row>
    <row r="30" spans="1:12" ht="9.75" customHeight="1" x14ac:dyDescent="0.2">
      <c r="F30" s="78"/>
      <c r="G30" s="78"/>
      <c r="H30" s="78"/>
    </row>
    <row r="31" spans="1:12" ht="12.75" customHeight="1" x14ac:dyDescent="0.2">
      <c r="A31" s="435" t="s">
        <v>193</v>
      </c>
      <c r="B31" s="435"/>
      <c r="C31" s="435"/>
      <c r="D31" s="435"/>
      <c r="E31" s="435"/>
      <c r="F31" s="435"/>
      <c r="G31" s="334"/>
      <c r="H31" s="334"/>
    </row>
    <row r="32" spans="1:12" x14ac:dyDescent="0.2">
      <c r="A32" s="175"/>
    </row>
    <row r="33" spans="1:6" x14ac:dyDescent="0.2">
      <c r="A33" s="175"/>
    </row>
    <row r="34" spans="1:6" x14ac:dyDescent="0.2">
      <c r="A34" s="175"/>
    </row>
    <row r="36" spans="1:6" x14ac:dyDescent="0.2">
      <c r="B36" s="138"/>
      <c r="C36" s="138"/>
      <c r="D36" s="138"/>
      <c r="E36" s="138"/>
      <c r="F36" s="138"/>
    </row>
    <row r="39" spans="1:6" x14ac:dyDescent="0.2">
      <c r="A39"/>
      <c r="B39"/>
      <c r="C39"/>
      <c r="D39"/>
      <c r="E39"/>
      <c r="F39"/>
    </row>
    <row r="40" spans="1:6" x14ac:dyDescent="0.2">
      <c r="A40"/>
      <c r="B40"/>
      <c r="C40"/>
      <c r="D40"/>
      <c r="E40"/>
      <c r="F40"/>
    </row>
    <row r="41" spans="1:6" x14ac:dyDescent="0.2">
      <c r="A41"/>
      <c r="B41" s="25"/>
      <c r="C41" s="25"/>
      <c r="D41" s="25"/>
      <c r="E41"/>
      <c r="F41" s="25"/>
    </row>
    <row r="42" spans="1:6" x14ac:dyDescent="0.2">
      <c r="A42"/>
      <c r="B42"/>
      <c r="C42" s="25"/>
      <c r="D42" s="25"/>
      <c r="E42"/>
      <c r="F42" s="25"/>
    </row>
    <row r="43" spans="1:6" x14ac:dyDescent="0.2">
      <c r="A43"/>
      <c r="B43"/>
      <c r="C43" s="25"/>
      <c r="D43" s="25"/>
      <c r="E43"/>
      <c r="F43" s="25"/>
    </row>
    <row r="44" spans="1:6" x14ac:dyDescent="0.2">
      <c r="A44"/>
      <c r="B44"/>
      <c r="C44"/>
      <c r="D44" s="25"/>
      <c r="E44" s="25"/>
      <c r="F44" s="25"/>
    </row>
    <row r="45" spans="1:6" x14ac:dyDescent="0.2">
      <c r="A45"/>
      <c r="B45"/>
      <c r="C45"/>
      <c r="D45" s="25"/>
      <c r="E45"/>
      <c r="F45" s="25"/>
    </row>
    <row r="46" spans="1:6" x14ac:dyDescent="0.2">
      <c r="A46"/>
      <c r="B46"/>
      <c r="C46"/>
      <c r="D46" s="25"/>
      <c r="E46"/>
      <c r="F46" s="25"/>
    </row>
    <row r="47" spans="1:6" x14ac:dyDescent="0.2">
      <c r="A47"/>
      <c r="B47"/>
      <c r="C47"/>
      <c r="D47" s="25"/>
      <c r="E47"/>
      <c r="F47" s="25"/>
    </row>
    <row r="48" spans="1:6" x14ac:dyDescent="0.2">
      <c r="A48"/>
      <c r="B48" s="25"/>
      <c r="C48" s="25"/>
      <c r="D48" s="25"/>
      <c r="E48" s="25"/>
      <c r="F48" s="25"/>
    </row>
  </sheetData>
  <mergeCells count="2">
    <mergeCell ref="A1:F1"/>
    <mergeCell ref="A31:F31"/>
  </mergeCells>
  <phoneticPr fontId="6" type="noConversion"/>
  <hyperlinks>
    <hyperlink ref="G1" location="Contents!Print_Area" display="Contents"/>
  </hyperlinks>
  <pageMargins left="0.74803149606299213" right="0.74803149606299213" top="0.59055118110236227" bottom="0.59055118110236227" header="0.51181102362204722" footer="0.51181102362204722"/>
  <pageSetup paperSize="9"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IV99"/>
  <sheetViews>
    <sheetView showGridLines="0" zoomScaleNormal="100" zoomScaleSheetLayoutView="100" workbookViewId="0">
      <selection activeCell="I1" sqref="I1"/>
    </sheetView>
  </sheetViews>
  <sheetFormatPr defaultRowHeight="11.25" x14ac:dyDescent="0.2"/>
  <cols>
    <col min="1" max="1" width="52.42578125" style="2" customWidth="1"/>
    <col min="2" max="6" width="12.7109375" style="2" customWidth="1"/>
    <col min="7" max="7" width="2.7109375" style="2" customWidth="1"/>
    <col min="8" max="8" width="21.5703125" style="259" customWidth="1"/>
    <col min="9" max="9" width="9.140625" style="2"/>
    <col min="10" max="10" width="13.85546875" style="2" customWidth="1"/>
    <col min="11" max="16384" width="9.140625" style="2"/>
  </cols>
  <sheetData>
    <row r="1" spans="1:13" s="13" customFormat="1" ht="34.5" customHeight="1" x14ac:dyDescent="0.25">
      <c r="A1" s="421" t="s">
        <v>226</v>
      </c>
      <c r="B1" s="422"/>
      <c r="C1" s="422"/>
      <c r="D1" s="422"/>
      <c r="E1" s="422"/>
      <c r="F1" s="422"/>
      <c r="G1" s="422"/>
      <c r="H1" s="422"/>
      <c r="I1" s="416" t="s">
        <v>160</v>
      </c>
    </row>
    <row r="2" spans="1:13" ht="14.25" customHeight="1" thickBot="1" x14ac:dyDescent="0.25">
      <c r="A2" s="14"/>
      <c r="B2" s="30"/>
      <c r="C2" s="30"/>
      <c r="D2" s="30"/>
      <c r="E2" s="30"/>
      <c r="F2" s="30"/>
      <c r="G2" s="4"/>
      <c r="H2" s="258"/>
    </row>
    <row r="3" spans="1:13" s="18" customFormat="1" ht="38.25" x14ac:dyDescent="0.2">
      <c r="A3" s="16"/>
      <c r="B3" s="213" t="s">
        <v>140</v>
      </c>
      <c r="C3" s="213" t="s">
        <v>148</v>
      </c>
      <c r="D3" s="213" t="s">
        <v>154</v>
      </c>
      <c r="E3" s="213" t="s">
        <v>187</v>
      </c>
      <c r="F3" s="213" t="s">
        <v>239</v>
      </c>
      <c r="G3" s="17"/>
      <c r="H3" s="215" t="s">
        <v>237</v>
      </c>
      <c r="M3" s="193"/>
    </row>
    <row r="4" spans="1:13" ht="4.5" customHeight="1" x14ac:dyDescent="0.2">
      <c r="A4" s="4"/>
    </row>
    <row r="5" spans="1:13" ht="17.25" customHeight="1" x14ac:dyDescent="0.25">
      <c r="A5" s="170" t="s">
        <v>44</v>
      </c>
      <c r="H5" s="260"/>
    </row>
    <row r="6" spans="1:13" ht="12" customHeight="1" x14ac:dyDescent="0.25">
      <c r="A6" s="170"/>
      <c r="H6" s="260"/>
      <c r="I6" s="25"/>
      <c r="J6" s="25"/>
      <c r="K6" s="25"/>
      <c r="L6"/>
      <c r="M6"/>
    </row>
    <row r="7" spans="1:13" ht="15" x14ac:dyDescent="0.25">
      <c r="A7" s="171" t="s">
        <v>2</v>
      </c>
      <c r="B7" s="340">
        <v>37674</v>
      </c>
      <c r="C7" s="140">
        <v>36703</v>
      </c>
      <c r="D7" s="140">
        <v>36428</v>
      </c>
      <c r="E7" s="140">
        <v>35418</v>
      </c>
      <c r="F7" s="140">
        <v>35892</v>
      </c>
      <c r="G7" s="109"/>
      <c r="H7" s="148">
        <v>-4.7300525561395079E-2</v>
      </c>
      <c r="I7" s="25"/>
      <c r="J7" s="25"/>
      <c r="K7" s="25"/>
      <c r="L7" s="25"/>
      <c r="M7" s="22"/>
    </row>
    <row r="8" spans="1:13" ht="12" customHeight="1" x14ac:dyDescent="0.25">
      <c r="A8" s="172"/>
      <c r="B8" s="341"/>
      <c r="C8" s="341"/>
      <c r="D8" s="140"/>
      <c r="E8" s="341"/>
      <c r="F8" s="140"/>
      <c r="G8" s="109"/>
      <c r="H8" s="148"/>
      <c r="I8"/>
      <c r="J8"/>
      <c r="K8"/>
      <c r="L8" s="25"/>
      <c r="M8" s="22"/>
    </row>
    <row r="9" spans="1:13" s="13" customFormat="1" ht="12.75" customHeight="1" x14ac:dyDescent="0.2">
      <c r="A9" s="216" t="s">
        <v>50</v>
      </c>
      <c r="B9" s="340">
        <v>25769</v>
      </c>
      <c r="C9" s="140">
        <v>24918</v>
      </c>
      <c r="D9" s="140">
        <v>24809</v>
      </c>
      <c r="E9" s="140">
        <v>23596</v>
      </c>
      <c r="F9" s="140">
        <v>24231</v>
      </c>
      <c r="G9" s="12"/>
      <c r="H9" s="148">
        <v>-5.968411657417827E-2</v>
      </c>
      <c r="I9" s="25"/>
      <c r="J9" s="25"/>
      <c r="K9" s="25"/>
      <c r="L9"/>
      <c r="M9" s="22"/>
    </row>
    <row r="10" spans="1:13" ht="12.75" x14ac:dyDescent="0.2">
      <c r="A10" s="217" t="s">
        <v>48</v>
      </c>
      <c r="B10" s="342">
        <v>25614</v>
      </c>
      <c r="C10" s="208">
        <v>24763</v>
      </c>
      <c r="D10" s="208">
        <v>24641</v>
      </c>
      <c r="E10" s="208">
        <v>23403</v>
      </c>
      <c r="F10" s="208">
        <v>24023</v>
      </c>
      <c r="G10" s="109"/>
      <c r="H10" s="382">
        <v>-6.2114468649957066E-2</v>
      </c>
      <c r="I10" s="25"/>
      <c r="J10" s="25"/>
      <c r="K10" s="25"/>
      <c r="L10" s="25"/>
      <c r="M10" s="25"/>
    </row>
    <row r="11" spans="1:13" ht="12.75" x14ac:dyDescent="0.2">
      <c r="A11" s="217" t="s">
        <v>49</v>
      </c>
      <c r="B11" s="342">
        <v>0</v>
      </c>
      <c r="C11" s="116">
        <v>3</v>
      </c>
      <c r="D11" s="116">
        <v>1</v>
      </c>
      <c r="E11" s="208">
        <v>0</v>
      </c>
      <c r="F11" s="208">
        <v>0</v>
      </c>
      <c r="G11" s="109"/>
      <c r="H11" s="148" t="s">
        <v>191</v>
      </c>
      <c r="I11"/>
      <c r="J11"/>
      <c r="K11"/>
      <c r="L11"/>
      <c r="M11"/>
    </row>
    <row r="12" spans="1:13" ht="14.25" x14ac:dyDescent="0.2">
      <c r="A12" s="156" t="s">
        <v>155</v>
      </c>
      <c r="B12" s="343">
        <v>156</v>
      </c>
      <c r="C12" s="116">
        <v>140</v>
      </c>
      <c r="D12" s="116">
        <v>121</v>
      </c>
      <c r="E12" s="116">
        <v>113</v>
      </c>
      <c r="F12" s="116">
        <v>117</v>
      </c>
      <c r="G12" s="109"/>
      <c r="H12" s="148">
        <v>-0.25</v>
      </c>
      <c r="I12"/>
      <c r="J12" s="25"/>
      <c r="K12"/>
      <c r="L12"/>
      <c r="M12"/>
    </row>
    <row r="13" spans="1:13" ht="14.25" x14ac:dyDescent="0.2">
      <c r="A13" s="156" t="s">
        <v>170</v>
      </c>
      <c r="B13" s="206" t="s">
        <v>144</v>
      </c>
      <c r="C13" s="116">
        <v>18</v>
      </c>
      <c r="D13" s="116">
        <v>58</v>
      </c>
      <c r="E13" s="116">
        <v>90</v>
      </c>
      <c r="F13" s="116">
        <v>108</v>
      </c>
      <c r="G13" s="109"/>
      <c r="H13" s="148" t="s">
        <v>191</v>
      </c>
      <c r="I13"/>
      <c r="J13" s="25"/>
      <c r="K13"/>
      <c r="L13"/>
      <c r="M13"/>
    </row>
    <row r="14" spans="1:13" ht="12.75" x14ac:dyDescent="0.2">
      <c r="A14" s="136"/>
      <c r="B14" s="343"/>
      <c r="C14" s="116"/>
      <c r="D14" s="116"/>
      <c r="E14" s="116"/>
      <c r="F14" s="116"/>
      <c r="G14" s="109"/>
      <c r="H14" s="148"/>
      <c r="I14"/>
      <c r="J14" s="25"/>
      <c r="K14"/>
      <c r="L14"/>
      <c r="M14"/>
    </row>
    <row r="15" spans="1:13" ht="12.75" x14ac:dyDescent="0.2">
      <c r="A15" s="218" t="s">
        <v>51</v>
      </c>
      <c r="B15" s="340">
        <v>11996</v>
      </c>
      <c r="C15" s="140">
        <v>11881</v>
      </c>
      <c r="D15" s="140">
        <v>11717</v>
      </c>
      <c r="E15" s="140">
        <v>11911</v>
      </c>
      <c r="F15" s="140">
        <v>11744</v>
      </c>
      <c r="G15" s="12"/>
      <c r="H15" s="148">
        <v>-2.1007002334111347E-2</v>
      </c>
      <c r="J15" s="25"/>
      <c r="L15" s="24"/>
      <c r="M15" s="24"/>
    </row>
    <row r="16" spans="1:13" ht="12.75" x14ac:dyDescent="0.2">
      <c r="A16" s="217" t="s">
        <v>52</v>
      </c>
      <c r="B16" s="344">
        <v>89</v>
      </c>
      <c r="C16" s="116">
        <v>79</v>
      </c>
      <c r="D16" s="116">
        <v>66</v>
      </c>
      <c r="E16" s="116">
        <v>79</v>
      </c>
      <c r="F16" s="116">
        <v>63</v>
      </c>
      <c r="G16" s="109"/>
      <c r="H16" s="148">
        <v>-0.2921348314606742</v>
      </c>
      <c r="I16" s="25"/>
      <c r="J16" s="25"/>
      <c r="K16" s="25"/>
      <c r="L16"/>
      <c r="M16"/>
    </row>
    <row r="17" spans="1:14" ht="12.75" x14ac:dyDescent="0.2">
      <c r="A17" s="217" t="s">
        <v>53</v>
      </c>
      <c r="B17" s="342">
        <v>14300</v>
      </c>
      <c r="C17" s="208">
        <v>14388</v>
      </c>
      <c r="D17" s="342">
        <v>14390</v>
      </c>
      <c r="E17" s="342">
        <v>14737</v>
      </c>
      <c r="F17" s="396">
        <v>14715</v>
      </c>
      <c r="G17" s="109"/>
      <c r="H17" s="148">
        <v>2.9020979020978999E-2</v>
      </c>
      <c r="I17"/>
      <c r="J17" s="25"/>
      <c r="K17" s="25"/>
      <c r="L17" s="25"/>
      <c r="M17" s="25"/>
    </row>
    <row r="18" spans="1:14" ht="12.75" x14ac:dyDescent="0.2">
      <c r="A18" s="217" t="s">
        <v>102</v>
      </c>
      <c r="B18" s="342">
        <v>11908</v>
      </c>
      <c r="C18" s="208">
        <v>11802</v>
      </c>
      <c r="D18" s="208">
        <v>11652</v>
      </c>
      <c r="E18" s="208">
        <v>11833</v>
      </c>
      <c r="F18" s="208">
        <v>11681</v>
      </c>
      <c r="G18" s="109"/>
      <c r="H18" s="148">
        <v>-1.9062814914343251E-2</v>
      </c>
      <c r="I18"/>
      <c r="J18" s="25"/>
      <c r="K18" s="25"/>
      <c r="L18" s="25"/>
      <c r="M18" s="25"/>
    </row>
    <row r="19" spans="1:14" ht="12.75" x14ac:dyDescent="0.2">
      <c r="A19" s="217" t="s">
        <v>103</v>
      </c>
      <c r="B19" s="25">
        <f>SUM(B17-B18)</f>
        <v>2392</v>
      </c>
      <c r="C19" s="25">
        <v>2586</v>
      </c>
      <c r="D19" s="25">
        <v>2738</v>
      </c>
      <c r="E19" s="25">
        <v>2904</v>
      </c>
      <c r="F19" s="208">
        <v>3034</v>
      </c>
      <c r="G19" s="109"/>
      <c r="H19" s="148">
        <v>0.26839464882943154</v>
      </c>
      <c r="I19"/>
      <c r="J19" s="25"/>
      <c r="K19" s="25"/>
      <c r="L19" s="25"/>
      <c r="M19" s="25"/>
    </row>
    <row r="20" spans="1:14" s="4" customFormat="1" ht="12.75" x14ac:dyDescent="0.2">
      <c r="A20" s="26"/>
      <c r="B20"/>
      <c r="C20"/>
      <c r="D20"/>
      <c r="E20"/>
      <c r="F20" s="208"/>
      <c r="G20" s="109"/>
      <c r="H20" s="148"/>
      <c r="J20"/>
      <c r="K20"/>
      <c r="L20"/>
      <c r="M20"/>
    </row>
    <row r="21" spans="1:14" ht="17.25" x14ac:dyDescent="0.25">
      <c r="A21" s="173" t="s">
        <v>171</v>
      </c>
      <c r="B21" s="340">
        <v>17243</v>
      </c>
      <c r="C21" s="140">
        <v>23842</v>
      </c>
      <c r="D21" s="140">
        <v>24772</v>
      </c>
      <c r="E21" s="140">
        <v>25109</v>
      </c>
      <c r="F21" s="140">
        <v>25797</v>
      </c>
      <c r="G21" s="109"/>
      <c r="H21" s="148">
        <v>0.49608536797541025</v>
      </c>
      <c r="J21" s="24"/>
      <c r="K21" s="22"/>
      <c r="L21" s="24"/>
      <c r="M21" s="22"/>
    </row>
    <row r="22" spans="1:14" ht="15" customHeight="1" x14ac:dyDescent="0.2">
      <c r="A22" s="121" t="s">
        <v>172</v>
      </c>
      <c r="B22" s="206" t="s">
        <v>144</v>
      </c>
      <c r="C22" s="208">
        <v>12</v>
      </c>
      <c r="D22" s="116">
        <v>37</v>
      </c>
      <c r="E22" s="116">
        <v>56</v>
      </c>
      <c r="F22" s="116">
        <v>106</v>
      </c>
      <c r="G22" s="109"/>
      <c r="H22" s="148" t="s">
        <v>191</v>
      </c>
      <c r="J22" s="24"/>
      <c r="K22" s="22"/>
      <c r="L22" s="24"/>
      <c r="M22" s="22"/>
    </row>
    <row r="23" spans="1:14" ht="12.75" x14ac:dyDescent="0.2">
      <c r="A23" s="27"/>
      <c r="B23" s="128"/>
      <c r="C23" s="128"/>
      <c r="D23" s="128"/>
      <c r="E23" s="128"/>
      <c r="F23" s="128"/>
      <c r="G23" s="128"/>
      <c r="H23" s="128"/>
      <c r="J23"/>
      <c r="K23"/>
      <c r="L23"/>
      <c r="M23"/>
    </row>
    <row r="24" spans="1:14" ht="12.75" x14ac:dyDescent="0.2">
      <c r="A24" s="20"/>
      <c r="B24" s="242"/>
      <c r="C24" s="242"/>
      <c r="D24" s="242"/>
      <c r="E24" s="242"/>
      <c r="F24" s="242"/>
      <c r="G24" s="109"/>
      <c r="H24" s="148"/>
      <c r="J24"/>
      <c r="K24"/>
      <c r="L24"/>
      <c r="M24"/>
    </row>
    <row r="25" spans="1:14" ht="15" x14ac:dyDescent="0.25">
      <c r="A25" s="172" t="s">
        <v>45</v>
      </c>
      <c r="B25" s="242"/>
      <c r="C25" s="242"/>
      <c r="D25" s="242"/>
      <c r="E25" s="242"/>
      <c r="F25" s="242"/>
      <c r="G25" s="109"/>
      <c r="H25" s="148"/>
    </row>
    <row r="26" spans="1:14" ht="12.75" x14ac:dyDescent="0.2">
      <c r="A26" s="23"/>
      <c r="B26" s="242"/>
      <c r="C26" s="242"/>
      <c r="D26" s="242"/>
      <c r="E26" s="242"/>
      <c r="F26" s="242"/>
      <c r="G26" s="109"/>
      <c r="H26" s="148"/>
      <c r="J26" s="25"/>
      <c r="K26" s="25"/>
      <c r="L26" s="25"/>
      <c r="M26" s="25"/>
    </row>
    <row r="27" spans="1:14" ht="15" x14ac:dyDescent="0.25">
      <c r="A27" s="171" t="s">
        <v>2</v>
      </c>
      <c r="B27" s="340">
        <v>31391</v>
      </c>
      <c r="C27" s="140">
        <v>30531</v>
      </c>
      <c r="D27" s="140">
        <v>30531</v>
      </c>
      <c r="E27" s="140">
        <v>29574</v>
      </c>
      <c r="F27" s="140">
        <v>30228</v>
      </c>
      <c r="G27" s="109"/>
      <c r="H27" s="148">
        <v>-3.7048835653531231E-2</v>
      </c>
      <c r="J27"/>
      <c r="K27"/>
      <c r="L27"/>
      <c r="M27"/>
    </row>
    <row r="28" spans="1:14" ht="15" x14ac:dyDescent="0.25">
      <c r="A28" s="172"/>
      <c r="B28" s="341"/>
      <c r="C28" s="341"/>
      <c r="D28" s="140"/>
      <c r="E28" s="341"/>
      <c r="F28" s="140"/>
      <c r="G28" s="109"/>
      <c r="H28" s="148"/>
      <c r="J28" s="25"/>
      <c r="K28" s="25"/>
      <c r="L28" s="25"/>
      <c r="M28" s="25"/>
    </row>
    <row r="29" spans="1:14" ht="12.75" x14ac:dyDescent="0.2">
      <c r="A29" s="216" t="s">
        <v>50</v>
      </c>
      <c r="B29" s="342">
        <v>21303</v>
      </c>
      <c r="C29" s="140">
        <v>20579</v>
      </c>
      <c r="D29" s="140">
        <v>20650</v>
      </c>
      <c r="E29" s="140">
        <v>19481</v>
      </c>
      <c r="F29" s="140">
        <v>20183</v>
      </c>
      <c r="G29" s="12"/>
      <c r="H29" s="148">
        <v>-5.257475472938089E-2</v>
      </c>
      <c r="J29" s="25"/>
      <c r="K29" s="25"/>
      <c r="L29" s="25"/>
      <c r="M29" s="25"/>
    </row>
    <row r="30" spans="1:14" ht="12.75" customHeight="1" x14ac:dyDescent="0.2">
      <c r="A30" s="217" t="s">
        <v>48</v>
      </c>
      <c r="B30" s="342">
        <v>21158</v>
      </c>
      <c r="C30" s="208">
        <v>20438</v>
      </c>
      <c r="D30" s="208">
        <v>20502</v>
      </c>
      <c r="E30" s="208">
        <v>19314</v>
      </c>
      <c r="F30" s="208">
        <v>19994</v>
      </c>
      <c r="G30" s="109"/>
      <c r="H30" s="148">
        <v>-5.5014651668399694E-2</v>
      </c>
      <c r="J30" s="25"/>
      <c r="K30" s="25"/>
      <c r="L30" s="25"/>
      <c r="M30" s="25"/>
    </row>
    <row r="31" spans="1:14" ht="12" customHeight="1" x14ac:dyDescent="0.2">
      <c r="A31" s="217" t="s">
        <v>49</v>
      </c>
      <c r="B31" s="342">
        <v>0</v>
      </c>
      <c r="C31" s="116">
        <v>1</v>
      </c>
      <c r="D31" s="116">
        <v>1</v>
      </c>
      <c r="E31" s="208">
        <v>0</v>
      </c>
      <c r="F31" s="208">
        <v>0</v>
      </c>
      <c r="G31" s="109"/>
      <c r="H31" s="148" t="s">
        <v>191</v>
      </c>
      <c r="K31" s="25"/>
      <c r="L31" s="25"/>
      <c r="M31" s="25"/>
      <c r="N31" s="25"/>
    </row>
    <row r="32" spans="1:14" ht="14.25" x14ac:dyDescent="0.2">
      <c r="A32" s="156" t="s">
        <v>155</v>
      </c>
      <c r="B32" s="343">
        <v>145</v>
      </c>
      <c r="C32" s="116">
        <v>130</v>
      </c>
      <c r="D32" s="116">
        <v>114</v>
      </c>
      <c r="E32" s="116">
        <v>101</v>
      </c>
      <c r="F32" s="116">
        <v>111</v>
      </c>
      <c r="G32" s="109"/>
      <c r="H32" s="148">
        <v>-0.23448275862068968</v>
      </c>
      <c r="K32" s="25"/>
      <c r="L32" s="25"/>
      <c r="M32" s="25"/>
      <c r="N32" s="25"/>
    </row>
    <row r="33" spans="1:14" ht="14.25" x14ac:dyDescent="0.2">
      <c r="A33" s="156" t="s">
        <v>170</v>
      </c>
      <c r="B33" s="204" t="s">
        <v>144</v>
      </c>
      <c r="C33" s="116">
        <v>16</v>
      </c>
      <c r="D33" s="116">
        <v>42</v>
      </c>
      <c r="E33" s="116">
        <v>76</v>
      </c>
      <c r="F33" s="116">
        <v>93</v>
      </c>
      <c r="G33" s="109"/>
      <c r="H33" s="148" t="s">
        <v>191</v>
      </c>
      <c r="K33" s="25"/>
      <c r="L33" s="25"/>
      <c r="M33" s="25"/>
      <c r="N33" s="25"/>
    </row>
    <row r="34" spans="1:14" ht="12.75" x14ac:dyDescent="0.2">
      <c r="A34" s="136"/>
      <c r="B34" s="343"/>
      <c r="C34" s="116"/>
      <c r="D34" s="116"/>
      <c r="E34" s="116"/>
      <c r="F34" s="116"/>
      <c r="G34" s="109"/>
      <c r="H34" s="148"/>
      <c r="K34" s="25"/>
      <c r="L34" s="25"/>
      <c r="M34" s="25"/>
      <c r="N34" s="25"/>
    </row>
    <row r="35" spans="1:14" ht="12.75" x14ac:dyDescent="0.2">
      <c r="A35" s="218" t="s">
        <v>51</v>
      </c>
      <c r="B35" s="340">
        <v>10161</v>
      </c>
      <c r="C35" s="140">
        <v>10035</v>
      </c>
      <c r="D35" s="140">
        <v>9969</v>
      </c>
      <c r="E35" s="140">
        <v>10169</v>
      </c>
      <c r="F35" s="140">
        <v>10118</v>
      </c>
      <c r="G35" s="109"/>
      <c r="H35" s="148">
        <v>-4.2318669422301003E-3</v>
      </c>
      <c r="K35" s="25"/>
      <c r="L35" s="25"/>
      <c r="M35" s="25"/>
      <c r="N35" s="25"/>
    </row>
    <row r="36" spans="1:14" ht="12" customHeight="1" x14ac:dyDescent="0.2">
      <c r="A36" s="217" t="s">
        <v>52</v>
      </c>
      <c r="B36" s="344">
        <v>70</v>
      </c>
      <c r="C36" s="116">
        <v>68</v>
      </c>
      <c r="D36" s="116">
        <v>43</v>
      </c>
      <c r="E36" s="116">
        <v>66</v>
      </c>
      <c r="F36" s="116">
        <v>51</v>
      </c>
      <c r="G36" s="109"/>
      <c r="H36" s="148">
        <v>-0.27142857142857146</v>
      </c>
      <c r="K36" s="25"/>
      <c r="L36" s="25"/>
      <c r="M36" s="25"/>
      <c r="N36" s="25"/>
    </row>
    <row r="37" spans="1:14" ht="12" customHeight="1" x14ac:dyDescent="0.2">
      <c r="A37" s="217" t="s">
        <v>53</v>
      </c>
      <c r="B37" s="342">
        <v>12006</v>
      </c>
      <c r="C37" s="208">
        <v>12062</v>
      </c>
      <c r="D37" s="342">
        <v>12137</v>
      </c>
      <c r="E37" s="342">
        <v>12428</v>
      </c>
      <c r="F37" s="396">
        <v>12547</v>
      </c>
      <c r="G37" s="109"/>
      <c r="H37" s="148">
        <v>4.5060802931867316E-2</v>
      </c>
      <c r="K37" s="28"/>
      <c r="L37" s="28"/>
      <c r="M37" s="28"/>
      <c r="N37" s="28"/>
    </row>
    <row r="38" spans="1:14" ht="12" customHeight="1" x14ac:dyDescent="0.2">
      <c r="A38" s="217" t="s">
        <v>102</v>
      </c>
      <c r="B38" s="342">
        <v>10092</v>
      </c>
      <c r="C38" s="208">
        <v>9967</v>
      </c>
      <c r="D38" s="208">
        <v>9927</v>
      </c>
      <c r="E38" s="208">
        <v>10104</v>
      </c>
      <c r="F38" s="208">
        <v>10067</v>
      </c>
      <c r="G38" s="109"/>
      <c r="H38" s="148">
        <v>-2.4772096710266034E-3</v>
      </c>
      <c r="K38" s="28"/>
      <c r="L38" s="28"/>
      <c r="M38" s="28"/>
      <c r="N38" s="28"/>
    </row>
    <row r="39" spans="1:14" ht="12" customHeight="1" x14ac:dyDescent="0.2">
      <c r="A39" s="217" t="s">
        <v>103</v>
      </c>
      <c r="B39" s="25">
        <f>SUM(B37-B38)</f>
        <v>1914</v>
      </c>
      <c r="C39" s="25">
        <v>2095</v>
      </c>
      <c r="D39" s="25">
        <v>2210</v>
      </c>
      <c r="E39" s="25">
        <v>2324</v>
      </c>
      <c r="F39" s="208">
        <v>2480</v>
      </c>
      <c r="G39" s="109"/>
      <c r="H39" s="148">
        <v>0.29571577847439912</v>
      </c>
      <c r="K39" s="28"/>
      <c r="L39" s="28"/>
      <c r="M39" s="28"/>
      <c r="N39" s="28"/>
    </row>
    <row r="40" spans="1:14" ht="11.25" customHeight="1" x14ac:dyDescent="0.2">
      <c r="A40" s="26"/>
      <c r="B40"/>
      <c r="C40"/>
      <c r="D40"/>
      <c r="E40"/>
      <c r="F40" s="208"/>
      <c r="G40" s="109"/>
      <c r="H40" s="148"/>
      <c r="J40" s="22"/>
      <c r="K40" s="22"/>
      <c r="L40" s="22"/>
      <c r="M40" s="22"/>
    </row>
    <row r="41" spans="1:14" ht="17.25" x14ac:dyDescent="0.25">
      <c r="A41" s="173" t="s">
        <v>171</v>
      </c>
      <c r="B41" s="340">
        <v>15943</v>
      </c>
      <c r="C41" s="140">
        <v>21661</v>
      </c>
      <c r="D41" s="140">
        <v>22501</v>
      </c>
      <c r="E41" s="140">
        <v>22794</v>
      </c>
      <c r="F41" s="140">
        <v>23510</v>
      </c>
      <c r="G41" s="109"/>
      <c r="H41" s="148">
        <v>0.47462836354512961</v>
      </c>
      <c r="J41"/>
      <c r="K41"/>
      <c r="L41" s="22"/>
      <c r="M41" s="22"/>
    </row>
    <row r="42" spans="1:14" ht="15" customHeight="1" x14ac:dyDescent="0.2">
      <c r="A42" s="121" t="s">
        <v>172</v>
      </c>
      <c r="B42" s="204" t="s">
        <v>144</v>
      </c>
      <c r="C42" s="208">
        <v>11</v>
      </c>
      <c r="D42" s="116">
        <v>29</v>
      </c>
      <c r="E42" s="116">
        <v>46</v>
      </c>
      <c r="F42" s="116">
        <v>89</v>
      </c>
      <c r="G42" s="109"/>
      <c r="H42" s="148" t="s">
        <v>191</v>
      </c>
      <c r="J42"/>
      <c r="K42"/>
      <c r="L42" s="22"/>
      <c r="M42" s="22"/>
    </row>
    <row r="43" spans="1:14" s="13" customFormat="1" ht="12.75" customHeight="1" x14ac:dyDescent="0.2">
      <c r="A43" s="27"/>
      <c r="B43" s="243"/>
      <c r="C43" s="243"/>
      <c r="D43" s="243"/>
      <c r="E43" s="243"/>
      <c r="F43" s="243"/>
      <c r="G43" s="243"/>
      <c r="H43" s="243"/>
      <c r="J43" s="22"/>
      <c r="K43" s="22"/>
      <c r="L43" s="22"/>
      <c r="M43" s="22"/>
    </row>
    <row r="44" spans="1:14" ht="12.75" x14ac:dyDescent="0.2">
      <c r="A44" s="20"/>
      <c r="B44" s="79"/>
      <c r="C44" s="79"/>
      <c r="D44" s="79"/>
      <c r="E44" s="79"/>
      <c r="F44" s="79"/>
      <c r="G44" s="109"/>
      <c r="H44" s="148"/>
      <c r="J44" s="25"/>
      <c r="K44" s="25"/>
      <c r="L44" s="25"/>
      <c r="M44" s="25"/>
    </row>
    <row r="45" spans="1:14" ht="15" x14ac:dyDescent="0.25">
      <c r="A45" s="172" t="s">
        <v>46</v>
      </c>
      <c r="B45" s="79"/>
      <c r="C45" s="79"/>
      <c r="D45" s="79"/>
      <c r="E45" s="79"/>
      <c r="F45" s="79"/>
      <c r="G45" s="109"/>
      <c r="H45" s="148"/>
      <c r="J45"/>
      <c r="K45"/>
      <c r="L45"/>
      <c r="M45"/>
    </row>
    <row r="46" spans="1:14" ht="12.75" x14ac:dyDescent="0.2">
      <c r="A46" s="23"/>
      <c r="B46" s="79"/>
      <c r="C46" s="79"/>
      <c r="D46" s="79"/>
      <c r="E46" s="79"/>
      <c r="F46" s="79"/>
      <c r="G46" s="109"/>
      <c r="H46" s="148"/>
      <c r="J46" s="25"/>
      <c r="K46" s="25"/>
      <c r="L46" s="25"/>
      <c r="M46" s="25"/>
    </row>
    <row r="47" spans="1:14" ht="15" x14ac:dyDescent="0.25">
      <c r="A47" s="171" t="s">
        <v>2</v>
      </c>
      <c r="B47" s="340">
        <v>6283</v>
      </c>
      <c r="C47" s="140">
        <v>6172</v>
      </c>
      <c r="D47" s="140">
        <v>5897</v>
      </c>
      <c r="E47" s="140">
        <v>5844</v>
      </c>
      <c r="F47" s="140">
        <v>5664</v>
      </c>
      <c r="G47" s="109"/>
      <c r="H47" s="148">
        <v>-9.8519815374820907E-2</v>
      </c>
      <c r="J47"/>
      <c r="K47"/>
      <c r="L47"/>
      <c r="M47"/>
    </row>
    <row r="48" spans="1:14" ht="15" x14ac:dyDescent="0.25">
      <c r="A48" s="172"/>
      <c r="B48" s="341"/>
      <c r="C48" s="341"/>
      <c r="D48" s="140"/>
      <c r="E48" s="341"/>
      <c r="F48" s="140"/>
      <c r="G48" s="109"/>
      <c r="H48" s="148"/>
      <c r="J48"/>
      <c r="K48"/>
      <c r="L48"/>
      <c r="M48"/>
    </row>
    <row r="49" spans="1:14" s="4" customFormat="1" ht="12.75" x14ac:dyDescent="0.2">
      <c r="A49" s="216" t="s">
        <v>50</v>
      </c>
      <c r="B49" s="342">
        <v>4466</v>
      </c>
      <c r="C49" s="140">
        <v>4339</v>
      </c>
      <c r="D49" s="140">
        <v>4159</v>
      </c>
      <c r="E49" s="140">
        <v>4115</v>
      </c>
      <c r="F49" s="140">
        <v>4048</v>
      </c>
      <c r="G49" s="12"/>
      <c r="H49" s="148">
        <v>-9.3596059113300489E-2</v>
      </c>
      <c r="J49"/>
      <c r="K49"/>
      <c r="L49"/>
      <c r="M49"/>
    </row>
    <row r="50" spans="1:14" ht="12.75" x14ac:dyDescent="0.2">
      <c r="A50" s="217" t="s">
        <v>48</v>
      </c>
      <c r="B50" s="342">
        <v>4456</v>
      </c>
      <c r="C50" s="208">
        <v>4325</v>
      </c>
      <c r="D50" s="208">
        <v>4139</v>
      </c>
      <c r="E50" s="208">
        <v>4089</v>
      </c>
      <c r="F50" s="208">
        <v>4029</v>
      </c>
      <c r="G50" s="109"/>
      <c r="H50" s="148">
        <v>-9.5825852782764787E-2</v>
      </c>
      <c r="J50"/>
      <c r="K50"/>
      <c r="L50"/>
      <c r="M50"/>
    </row>
    <row r="51" spans="1:14" ht="12.75" x14ac:dyDescent="0.2">
      <c r="A51" s="217" t="s">
        <v>49</v>
      </c>
      <c r="B51" s="342">
        <v>0</v>
      </c>
      <c r="C51" s="116">
        <v>2</v>
      </c>
      <c r="D51" s="116">
        <v>0</v>
      </c>
      <c r="E51" s="208">
        <v>0</v>
      </c>
      <c r="F51" s="208">
        <v>0</v>
      </c>
      <c r="G51" s="109"/>
      <c r="H51" s="148" t="s">
        <v>191</v>
      </c>
      <c r="J51"/>
      <c r="K51"/>
      <c r="L51"/>
      <c r="M51"/>
    </row>
    <row r="52" spans="1:14" ht="14.25" x14ac:dyDescent="0.2">
      <c r="A52" s="156" t="s">
        <v>155</v>
      </c>
      <c r="B52" s="343">
        <v>11</v>
      </c>
      <c r="C52" s="116">
        <v>10</v>
      </c>
      <c r="D52" s="116">
        <v>7</v>
      </c>
      <c r="E52" s="116">
        <v>12</v>
      </c>
      <c r="F52" s="116">
        <v>6</v>
      </c>
      <c r="G52" s="109"/>
      <c r="H52" s="148" t="s">
        <v>191</v>
      </c>
      <c r="J52"/>
      <c r="K52"/>
      <c r="L52"/>
      <c r="M52"/>
    </row>
    <row r="53" spans="1:14" ht="14.25" x14ac:dyDescent="0.2">
      <c r="A53" s="156" t="s">
        <v>170</v>
      </c>
      <c r="B53" s="204" t="s">
        <v>144</v>
      </c>
      <c r="C53" s="116">
        <v>2</v>
      </c>
      <c r="D53" s="116">
        <v>16</v>
      </c>
      <c r="E53" s="116">
        <v>14</v>
      </c>
      <c r="F53" s="116">
        <v>15</v>
      </c>
      <c r="G53" s="109"/>
      <c r="H53" s="148" t="s">
        <v>191</v>
      </c>
      <c r="J53"/>
      <c r="K53"/>
      <c r="L53"/>
      <c r="M53"/>
    </row>
    <row r="54" spans="1:14" ht="12.75" x14ac:dyDescent="0.2">
      <c r="A54" s="136"/>
      <c r="B54" s="343"/>
      <c r="C54" s="116"/>
      <c r="D54" s="116"/>
      <c r="E54" s="116"/>
      <c r="F54" s="116"/>
      <c r="G54" s="109"/>
      <c r="H54" s="148"/>
      <c r="J54"/>
      <c r="K54"/>
      <c r="L54"/>
      <c r="M54"/>
    </row>
    <row r="55" spans="1:14" ht="12.75" x14ac:dyDescent="0.2">
      <c r="A55" s="218" t="s">
        <v>51</v>
      </c>
      <c r="B55" s="340">
        <v>1835</v>
      </c>
      <c r="C55" s="140">
        <v>1846</v>
      </c>
      <c r="D55" s="140">
        <v>1748</v>
      </c>
      <c r="E55" s="140">
        <v>1742</v>
      </c>
      <c r="F55" s="140">
        <v>1626</v>
      </c>
      <c r="G55" s="109"/>
      <c r="H55" s="148">
        <v>-0.11389645776566759</v>
      </c>
      <c r="J55"/>
      <c r="K55"/>
      <c r="L55"/>
      <c r="M55"/>
    </row>
    <row r="56" spans="1:14" ht="12.75" x14ac:dyDescent="0.2">
      <c r="A56" s="217" t="s">
        <v>52</v>
      </c>
      <c r="B56" s="344">
        <v>19</v>
      </c>
      <c r="C56" s="116">
        <v>11</v>
      </c>
      <c r="D56" s="116">
        <v>23</v>
      </c>
      <c r="E56" s="116">
        <v>13</v>
      </c>
      <c r="F56" s="116">
        <v>12</v>
      </c>
      <c r="G56" s="109"/>
      <c r="H56" s="148" t="s">
        <v>191</v>
      </c>
    </row>
    <row r="57" spans="1:14" ht="12.75" x14ac:dyDescent="0.2">
      <c r="A57" s="217" t="s">
        <v>53</v>
      </c>
      <c r="B57" s="342">
        <v>2294</v>
      </c>
      <c r="C57" s="208">
        <v>2326</v>
      </c>
      <c r="D57" s="342">
        <v>2253</v>
      </c>
      <c r="E57" s="342">
        <v>2309</v>
      </c>
      <c r="F57" s="396">
        <v>2168</v>
      </c>
      <c r="G57" s="109"/>
      <c r="H57" s="148">
        <v>-5.4925893635571099E-2</v>
      </c>
      <c r="J57" s="25"/>
      <c r="K57" s="25"/>
      <c r="L57" s="25"/>
      <c r="M57" s="25"/>
    </row>
    <row r="58" spans="1:14" ht="12.75" x14ac:dyDescent="0.2">
      <c r="A58" s="217" t="s">
        <v>102</v>
      </c>
      <c r="B58" s="342">
        <v>1816</v>
      </c>
      <c r="C58" s="208">
        <v>1835</v>
      </c>
      <c r="D58" s="208">
        <v>1725</v>
      </c>
      <c r="E58" s="208">
        <v>1729</v>
      </c>
      <c r="F58" s="208">
        <v>1614</v>
      </c>
      <c r="G58" s="109"/>
      <c r="H58" s="148">
        <v>-0.11123348017621149</v>
      </c>
      <c r="J58" s="25"/>
      <c r="K58" s="25"/>
      <c r="L58" s="25"/>
      <c r="M58" s="25"/>
    </row>
    <row r="59" spans="1:14" ht="12.75" x14ac:dyDescent="0.2">
      <c r="A59" s="217" t="s">
        <v>103</v>
      </c>
      <c r="B59" s="25">
        <f>SUM(B57-B58)</f>
        <v>478</v>
      </c>
      <c r="C59" s="25">
        <v>491</v>
      </c>
      <c r="D59" s="25">
        <v>528</v>
      </c>
      <c r="E59" s="25">
        <v>580</v>
      </c>
      <c r="F59" s="208">
        <v>554</v>
      </c>
      <c r="G59" s="109"/>
      <c r="H59" s="148">
        <v>0.15899581589958167</v>
      </c>
      <c r="J59" s="25"/>
      <c r="K59" s="25"/>
      <c r="L59" s="25"/>
      <c r="M59" s="25"/>
    </row>
    <row r="60" spans="1:14" ht="12.75" x14ac:dyDescent="0.2">
      <c r="A60" s="26"/>
      <c r="B60"/>
      <c r="C60"/>
      <c r="D60"/>
      <c r="E60"/>
      <c r="F60" s="208"/>
      <c r="G60" s="109"/>
      <c r="H60" s="148"/>
      <c r="J60"/>
      <c r="K60"/>
      <c r="L60"/>
      <c r="M60"/>
    </row>
    <row r="61" spans="1:14" ht="17.25" x14ac:dyDescent="0.25">
      <c r="A61" s="173" t="s">
        <v>171</v>
      </c>
      <c r="B61" s="340">
        <v>1300</v>
      </c>
      <c r="C61" s="140">
        <v>2181</v>
      </c>
      <c r="D61" s="140">
        <v>2271</v>
      </c>
      <c r="E61" s="140">
        <v>2315</v>
      </c>
      <c r="F61" s="140">
        <v>2287</v>
      </c>
      <c r="G61" s="109"/>
      <c r="H61" s="148">
        <v>0.75923076923076915</v>
      </c>
      <c r="J61" s="25"/>
      <c r="K61" s="25"/>
      <c r="L61" s="25"/>
      <c r="M61" s="25"/>
    </row>
    <row r="62" spans="1:14" ht="15" customHeight="1" x14ac:dyDescent="0.2">
      <c r="A62" s="121" t="s">
        <v>172</v>
      </c>
      <c r="B62" s="204" t="s">
        <v>144</v>
      </c>
      <c r="C62" s="208">
        <v>1</v>
      </c>
      <c r="D62" s="116">
        <v>8</v>
      </c>
      <c r="E62" s="116">
        <v>10</v>
      </c>
      <c r="F62" s="116">
        <v>17</v>
      </c>
      <c r="G62" s="109"/>
      <c r="H62" s="148" t="s">
        <v>191</v>
      </c>
      <c r="J62" s="25"/>
      <c r="K62" s="25"/>
      <c r="L62" s="25"/>
      <c r="M62" s="25"/>
    </row>
    <row r="63" spans="1:14" ht="12.75" x14ac:dyDescent="0.2">
      <c r="A63" s="27"/>
      <c r="B63" s="149"/>
      <c r="C63" s="149"/>
      <c r="D63" s="149"/>
      <c r="E63" s="149"/>
      <c r="F63" s="149"/>
      <c r="G63" s="149"/>
      <c r="H63" s="261"/>
      <c r="K63" s="25"/>
      <c r="L63" s="25"/>
      <c r="M63" s="25"/>
      <c r="N63" s="25"/>
    </row>
    <row r="64" spans="1:14" ht="12.75" x14ac:dyDescent="0.2">
      <c r="A64" s="349"/>
      <c r="B64" s="346"/>
      <c r="C64" s="346"/>
      <c r="D64" s="346"/>
      <c r="E64" s="346"/>
      <c r="F64" s="346"/>
      <c r="G64" s="346"/>
      <c r="H64" s="347"/>
      <c r="K64" s="25"/>
      <c r="L64" s="25"/>
      <c r="M64" s="25"/>
      <c r="N64" s="25"/>
    </row>
    <row r="65" spans="1:256" ht="12" x14ac:dyDescent="0.2">
      <c r="A65" s="349" t="s">
        <v>198</v>
      </c>
      <c r="B65" s="349"/>
      <c r="C65" s="349"/>
      <c r="D65" s="349"/>
      <c r="E65" s="349"/>
      <c r="F65" s="349"/>
      <c r="G65" s="349"/>
      <c r="H65" s="349"/>
      <c r="I65" s="349"/>
      <c r="J65" s="349"/>
      <c r="K65" s="349"/>
      <c r="L65" s="349"/>
      <c r="M65" s="349"/>
      <c r="N65" s="349"/>
      <c r="O65" s="349"/>
      <c r="P65" s="349"/>
      <c r="Q65" s="349"/>
      <c r="R65" s="349"/>
      <c r="S65" s="349"/>
      <c r="T65" s="349"/>
      <c r="U65" s="349"/>
      <c r="V65" s="349"/>
      <c r="W65" s="349"/>
      <c r="X65" s="349"/>
      <c r="Y65" s="349"/>
      <c r="Z65" s="349"/>
      <c r="AA65" s="349"/>
      <c r="AB65" s="349"/>
      <c r="AC65" s="349"/>
      <c r="AD65" s="349"/>
      <c r="AE65" s="349"/>
      <c r="AF65" s="349"/>
      <c r="AG65" s="349"/>
      <c r="AH65" s="349"/>
      <c r="AI65" s="349"/>
      <c r="AJ65" s="349"/>
      <c r="AK65" s="349"/>
      <c r="AL65" s="349"/>
      <c r="AM65" s="349"/>
      <c r="AN65" s="349"/>
      <c r="AO65" s="349"/>
      <c r="AP65" s="349"/>
      <c r="AQ65" s="349"/>
      <c r="AR65" s="349"/>
      <c r="AS65" s="349"/>
      <c r="AT65" s="349"/>
      <c r="AU65" s="349"/>
      <c r="AV65" s="349"/>
      <c r="AW65" s="349"/>
      <c r="AX65" s="349"/>
      <c r="AY65" s="349"/>
      <c r="AZ65" s="349"/>
      <c r="BA65" s="349"/>
      <c r="BB65" s="349"/>
      <c r="BC65" s="349"/>
      <c r="BD65" s="349"/>
      <c r="BE65" s="349"/>
      <c r="BF65" s="349"/>
      <c r="BG65" s="349"/>
      <c r="BH65" s="349"/>
      <c r="BI65" s="349"/>
      <c r="BJ65" s="349"/>
      <c r="BK65" s="349"/>
      <c r="BL65" s="349"/>
      <c r="BM65" s="349"/>
      <c r="BN65" s="349"/>
      <c r="BO65" s="349"/>
      <c r="BP65" s="349"/>
      <c r="BQ65" s="349"/>
      <c r="BR65" s="349"/>
      <c r="BS65" s="349"/>
      <c r="BT65" s="349"/>
      <c r="BU65" s="349"/>
      <c r="BV65" s="349"/>
      <c r="BW65" s="349"/>
      <c r="BX65" s="349"/>
      <c r="BY65" s="349"/>
      <c r="BZ65" s="349"/>
      <c r="CA65" s="349"/>
      <c r="CB65" s="349"/>
      <c r="CC65" s="349"/>
      <c r="CD65" s="349"/>
      <c r="CE65" s="349"/>
      <c r="CF65" s="349"/>
      <c r="CG65" s="349"/>
      <c r="CH65" s="349"/>
      <c r="CI65" s="349"/>
      <c r="CJ65" s="349"/>
      <c r="CK65" s="349"/>
      <c r="CL65" s="349"/>
      <c r="CM65" s="349"/>
      <c r="CN65" s="349"/>
      <c r="CO65" s="349"/>
      <c r="CP65" s="349"/>
      <c r="CQ65" s="349"/>
      <c r="CR65" s="349"/>
      <c r="CS65" s="349"/>
      <c r="CT65" s="349"/>
      <c r="CU65" s="349"/>
      <c r="CV65" s="349"/>
      <c r="CW65" s="349"/>
      <c r="CX65" s="349"/>
      <c r="CY65" s="349"/>
      <c r="CZ65" s="349"/>
      <c r="DA65" s="349"/>
      <c r="DB65" s="349"/>
      <c r="DC65" s="349"/>
      <c r="DD65" s="349"/>
      <c r="DE65" s="349"/>
      <c r="DF65" s="349"/>
      <c r="DG65" s="349"/>
      <c r="DH65" s="349"/>
      <c r="DI65" s="349"/>
      <c r="DJ65" s="349"/>
      <c r="DK65" s="349"/>
      <c r="DL65" s="349"/>
      <c r="DM65" s="349"/>
      <c r="DN65" s="349"/>
      <c r="DO65" s="349"/>
      <c r="DP65" s="349"/>
      <c r="DQ65" s="349"/>
      <c r="DR65" s="349"/>
      <c r="DS65" s="349"/>
      <c r="DT65" s="349"/>
      <c r="DU65" s="349"/>
      <c r="DV65" s="349"/>
      <c r="DW65" s="349"/>
      <c r="DX65" s="349"/>
      <c r="DY65" s="349"/>
      <c r="DZ65" s="349"/>
      <c r="EA65" s="349"/>
      <c r="EB65" s="349"/>
      <c r="EC65" s="349"/>
      <c r="ED65" s="349"/>
      <c r="EE65" s="349"/>
      <c r="EF65" s="349"/>
      <c r="EG65" s="349"/>
      <c r="EH65" s="349"/>
      <c r="EI65" s="349"/>
      <c r="EJ65" s="349"/>
      <c r="EK65" s="349"/>
      <c r="EL65" s="349"/>
      <c r="EM65" s="349"/>
      <c r="EN65" s="349"/>
      <c r="EO65" s="349"/>
      <c r="EP65" s="349"/>
      <c r="EQ65" s="349"/>
      <c r="ER65" s="349"/>
      <c r="ES65" s="349"/>
      <c r="ET65" s="349"/>
      <c r="EU65" s="349"/>
      <c r="EV65" s="349"/>
      <c r="EW65" s="349"/>
      <c r="EX65" s="349"/>
      <c r="EY65" s="349"/>
      <c r="EZ65" s="349"/>
      <c r="FA65" s="349"/>
      <c r="FB65" s="349"/>
      <c r="FC65" s="349"/>
      <c r="FD65" s="349"/>
      <c r="FE65" s="349"/>
      <c r="FF65" s="349"/>
      <c r="FG65" s="349"/>
      <c r="FH65" s="349"/>
      <c r="FI65" s="349"/>
      <c r="FJ65" s="349"/>
      <c r="FK65" s="349"/>
      <c r="FL65" s="349"/>
      <c r="FM65" s="349"/>
      <c r="FN65" s="349"/>
      <c r="FO65" s="349"/>
      <c r="FP65" s="349"/>
      <c r="FQ65" s="349"/>
      <c r="FR65" s="349"/>
      <c r="FS65" s="349"/>
      <c r="FT65" s="349"/>
      <c r="FU65" s="349"/>
      <c r="FV65" s="349"/>
      <c r="FW65" s="349"/>
      <c r="FX65" s="349"/>
      <c r="FY65" s="349"/>
      <c r="FZ65" s="349"/>
      <c r="GA65" s="349"/>
      <c r="GB65" s="349"/>
      <c r="GC65" s="349"/>
      <c r="GD65" s="349"/>
      <c r="GE65" s="349"/>
      <c r="GF65" s="349"/>
      <c r="GG65" s="349"/>
      <c r="GH65" s="349"/>
      <c r="GI65" s="349"/>
      <c r="GJ65" s="349"/>
      <c r="GK65" s="349"/>
      <c r="GL65" s="349"/>
      <c r="GM65" s="349"/>
      <c r="GN65" s="349"/>
      <c r="GO65" s="349"/>
      <c r="GP65" s="349"/>
      <c r="GQ65" s="349"/>
      <c r="GR65" s="349"/>
      <c r="GS65" s="349"/>
      <c r="GT65" s="349"/>
      <c r="GU65" s="349"/>
      <c r="GV65" s="349"/>
      <c r="GW65" s="349"/>
      <c r="GX65" s="349"/>
      <c r="GY65" s="349"/>
      <c r="GZ65" s="349"/>
      <c r="HA65" s="349"/>
      <c r="HB65" s="349"/>
      <c r="HC65" s="349"/>
      <c r="HD65" s="349"/>
      <c r="HE65" s="349"/>
      <c r="HF65" s="349"/>
      <c r="HG65" s="349"/>
      <c r="HH65" s="349"/>
      <c r="HI65" s="349"/>
      <c r="HJ65" s="349"/>
      <c r="HK65" s="349"/>
      <c r="HL65" s="349"/>
      <c r="HM65" s="349"/>
      <c r="HN65" s="349"/>
      <c r="HO65" s="349"/>
      <c r="HP65" s="349"/>
      <c r="HQ65" s="349"/>
      <c r="HR65" s="349"/>
      <c r="HS65" s="349"/>
      <c r="HT65" s="349"/>
      <c r="HU65" s="349"/>
      <c r="HV65" s="349"/>
      <c r="HW65" s="349"/>
      <c r="HX65" s="349"/>
      <c r="HY65" s="349"/>
      <c r="HZ65" s="349"/>
      <c r="IA65" s="349"/>
      <c r="IB65" s="349"/>
      <c r="IC65" s="349"/>
      <c r="ID65" s="349"/>
      <c r="IE65" s="349"/>
      <c r="IF65" s="349"/>
      <c r="IG65" s="349"/>
      <c r="IH65" s="349"/>
      <c r="II65" s="349"/>
      <c r="IJ65" s="349"/>
      <c r="IK65" s="349"/>
      <c r="IL65" s="349"/>
      <c r="IM65" s="349"/>
      <c r="IN65" s="349"/>
      <c r="IO65" s="349"/>
      <c r="IP65" s="349"/>
      <c r="IQ65" s="349"/>
      <c r="IR65" s="349"/>
      <c r="IS65" s="349"/>
      <c r="IT65" s="349"/>
      <c r="IU65" s="349"/>
      <c r="IV65" s="349"/>
    </row>
    <row r="66" spans="1:256" ht="12.75" x14ac:dyDescent="0.2">
      <c r="A66" s="175" t="s">
        <v>192</v>
      </c>
      <c r="B66" s="346"/>
      <c r="C66" s="346"/>
      <c r="D66" s="346"/>
      <c r="E66" s="346"/>
      <c r="F66" s="346"/>
      <c r="G66" s="346"/>
      <c r="H66" s="347"/>
      <c r="K66" s="25"/>
      <c r="L66" s="25"/>
      <c r="M66" s="25"/>
      <c r="N66" s="25"/>
    </row>
    <row r="67" spans="1:256" ht="12.75" x14ac:dyDescent="0.2">
      <c r="K67" s="25"/>
      <c r="L67" s="25"/>
      <c r="M67" s="25"/>
      <c r="N67" s="25"/>
    </row>
    <row r="68" spans="1:256" ht="26.25" customHeight="1" x14ac:dyDescent="0.2">
      <c r="A68" s="420" t="s">
        <v>210</v>
      </c>
      <c r="B68" s="423"/>
      <c r="C68" s="423"/>
      <c r="D68" s="423"/>
      <c r="E68" s="423"/>
      <c r="F68" s="423"/>
      <c r="G68" s="423"/>
      <c r="H68" s="423"/>
      <c r="K68" s="25"/>
      <c r="L68" s="25"/>
      <c r="M68" s="25"/>
      <c r="N68" s="25"/>
    </row>
    <row r="69" spans="1:256" ht="14.1" customHeight="1" x14ac:dyDescent="0.2">
      <c r="A69" s="424" t="s">
        <v>180</v>
      </c>
      <c r="B69" s="424"/>
      <c r="C69" s="424"/>
      <c r="D69" s="424"/>
      <c r="E69" s="424"/>
      <c r="F69" s="424"/>
      <c r="G69" s="424"/>
      <c r="H69" s="424"/>
      <c r="K69" s="25"/>
      <c r="L69" s="25"/>
      <c r="M69" s="25"/>
      <c r="N69" s="25"/>
    </row>
    <row r="70" spans="1:256" ht="14.1" customHeight="1" x14ac:dyDescent="0.2">
      <c r="A70" s="424" t="s">
        <v>184</v>
      </c>
      <c r="B70" s="424"/>
      <c r="C70" s="424"/>
      <c r="D70" s="424"/>
      <c r="E70" s="424"/>
      <c r="F70" s="424"/>
      <c r="G70" s="424"/>
      <c r="H70" s="424"/>
      <c r="K70" s="25"/>
      <c r="L70" s="25"/>
      <c r="M70" s="25"/>
      <c r="N70" s="25"/>
    </row>
    <row r="71" spans="1:256" ht="14.1" customHeight="1" x14ac:dyDescent="0.2">
      <c r="A71" s="424"/>
      <c r="B71" s="424"/>
      <c r="C71" s="424"/>
      <c r="D71" s="424"/>
      <c r="E71" s="424"/>
      <c r="F71" s="424"/>
      <c r="G71" s="424"/>
      <c r="H71" s="424"/>
      <c r="K71" s="25"/>
      <c r="L71" s="25"/>
      <c r="M71" s="25"/>
      <c r="N71" s="25"/>
    </row>
    <row r="72" spans="1:256" ht="12" customHeight="1" x14ac:dyDescent="0.2">
      <c r="A72" s="420" t="s">
        <v>185</v>
      </c>
      <c r="B72" s="420"/>
      <c r="C72" s="420"/>
      <c r="D72" s="420"/>
      <c r="E72" s="420"/>
      <c r="F72" s="420"/>
      <c r="G72" s="420"/>
      <c r="H72" s="420"/>
      <c r="K72"/>
      <c r="L72"/>
      <c r="M72" s="22"/>
      <c r="N72" s="22"/>
    </row>
    <row r="73" spans="1:256" ht="12" customHeight="1" x14ac:dyDescent="0.2">
      <c r="A73" s="420"/>
      <c r="B73" s="420"/>
      <c r="C73" s="420"/>
      <c r="D73" s="420"/>
      <c r="E73" s="420"/>
      <c r="F73" s="420"/>
      <c r="G73" s="420"/>
      <c r="H73" s="420"/>
      <c r="K73"/>
      <c r="L73"/>
      <c r="M73" s="22"/>
      <c r="N73" s="22"/>
    </row>
    <row r="74" spans="1:256" ht="12" customHeight="1" x14ac:dyDescent="0.2">
      <c r="A74" s="420"/>
      <c r="B74" s="420"/>
      <c r="C74" s="420"/>
      <c r="D74" s="420"/>
      <c r="E74" s="420"/>
      <c r="F74" s="420"/>
      <c r="G74" s="420"/>
      <c r="H74" s="420"/>
      <c r="K74"/>
      <c r="L74"/>
      <c r="M74" s="22"/>
      <c r="N74" s="22"/>
    </row>
    <row r="75" spans="1:256" ht="12" customHeight="1" x14ac:dyDescent="0.2">
      <c r="A75" s="420" t="s">
        <v>186</v>
      </c>
      <c r="B75" s="420"/>
      <c r="C75" s="420"/>
      <c r="D75" s="420"/>
      <c r="E75" s="420"/>
      <c r="F75" s="420"/>
      <c r="G75" s="420"/>
      <c r="H75" s="420"/>
      <c r="K75"/>
      <c r="L75"/>
      <c r="M75" s="22"/>
      <c r="N75" s="22"/>
    </row>
    <row r="76" spans="1:256" ht="12" customHeight="1" x14ac:dyDescent="0.2">
      <c r="A76" s="420"/>
      <c r="B76" s="420"/>
      <c r="C76" s="420"/>
      <c r="D76" s="420"/>
      <c r="E76" s="420"/>
      <c r="F76" s="420"/>
      <c r="G76" s="420"/>
      <c r="H76" s="420"/>
      <c r="K76"/>
      <c r="L76"/>
      <c r="M76" s="22"/>
      <c r="N76" s="22"/>
    </row>
    <row r="77" spans="1:256" ht="12" customHeight="1" x14ac:dyDescent="0.2">
      <c r="A77" s="175" t="s">
        <v>75</v>
      </c>
      <c r="K77"/>
      <c r="L77"/>
      <c r="M77" s="22"/>
      <c r="N77" s="22"/>
    </row>
    <row r="78" spans="1:256" ht="12" customHeight="1" x14ac:dyDescent="0.2">
      <c r="K78"/>
      <c r="L78"/>
      <c r="M78" s="22"/>
      <c r="N78" s="22"/>
    </row>
    <row r="79" spans="1:256" ht="12.75" x14ac:dyDescent="0.2">
      <c r="K79" s="25"/>
      <c r="L79" s="25"/>
      <c r="M79" s="25"/>
      <c r="N79" s="25"/>
    </row>
    <row r="80" spans="1:256" ht="12.75" x14ac:dyDescent="0.2">
      <c r="K80"/>
      <c r="L80"/>
      <c r="M80"/>
      <c r="N80"/>
    </row>
    <row r="81" spans="1:14" ht="12.75" x14ac:dyDescent="0.2">
      <c r="K81"/>
      <c r="L81"/>
      <c r="M81"/>
      <c r="N81"/>
    </row>
    <row r="82" spans="1:14" ht="12.75" x14ac:dyDescent="0.2">
      <c r="K82"/>
      <c r="L82"/>
      <c r="M82"/>
      <c r="N82"/>
    </row>
    <row r="83" spans="1:14" ht="12.75" x14ac:dyDescent="0.2">
      <c r="K83"/>
      <c r="L83"/>
      <c r="M83"/>
      <c r="N83"/>
    </row>
    <row r="84" spans="1:14" s="4" customFormat="1" ht="12.75" x14ac:dyDescent="0.2">
      <c r="A84" s="2"/>
      <c r="B84" s="2"/>
      <c r="C84" s="2"/>
      <c r="D84" s="2"/>
      <c r="E84" s="2"/>
      <c r="F84" s="2"/>
      <c r="G84" s="2"/>
      <c r="H84" s="259"/>
      <c r="K84"/>
      <c r="L84"/>
      <c r="M84"/>
      <c r="N84"/>
    </row>
    <row r="85" spans="1:14" ht="12.75" x14ac:dyDescent="0.2">
      <c r="K85"/>
      <c r="L85"/>
      <c r="M85"/>
      <c r="N85"/>
    </row>
    <row r="86" spans="1:14" ht="12.75" x14ac:dyDescent="0.2">
      <c r="K86"/>
      <c r="L86"/>
      <c r="M86"/>
      <c r="N86"/>
    </row>
    <row r="87" spans="1:14" ht="12.75" x14ac:dyDescent="0.2">
      <c r="K87"/>
      <c r="L87"/>
      <c r="M87"/>
      <c r="N87"/>
    </row>
    <row r="89" spans="1:14" ht="12.75" x14ac:dyDescent="0.2">
      <c r="K89" s="25"/>
      <c r="L89" s="25"/>
      <c r="M89" s="25"/>
      <c r="N89" s="25"/>
    </row>
    <row r="90" spans="1:14" ht="12.75" x14ac:dyDescent="0.2">
      <c r="K90"/>
      <c r="L90"/>
      <c r="M90"/>
      <c r="N90"/>
    </row>
    <row r="91" spans="1:14" ht="12.75" x14ac:dyDescent="0.2">
      <c r="K91" s="25"/>
      <c r="L91" s="25"/>
      <c r="M91" s="25"/>
      <c r="N91" s="25"/>
    </row>
    <row r="92" spans="1:14" ht="12.75" x14ac:dyDescent="0.2">
      <c r="K92" s="25"/>
      <c r="L92" s="25"/>
      <c r="M92" s="25"/>
      <c r="N92" s="25"/>
    </row>
    <row r="93" spans="1:14" ht="12.75" customHeight="1" x14ac:dyDescent="0.2">
      <c r="K93" s="24"/>
      <c r="L93" s="24"/>
      <c r="M93" s="24"/>
      <c r="N93" s="24"/>
    </row>
    <row r="94" spans="1:14" ht="6.75" customHeight="1" x14ac:dyDescent="0.2"/>
    <row r="97" ht="3.75" customHeight="1" x14ac:dyDescent="0.2"/>
    <row r="99" ht="3.75" customHeight="1" x14ac:dyDescent="0.2"/>
  </sheetData>
  <mergeCells count="6">
    <mergeCell ref="A72:H74"/>
    <mergeCell ref="A75:H76"/>
    <mergeCell ref="A1:H1"/>
    <mergeCell ref="A68:H68"/>
    <mergeCell ref="A69:H69"/>
    <mergeCell ref="A70:H71"/>
  </mergeCells>
  <phoneticPr fontId="6" type="noConversion"/>
  <hyperlinks>
    <hyperlink ref="I1" location="Contents!Print_Area" display="Contents"/>
  </hyperlinks>
  <pageMargins left="0.78740157480314965" right="0.74803149606299213" top="0.98425196850393704" bottom="0.98425196850393704" header="0.51181102362204722" footer="0.51181102362204722"/>
  <pageSetup paperSize="9" scale="62" fitToHeight="2" orientation="portrait" r:id="rId1"/>
  <headerFooter alignWithMargins="0"/>
  <rowBreaks count="1" manualBreakCount="1">
    <brk id="43" max="7"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N153"/>
  <sheetViews>
    <sheetView showGridLines="0" zoomScaleNormal="100" zoomScaleSheetLayoutView="85" workbookViewId="0">
      <selection activeCell="H1" sqref="H1"/>
    </sheetView>
  </sheetViews>
  <sheetFormatPr defaultRowHeight="12.75" x14ac:dyDescent="0.2"/>
  <cols>
    <col min="1" max="1" width="45.140625" style="120" customWidth="1"/>
    <col min="2" max="2" width="14.7109375" style="263" customWidth="1"/>
    <col min="3" max="6" width="14.85546875" style="263" customWidth="1"/>
    <col min="7" max="7" width="22.28515625" style="146" bestFit="1" customWidth="1"/>
    <col min="8" max="9" width="9.140625" style="120"/>
    <col min="10" max="10" width="9.85546875" style="120" customWidth="1"/>
    <col min="11" max="16384" width="9.140625" style="120"/>
  </cols>
  <sheetData>
    <row r="1" spans="1:11" ht="34.5" customHeight="1" x14ac:dyDescent="0.25">
      <c r="A1" s="425" t="s">
        <v>227</v>
      </c>
      <c r="B1" s="421"/>
      <c r="C1" s="421"/>
      <c r="D1" s="421"/>
      <c r="E1" s="421"/>
      <c r="F1" s="421"/>
      <c r="G1" s="421"/>
      <c r="H1" s="416" t="s">
        <v>160</v>
      </c>
    </row>
    <row r="2" spans="1:11" ht="12.75" customHeight="1" thickBot="1" x14ac:dyDescent="0.25">
      <c r="A2" s="133"/>
      <c r="B2" s="82"/>
      <c r="C2" s="82"/>
      <c r="D2" s="82"/>
      <c r="E2" s="82"/>
      <c r="F2" s="82"/>
    </row>
    <row r="3" spans="1:11" ht="38.25" x14ac:dyDescent="0.2">
      <c r="A3" s="176"/>
      <c r="B3" s="213" t="s">
        <v>141</v>
      </c>
      <c r="C3" s="213" t="s">
        <v>149</v>
      </c>
      <c r="D3" s="213" t="s">
        <v>156</v>
      </c>
      <c r="E3" s="213" t="s">
        <v>188</v>
      </c>
      <c r="F3" s="213" t="s">
        <v>240</v>
      </c>
      <c r="G3" s="215" t="s">
        <v>237</v>
      </c>
    </row>
    <row r="4" spans="1:11" x14ac:dyDescent="0.2">
      <c r="A4" s="134"/>
      <c r="J4"/>
    </row>
    <row r="5" spans="1:11" ht="15" x14ac:dyDescent="0.25">
      <c r="A5" s="177" t="s">
        <v>3</v>
      </c>
      <c r="J5"/>
    </row>
    <row r="6" spans="1:11" x14ac:dyDescent="0.2">
      <c r="A6" s="135"/>
      <c r="I6"/>
      <c r="J6"/>
      <c r="K6"/>
    </row>
    <row r="7" spans="1:11" ht="15" x14ac:dyDescent="0.25">
      <c r="A7" s="170" t="s">
        <v>44</v>
      </c>
      <c r="B7" s="140">
        <v>25614</v>
      </c>
      <c r="C7" s="140">
        <v>24763</v>
      </c>
      <c r="D7" s="140">
        <v>24641</v>
      </c>
      <c r="E7" s="140">
        <v>23403</v>
      </c>
      <c r="F7" s="140">
        <v>24023</v>
      </c>
      <c r="G7" s="148">
        <v>-6.2114468649957066E-2</v>
      </c>
      <c r="I7"/>
      <c r="J7"/>
      <c r="K7"/>
    </row>
    <row r="8" spans="1:11" x14ac:dyDescent="0.2">
      <c r="A8" s="157" t="s">
        <v>4</v>
      </c>
      <c r="B8" s="208">
        <v>2060</v>
      </c>
      <c r="C8" s="208">
        <v>2039</v>
      </c>
      <c r="D8" s="208">
        <v>2124</v>
      </c>
      <c r="E8" s="208">
        <v>2010</v>
      </c>
      <c r="F8" s="208">
        <v>2090</v>
      </c>
      <c r="G8" s="148">
        <v>1.4563106796116498E-2</v>
      </c>
      <c r="I8"/>
      <c r="J8" s="25"/>
      <c r="K8" s="25"/>
    </row>
    <row r="9" spans="1:11" x14ac:dyDescent="0.2">
      <c r="A9" s="157" t="s">
        <v>5</v>
      </c>
      <c r="B9" s="116">
        <v>272</v>
      </c>
      <c r="C9" s="116">
        <v>275</v>
      </c>
      <c r="D9" s="116">
        <v>334</v>
      </c>
      <c r="E9" s="116">
        <v>309</v>
      </c>
      <c r="F9" s="116">
        <v>310</v>
      </c>
      <c r="G9" s="148">
        <v>0.13970588235294112</v>
      </c>
      <c r="I9"/>
      <c r="J9" s="25"/>
      <c r="K9" s="25"/>
    </row>
    <row r="10" spans="1:11" x14ac:dyDescent="0.2">
      <c r="A10" s="157" t="s">
        <v>6</v>
      </c>
      <c r="B10" s="116">
        <v>19</v>
      </c>
      <c r="C10" s="116">
        <v>27</v>
      </c>
      <c r="D10" s="116">
        <v>15</v>
      </c>
      <c r="E10" s="116">
        <v>19</v>
      </c>
      <c r="F10" s="116">
        <v>26</v>
      </c>
      <c r="G10" s="148" t="s">
        <v>191</v>
      </c>
      <c r="I10"/>
      <c r="J10"/>
      <c r="K10"/>
    </row>
    <row r="11" spans="1:11" x14ac:dyDescent="0.2">
      <c r="A11" s="157" t="s">
        <v>7</v>
      </c>
      <c r="B11" s="116">
        <v>684</v>
      </c>
      <c r="C11" s="116">
        <v>586</v>
      </c>
      <c r="D11" s="116">
        <v>572</v>
      </c>
      <c r="E11" s="116">
        <v>579</v>
      </c>
      <c r="F11" s="116">
        <v>491</v>
      </c>
      <c r="G11" s="148">
        <v>-0.28216374269005851</v>
      </c>
      <c r="I11"/>
      <c r="J11"/>
      <c r="K11"/>
    </row>
    <row r="12" spans="1:11" x14ac:dyDescent="0.2">
      <c r="A12" s="157" t="s">
        <v>8</v>
      </c>
      <c r="B12" s="208">
        <v>5489</v>
      </c>
      <c r="C12" s="208">
        <v>5145</v>
      </c>
      <c r="D12" s="208">
        <v>4738</v>
      </c>
      <c r="E12" s="208">
        <v>4471</v>
      </c>
      <c r="F12" s="208">
        <v>4592</v>
      </c>
      <c r="G12" s="148">
        <v>-0.16341774458006919</v>
      </c>
      <c r="I12"/>
      <c r="J12"/>
      <c r="K12" s="25"/>
    </row>
    <row r="13" spans="1:11" x14ac:dyDescent="0.2">
      <c r="A13" s="157" t="s">
        <v>9</v>
      </c>
      <c r="B13" s="208">
        <v>1375</v>
      </c>
      <c r="C13" s="208">
        <v>1341</v>
      </c>
      <c r="D13" s="208">
        <v>1078</v>
      </c>
      <c r="E13" s="116">
        <v>968</v>
      </c>
      <c r="F13" s="116">
        <v>1018</v>
      </c>
      <c r="G13" s="148">
        <v>-0.25963636363636367</v>
      </c>
      <c r="I13"/>
      <c r="J13" s="25"/>
      <c r="K13" s="25"/>
    </row>
    <row r="14" spans="1:11" x14ac:dyDescent="0.2">
      <c r="A14" s="157" t="s">
        <v>10</v>
      </c>
      <c r="B14" s="116">
        <v>131</v>
      </c>
      <c r="C14" s="116">
        <v>128</v>
      </c>
      <c r="D14" s="116">
        <v>124</v>
      </c>
      <c r="E14" s="116">
        <v>108</v>
      </c>
      <c r="F14" s="116">
        <v>115</v>
      </c>
      <c r="G14" s="148">
        <v>-0.12213740458015265</v>
      </c>
      <c r="I14"/>
      <c r="J14"/>
      <c r="K14" s="25"/>
    </row>
    <row r="15" spans="1:11" x14ac:dyDescent="0.2">
      <c r="A15" s="157" t="s">
        <v>11</v>
      </c>
      <c r="B15" s="116">
        <v>130</v>
      </c>
      <c r="C15" s="116">
        <v>141</v>
      </c>
      <c r="D15" s="116">
        <v>170</v>
      </c>
      <c r="E15" s="116">
        <v>151</v>
      </c>
      <c r="F15" s="116">
        <v>163</v>
      </c>
      <c r="G15" s="148">
        <v>0.25384615384615383</v>
      </c>
      <c r="I15"/>
      <c r="J15"/>
      <c r="K15"/>
    </row>
    <row r="16" spans="1:11" x14ac:dyDescent="0.2">
      <c r="A16" s="157" t="s">
        <v>12</v>
      </c>
      <c r="B16" s="208">
        <v>2379</v>
      </c>
      <c r="C16" s="208">
        <v>2276</v>
      </c>
      <c r="D16" s="208">
        <v>2388</v>
      </c>
      <c r="E16" s="208">
        <v>2145</v>
      </c>
      <c r="F16" s="208">
        <v>2202</v>
      </c>
      <c r="G16" s="148">
        <v>-7.4401008827238324E-2</v>
      </c>
      <c r="I16"/>
      <c r="J16"/>
      <c r="K16"/>
    </row>
    <row r="17" spans="1:11" x14ac:dyDescent="0.2">
      <c r="A17" s="157" t="s">
        <v>13</v>
      </c>
      <c r="B17" s="208">
        <v>2522</v>
      </c>
      <c r="C17" s="208">
        <v>2469</v>
      </c>
      <c r="D17" s="208">
        <v>2573</v>
      </c>
      <c r="E17" s="208">
        <v>2625</v>
      </c>
      <c r="F17" s="208">
        <v>2791</v>
      </c>
      <c r="G17" s="148">
        <v>0.10666137985725621</v>
      </c>
      <c r="I17"/>
      <c r="J17" s="25"/>
      <c r="K17" s="25"/>
    </row>
    <row r="18" spans="1:11" x14ac:dyDescent="0.2">
      <c r="A18" s="157" t="s">
        <v>14</v>
      </c>
      <c r="B18" s="208">
        <v>10553</v>
      </c>
      <c r="C18" s="208">
        <v>10336</v>
      </c>
      <c r="D18" s="208">
        <v>10525</v>
      </c>
      <c r="E18" s="208">
        <v>10018</v>
      </c>
      <c r="F18" s="208">
        <v>10225</v>
      </c>
      <c r="G18" s="148">
        <v>-3.1081209134843135E-2</v>
      </c>
      <c r="I18"/>
      <c r="J18" s="25"/>
      <c r="K18" s="25"/>
    </row>
    <row r="19" spans="1:11" x14ac:dyDescent="0.2">
      <c r="A19" s="136"/>
      <c r="B19" s="116"/>
      <c r="C19" s="78"/>
      <c r="D19" s="116"/>
      <c r="E19" s="78"/>
      <c r="F19" s="78"/>
      <c r="G19" s="148"/>
      <c r="I19"/>
      <c r="J19" s="25"/>
      <c r="K19" s="25"/>
    </row>
    <row r="20" spans="1:11" ht="15" x14ac:dyDescent="0.25">
      <c r="A20" s="172" t="s">
        <v>45</v>
      </c>
      <c r="B20" s="140">
        <v>21158</v>
      </c>
      <c r="C20" s="140">
        <v>20438</v>
      </c>
      <c r="D20" s="140">
        <v>20502</v>
      </c>
      <c r="E20" s="140">
        <v>19314</v>
      </c>
      <c r="F20" s="140">
        <v>19994</v>
      </c>
      <c r="G20" s="148">
        <v>-5.5014651668399694E-2</v>
      </c>
      <c r="I20"/>
      <c r="J20"/>
      <c r="K20"/>
    </row>
    <row r="21" spans="1:11" x14ac:dyDescent="0.2">
      <c r="A21" s="157" t="s">
        <v>4</v>
      </c>
      <c r="B21" s="208">
        <v>1797</v>
      </c>
      <c r="C21" s="208">
        <v>1785</v>
      </c>
      <c r="D21" s="208">
        <v>1865</v>
      </c>
      <c r="E21" s="208">
        <v>1753</v>
      </c>
      <c r="F21" s="208">
        <v>1838</v>
      </c>
      <c r="G21" s="148">
        <v>2.2815804117974459E-2</v>
      </c>
      <c r="I21"/>
      <c r="J21"/>
      <c r="K21" s="25"/>
    </row>
    <row r="22" spans="1:11" x14ac:dyDescent="0.2">
      <c r="A22" s="157" t="s">
        <v>5</v>
      </c>
      <c r="B22" s="116">
        <v>269</v>
      </c>
      <c r="C22" s="116">
        <v>273</v>
      </c>
      <c r="D22" s="116">
        <v>331</v>
      </c>
      <c r="E22" s="116">
        <v>302</v>
      </c>
      <c r="F22" s="116">
        <v>307</v>
      </c>
      <c r="G22" s="148">
        <v>0.14126394052044611</v>
      </c>
      <c r="I22"/>
      <c r="J22" s="25"/>
      <c r="K22" s="25"/>
    </row>
    <row r="23" spans="1:11" x14ac:dyDescent="0.2">
      <c r="A23" s="157" t="s">
        <v>6</v>
      </c>
      <c r="B23" s="116">
        <v>14</v>
      </c>
      <c r="C23" s="116">
        <v>23</v>
      </c>
      <c r="D23" s="116">
        <v>12</v>
      </c>
      <c r="E23" s="116">
        <v>15</v>
      </c>
      <c r="F23" s="116">
        <v>20</v>
      </c>
      <c r="G23" s="148" t="s">
        <v>191</v>
      </c>
      <c r="I23"/>
      <c r="J23" s="25"/>
      <c r="K23" s="25"/>
    </row>
    <row r="24" spans="1:11" x14ac:dyDescent="0.2">
      <c r="A24" s="157" t="s">
        <v>7</v>
      </c>
      <c r="B24" s="116">
        <v>624</v>
      </c>
      <c r="C24" s="116">
        <v>541</v>
      </c>
      <c r="D24" s="116">
        <v>529</v>
      </c>
      <c r="E24" s="116">
        <v>534</v>
      </c>
      <c r="F24" s="116">
        <v>462</v>
      </c>
      <c r="G24" s="148">
        <v>-0.25961538461538458</v>
      </c>
      <c r="I24"/>
      <c r="J24"/>
      <c r="K24"/>
    </row>
    <row r="25" spans="1:11" x14ac:dyDescent="0.2">
      <c r="A25" s="157" t="s">
        <v>8</v>
      </c>
      <c r="B25" s="208">
        <v>4181</v>
      </c>
      <c r="C25" s="208">
        <v>3891</v>
      </c>
      <c r="D25" s="208">
        <v>3568</v>
      </c>
      <c r="E25" s="208">
        <v>3352</v>
      </c>
      <c r="F25" s="208">
        <v>3431</v>
      </c>
      <c r="G25" s="148">
        <v>-0.17938292274575462</v>
      </c>
      <c r="I25"/>
      <c r="J25"/>
      <c r="K25"/>
    </row>
    <row r="26" spans="1:11" x14ac:dyDescent="0.2">
      <c r="A26" s="157" t="s">
        <v>9</v>
      </c>
      <c r="B26" s="116">
        <v>791</v>
      </c>
      <c r="C26" s="116">
        <v>764</v>
      </c>
      <c r="D26" s="116">
        <v>665</v>
      </c>
      <c r="E26" s="116">
        <v>589</v>
      </c>
      <c r="F26" s="116">
        <v>634</v>
      </c>
      <c r="G26" s="148">
        <v>-0.19848293299620734</v>
      </c>
      <c r="I26"/>
      <c r="J26"/>
      <c r="K26" s="25"/>
    </row>
    <row r="27" spans="1:11" x14ac:dyDescent="0.2">
      <c r="A27" s="157" t="s">
        <v>10</v>
      </c>
      <c r="B27" s="116">
        <v>115</v>
      </c>
      <c r="C27" s="116">
        <v>106</v>
      </c>
      <c r="D27" s="116">
        <v>114</v>
      </c>
      <c r="E27" s="116">
        <v>96</v>
      </c>
      <c r="F27" s="116">
        <v>105</v>
      </c>
      <c r="G27" s="148">
        <v>-8.6956521739130488E-2</v>
      </c>
      <c r="I27"/>
      <c r="J27" s="25"/>
      <c r="K27" s="25"/>
    </row>
    <row r="28" spans="1:11" x14ac:dyDescent="0.2">
      <c r="A28" s="157" t="s">
        <v>11</v>
      </c>
      <c r="B28" s="116">
        <v>116</v>
      </c>
      <c r="C28" s="116">
        <v>130</v>
      </c>
      <c r="D28" s="116">
        <v>158</v>
      </c>
      <c r="E28" s="116">
        <v>136</v>
      </c>
      <c r="F28" s="116">
        <v>152</v>
      </c>
      <c r="G28" s="148">
        <v>0.31034482758620685</v>
      </c>
      <c r="I28"/>
      <c r="J28"/>
      <c r="K28" s="25"/>
    </row>
    <row r="29" spans="1:11" x14ac:dyDescent="0.2">
      <c r="A29" s="157" t="s">
        <v>12</v>
      </c>
      <c r="B29" s="208">
        <v>2127</v>
      </c>
      <c r="C29" s="208">
        <v>2020</v>
      </c>
      <c r="D29" s="208">
        <v>2138</v>
      </c>
      <c r="E29" s="208">
        <v>1912</v>
      </c>
      <c r="F29" s="208">
        <v>1969</v>
      </c>
      <c r="G29" s="148">
        <v>-7.4283027738598961E-2</v>
      </c>
      <c r="I29"/>
      <c r="J29"/>
      <c r="K29"/>
    </row>
    <row r="30" spans="1:11" x14ac:dyDescent="0.2">
      <c r="A30" s="157" t="s">
        <v>13</v>
      </c>
      <c r="B30" s="208">
        <v>2089</v>
      </c>
      <c r="C30" s="208">
        <v>2084</v>
      </c>
      <c r="D30" s="208">
        <v>2119</v>
      </c>
      <c r="E30" s="208">
        <v>2166</v>
      </c>
      <c r="F30" s="208">
        <v>2361</v>
      </c>
      <c r="G30" s="148">
        <v>0.13020584011488756</v>
      </c>
      <c r="I30"/>
      <c r="J30"/>
      <c r="K30"/>
    </row>
    <row r="31" spans="1:11" x14ac:dyDescent="0.2">
      <c r="A31" s="157" t="s">
        <v>14</v>
      </c>
      <c r="B31" s="208">
        <v>9035</v>
      </c>
      <c r="C31" s="208">
        <v>8821</v>
      </c>
      <c r="D31" s="208">
        <v>9003</v>
      </c>
      <c r="E31" s="208">
        <v>8459</v>
      </c>
      <c r="F31" s="208">
        <v>8715</v>
      </c>
      <c r="G31" s="148">
        <v>-3.5417819590481514E-2</v>
      </c>
      <c r="I31"/>
      <c r="J31" s="25"/>
      <c r="K31" s="25"/>
    </row>
    <row r="32" spans="1:11" x14ac:dyDescent="0.2">
      <c r="A32" s="136"/>
      <c r="B32" s="341"/>
      <c r="C32" s="20"/>
      <c r="D32" s="368"/>
      <c r="E32" s="78"/>
      <c r="F32" s="78"/>
      <c r="G32" s="148"/>
      <c r="I32"/>
      <c r="J32"/>
      <c r="K32" s="25"/>
    </row>
    <row r="33" spans="1:11" ht="15" x14ac:dyDescent="0.25">
      <c r="A33" s="172" t="s">
        <v>46</v>
      </c>
      <c r="B33" s="140">
        <v>4456</v>
      </c>
      <c r="C33" s="140">
        <v>4325</v>
      </c>
      <c r="D33" s="140">
        <v>4139</v>
      </c>
      <c r="E33" s="140">
        <v>4089</v>
      </c>
      <c r="F33" s="140">
        <v>4029</v>
      </c>
      <c r="G33" s="148">
        <v>-9.5825852782764787E-2</v>
      </c>
      <c r="I33"/>
      <c r="J33" s="25"/>
      <c r="K33" s="25"/>
    </row>
    <row r="34" spans="1:11" x14ac:dyDescent="0.2">
      <c r="A34" s="157" t="s">
        <v>4</v>
      </c>
      <c r="B34" s="116">
        <v>263</v>
      </c>
      <c r="C34" s="116">
        <v>254</v>
      </c>
      <c r="D34" s="116">
        <v>259</v>
      </c>
      <c r="E34" s="116">
        <v>257</v>
      </c>
      <c r="F34" s="116">
        <v>252</v>
      </c>
      <c r="G34" s="148">
        <v>-4.1825095057034245E-2</v>
      </c>
      <c r="I34"/>
      <c r="J34"/>
      <c r="K34"/>
    </row>
    <row r="35" spans="1:11" x14ac:dyDescent="0.2">
      <c r="A35" s="157" t="s">
        <v>5</v>
      </c>
      <c r="B35" s="116">
        <v>3</v>
      </c>
      <c r="C35" s="116">
        <v>2</v>
      </c>
      <c r="D35" s="116">
        <v>3</v>
      </c>
      <c r="E35" s="116">
        <v>7</v>
      </c>
      <c r="F35" s="116">
        <v>3</v>
      </c>
      <c r="G35" s="148" t="s">
        <v>191</v>
      </c>
      <c r="I35"/>
      <c r="J35"/>
      <c r="K35"/>
    </row>
    <row r="36" spans="1:11" x14ac:dyDescent="0.2">
      <c r="A36" s="157" t="s">
        <v>6</v>
      </c>
      <c r="B36" s="116">
        <v>5</v>
      </c>
      <c r="C36" s="116">
        <v>4</v>
      </c>
      <c r="D36" s="116">
        <v>3</v>
      </c>
      <c r="E36" s="116">
        <v>4</v>
      </c>
      <c r="F36" s="116">
        <v>6</v>
      </c>
      <c r="G36" s="148" t="s">
        <v>191</v>
      </c>
      <c r="I36"/>
      <c r="J36" s="25"/>
      <c r="K36" s="25"/>
    </row>
    <row r="37" spans="1:11" x14ac:dyDescent="0.2">
      <c r="A37" s="157" t="s">
        <v>7</v>
      </c>
      <c r="B37" s="116">
        <v>60</v>
      </c>
      <c r="C37" s="116">
        <v>45</v>
      </c>
      <c r="D37" s="116">
        <v>43</v>
      </c>
      <c r="E37" s="116">
        <v>45</v>
      </c>
      <c r="F37" s="116">
        <v>29</v>
      </c>
      <c r="G37" s="148" t="s">
        <v>191</v>
      </c>
      <c r="I37"/>
      <c r="J37"/>
      <c r="K37"/>
    </row>
    <row r="38" spans="1:11" x14ac:dyDescent="0.2">
      <c r="A38" s="157" t="s">
        <v>8</v>
      </c>
      <c r="B38" s="208">
        <v>1308</v>
      </c>
      <c r="C38" s="208">
        <v>1254</v>
      </c>
      <c r="D38" s="208">
        <v>1170</v>
      </c>
      <c r="E38" s="208">
        <v>1119</v>
      </c>
      <c r="F38" s="208">
        <v>1161</v>
      </c>
      <c r="G38" s="148">
        <v>-0.11238532110091748</v>
      </c>
      <c r="I38"/>
      <c r="J38"/>
      <c r="K38"/>
    </row>
    <row r="39" spans="1:11" x14ac:dyDescent="0.2">
      <c r="A39" s="157" t="s">
        <v>9</v>
      </c>
      <c r="B39" s="116">
        <v>584</v>
      </c>
      <c r="C39" s="116">
        <v>577</v>
      </c>
      <c r="D39" s="116">
        <v>413</v>
      </c>
      <c r="E39" s="116">
        <v>379</v>
      </c>
      <c r="F39" s="116">
        <v>384</v>
      </c>
      <c r="G39" s="148">
        <v>-0.34246575342465757</v>
      </c>
      <c r="I39"/>
      <c r="J39"/>
      <c r="K39"/>
    </row>
    <row r="40" spans="1:11" x14ac:dyDescent="0.2">
      <c r="A40" s="157" t="s">
        <v>10</v>
      </c>
      <c r="B40" s="116">
        <v>16</v>
      </c>
      <c r="C40" s="116">
        <v>22</v>
      </c>
      <c r="D40" s="116">
        <v>10</v>
      </c>
      <c r="E40" s="116">
        <v>12</v>
      </c>
      <c r="F40" s="116">
        <v>10</v>
      </c>
      <c r="G40" s="148" t="s">
        <v>191</v>
      </c>
      <c r="I40"/>
      <c r="J40"/>
      <c r="K40"/>
    </row>
    <row r="41" spans="1:11" x14ac:dyDescent="0.2">
      <c r="A41" s="157" t="s">
        <v>11</v>
      </c>
      <c r="B41" s="116">
        <v>14</v>
      </c>
      <c r="C41" s="116">
        <v>11</v>
      </c>
      <c r="D41" s="116">
        <v>12</v>
      </c>
      <c r="E41" s="116">
        <v>15</v>
      </c>
      <c r="F41" s="116">
        <v>11</v>
      </c>
      <c r="G41" s="148" t="s">
        <v>191</v>
      </c>
      <c r="I41"/>
      <c r="J41"/>
      <c r="K41" s="25"/>
    </row>
    <row r="42" spans="1:11" x14ac:dyDescent="0.2">
      <c r="A42" s="157" t="s">
        <v>12</v>
      </c>
      <c r="B42" s="116">
        <v>252</v>
      </c>
      <c r="C42" s="116">
        <v>256</v>
      </c>
      <c r="D42" s="116">
        <v>250</v>
      </c>
      <c r="E42" s="116">
        <v>233</v>
      </c>
      <c r="F42" s="116">
        <v>233</v>
      </c>
      <c r="G42" s="148">
        <v>-7.5396825396825351E-2</v>
      </c>
      <c r="I42"/>
      <c r="J42"/>
      <c r="K42"/>
    </row>
    <row r="43" spans="1:11" x14ac:dyDescent="0.2">
      <c r="A43" s="157" t="s">
        <v>13</v>
      </c>
      <c r="B43" s="116">
        <v>433</v>
      </c>
      <c r="C43" s="116">
        <v>385</v>
      </c>
      <c r="D43" s="116">
        <v>454</v>
      </c>
      <c r="E43" s="116">
        <v>459</v>
      </c>
      <c r="F43" s="116">
        <v>430</v>
      </c>
      <c r="G43" s="148">
        <v>-6.9284064665127154E-3</v>
      </c>
      <c r="I43"/>
      <c r="J43"/>
      <c r="K43"/>
    </row>
    <row r="44" spans="1:11" x14ac:dyDescent="0.2">
      <c r="A44" s="157" t="s">
        <v>14</v>
      </c>
      <c r="B44" s="208">
        <v>1518</v>
      </c>
      <c r="C44" s="208">
        <v>1515</v>
      </c>
      <c r="D44" s="208">
        <v>1522</v>
      </c>
      <c r="E44" s="208">
        <v>1559</v>
      </c>
      <c r="F44" s="208">
        <v>1510</v>
      </c>
      <c r="G44" s="148">
        <v>-5.2700922266140093E-3</v>
      </c>
      <c r="I44"/>
      <c r="J44"/>
      <c r="K44"/>
    </row>
    <row r="45" spans="1:11" x14ac:dyDescent="0.2">
      <c r="A45" s="29"/>
      <c r="B45" s="264"/>
      <c r="C45" s="264"/>
      <c r="D45" s="264"/>
      <c r="E45" s="264"/>
      <c r="F45" s="264"/>
      <c r="G45" s="264"/>
      <c r="I45"/>
      <c r="J45"/>
      <c r="K45"/>
    </row>
    <row r="46" spans="1:11" ht="12.75" customHeight="1" x14ac:dyDescent="0.2">
      <c r="A46" s="4"/>
      <c r="B46" s="265"/>
      <c r="C46" s="265"/>
      <c r="D46" s="265"/>
      <c r="E46" s="265"/>
      <c r="F46" s="265"/>
      <c r="G46" s="148"/>
      <c r="I46"/>
      <c r="J46"/>
      <c r="K46"/>
    </row>
    <row r="47" spans="1:11" ht="12.75" customHeight="1" x14ac:dyDescent="0.25">
      <c r="A47" s="177" t="s">
        <v>15</v>
      </c>
      <c r="B47" s="265"/>
      <c r="C47" s="265"/>
      <c r="D47" s="265"/>
      <c r="E47" s="265"/>
      <c r="F47" s="265"/>
      <c r="G47" s="148"/>
      <c r="I47"/>
      <c r="J47"/>
      <c r="K47" s="25"/>
    </row>
    <row r="48" spans="1:11" ht="12.75" customHeight="1" x14ac:dyDescent="0.2">
      <c r="A48" s="2"/>
      <c r="B48" s="265"/>
      <c r="C48" s="265"/>
      <c r="D48" s="265"/>
      <c r="E48" s="265"/>
      <c r="F48" s="265"/>
      <c r="G48" s="148"/>
    </row>
    <row r="49" spans="1:10" ht="12.75" customHeight="1" x14ac:dyDescent="0.25">
      <c r="A49" s="170" t="s">
        <v>44</v>
      </c>
      <c r="B49" s="140">
        <v>11908</v>
      </c>
      <c r="C49" s="140">
        <v>11802</v>
      </c>
      <c r="D49" s="140">
        <v>11652</v>
      </c>
      <c r="E49" s="140">
        <v>11833</v>
      </c>
      <c r="F49" s="140">
        <v>11681</v>
      </c>
      <c r="G49" s="148">
        <v>-1.9062814914343251E-2</v>
      </c>
    </row>
    <row r="50" spans="1:10" ht="12.75" customHeight="1" x14ac:dyDescent="0.2">
      <c r="A50" s="157" t="s">
        <v>4</v>
      </c>
      <c r="B50" s="208">
        <v>2087</v>
      </c>
      <c r="C50" s="208">
        <v>1996</v>
      </c>
      <c r="D50" s="208">
        <v>2130</v>
      </c>
      <c r="E50" s="208">
        <v>2173</v>
      </c>
      <c r="F50" s="208">
        <v>2115</v>
      </c>
      <c r="G50" s="148">
        <v>1.3416387158600829E-2</v>
      </c>
      <c r="J50"/>
    </row>
    <row r="51" spans="1:10" ht="12.75" customHeight="1" x14ac:dyDescent="0.2">
      <c r="A51" s="157" t="s">
        <v>5</v>
      </c>
      <c r="B51" s="116">
        <v>175</v>
      </c>
      <c r="C51" s="116">
        <v>177</v>
      </c>
      <c r="D51" s="116">
        <v>167</v>
      </c>
      <c r="E51" s="116">
        <v>216</v>
      </c>
      <c r="F51" s="116">
        <v>212</v>
      </c>
      <c r="G51" s="148">
        <v>0.21142857142857152</v>
      </c>
      <c r="J51"/>
    </row>
    <row r="52" spans="1:10" ht="12.75" customHeight="1" x14ac:dyDescent="0.2">
      <c r="A52" s="157" t="s">
        <v>6</v>
      </c>
      <c r="B52" s="116">
        <v>100</v>
      </c>
      <c r="C52" s="116">
        <v>103</v>
      </c>
      <c r="D52" s="116">
        <v>93</v>
      </c>
      <c r="E52" s="116">
        <v>88</v>
      </c>
      <c r="F52" s="116">
        <v>94</v>
      </c>
      <c r="G52" s="148">
        <v>-6.0000000000000053E-2</v>
      </c>
      <c r="J52"/>
    </row>
    <row r="53" spans="1:10" ht="12.75" customHeight="1" x14ac:dyDescent="0.2">
      <c r="A53" s="157" t="s">
        <v>7</v>
      </c>
      <c r="B53" s="116">
        <v>635</v>
      </c>
      <c r="C53" s="116">
        <v>593</v>
      </c>
      <c r="D53" s="116">
        <v>617</v>
      </c>
      <c r="E53" s="116">
        <v>578</v>
      </c>
      <c r="F53" s="116">
        <v>544</v>
      </c>
      <c r="G53" s="148">
        <v>-0.14330708661417324</v>
      </c>
      <c r="J53"/>
    </row>
    <row r="54" spans="1:10" ht="12.75" customHeight="1" x14ac:dyDescent="0.2">
      <c r="A54" s="157" t="s">
        <v>8</v>
      </c>
      <c r="B54" s="208">
        <v>1773</v>
      </c>
      <c r="C54" s="208">
        <v>1656</v>
      </c>
      <c r="D54" s="208">
        <v>1674</v>
      </c>
      <c r="E54" s="208">
        <v>1635</v>
      </c>
      <c r="F54" s="208">
        <v>1535</v>
      </c>
      <c r="G54" s="148">
        <v>-0.13423575860124082</v>
      </c>
      <c r="J54"/>
    </row>
    <row r="55" spans="1:10" ht="12.75" customHeight="1" x14ac:dyDescent="0.2">
      <c r="A55" s="157" t="s">
        <v>9</v>
      </c>
      <c r="B55" s="116">
        <v>824</v>
      </c>
      <c r="C55" s="116">
        <v>875</v>
      </c>
      <c r="D55" s="116">
        <v>784</v>
      </c>
      <c r="E55" s="116">
        <v>788</v>
      </c>
      <c r="F55" s="116">
        <v>750</v>
      </c>
      <c r="G55" s="148">
        <v>-8.9805825242718407E-2</v>
      </c>
      <c r="J55"/>
    </row>
    <row r="56" spans="1:10" ht="12.75" customHeight="1" x14ac:dyDescent="0.2">
      <c r="A56" s="157" t="s">
        <v>10</v>
      </c>
      <c r="B56" s="116">
        <v>65</v>
      </c>
      <c r="C56" s="116">
        <v>77</v>
      </c>
      <c r="D56" s="116">
        <v>72</v>
      </c>
      <c r="E56" s="116">
        <v>85</v>
      </c>
      <c r="F56" s="116">
        <v>71</v>
      </c>
      <c r="G56" s="148">
        <v>9.2307692307692202E-2</v>
      </c>
      <c r="J56"/>
    </row>
    <row r="57" spans="1:10" ht="12.75" customHeight="1" x14ac:dyDescent="0.2">
      <c r="A57" s="157" t="s">
        <v>11</v>
      </c>
      <c r="B57" s="116">
        <v>249</v>
      </c>
      <c r="C57" s="116">
        <v>272</v>
      </c>
      <c r="D57" s="116">
        <v>252</v>
      </c>
      <c r="E57" s="116">
        <v>297</v>
      </c>
      <c r="F57" s="116">
        <v>360</v>
      </c>
      <c r="G57" s="148">
        <v>0.44578313253012047</v>
      </c>
      <c r="J57"/>
    </row>
    <row r="58" spans="1:10" ht="12.75" customHeight="1" x14ac:dyDescent="0.2">
      <c r="A58" s="157" t="s">
        <v>12</v>
      </c>
      <c r="B58" s="208">
        <v>2382</v>
      </c>
      <c r="C58" s="208">
        <v>2294</v>
      </c>
      <c r="D58" s="208">
        <v>2107</v>
      </c>
      <c r="E58" s="208">
        <v>2254</v>
      </c>
      <c r="F58" s="208">
        <v>2234</v>
      </c>
      <c r="G58" s="148">
        <v>-6.2132661628883312E-2</v>
      </c>
      <c r="J58"/>
    </row>
    <row r="59" spans="1:10" ht="12.75" customHeight="1" x14ac:dyDescent="0.2">
      <c r="A59" s="157" t="s">
        <v>13</v>
      </c>
      <c r="B59" s="116">
        <v>780</v>
      </c>
      <c r="C59" s="116">
        <v>812</v>
      </c>
      <c r="D59" s="116">
        <v>856</v>
      </c>
      <c r="E59" s="116">
        <v>875</v>
      </c>
      <c r="F59" s="116">
        <v>926</v>
      </c>
      <c r="G59" s="148">
        <v>0.18717948717948718</v>
      </c>
      <c r="J59"/>
    </row>
    <row r="60" spans="1:10" ht="12.75" customHeight="1" x14ac:dyDescent="0.2">
      <c r="A60" s="157" t="s">
        <v>14</v>
      </c>
      <c r="B60" s="208">
        <v>2838</v>
      </c>
      <c r="C60" s="208">
        <v>2947</v>
      </c>
      <c r="D60" s="208">
        <v>2900</v>
      </c>
      <c r="E60" s="208">
        <v>2844</v>
      </c>
      <c r="F60" s="208">
        <v>2840</v>
      </c>
      <c r="G60" s="148">
        <v>7.0472163495427509E-4</v>
      </c>
      <c r="J60"/>
    </row>
    <row r="61" spans="1:10" ht="12.75" customHeight="1" x14ac:dyDescent="0.2">
      <c r="A61" s="136"/>
      <c r="B61" s="116"/>
      <c r="C61" s="78"/>
      <c r="D61" s="116"/>
      <c r="E61" s="78"/>
      <c r="F61" s="78"/>
      <c r="G61" s="148"/>
      <c r="J61"/>
    </row>
    <row r="62" spans="1:10" ht="12.75" customHeight="1" x14ac:dyDescent="0.25">
      <c r="A62" s="172" t="s">
        <v>45</v>
      </c>
      <c r="B62" s="140">
        <v>10092</v>
      </c>
      <c r="C62" s="140">
        <v>9967</v>
      </c>
      <c r="D62" s="140">
        <v>9927</v>
      </c>
      <c r="E62" s="140">
        <v>10104</v>
      </c>
      <c r="F62" s="140">
        <v>10067</v>
      </c>
      <c r="G62" s="148">
        <v>-2.4772096710266034E-3</v>
      </c>
      <c r="J62"/>
    </row>
    <row r="63" spans="1:10" ht="12.75" customHeight="1" x14ac:dyDescent="0.2">
      <c r="A63" s="157" t="s">
        <v>4</v>
      </c>
      <c r="B63" s="208">
        <v>1814</v>
      </c>
      <c r="C63" s="208">
        <v>1789</v>
      </c>
      <c r="D63" s="208">
        <v>1884</v>
      </c>
      <c r="E63" s="208">
        <v>1922</v>
      </c>
      <c r="F63" s="208">
        <v>1869</v>
      </c>
      <c r="G63" s="148">
        <v>3.0319735391400204E-2</v>
      </c>
      <c r="J63"/>
    </row>
    <row r="64" spans="1:10" ht="12.75" customHeight="1" x14ac:dyDescent="0.2">
      <c r="A64" s="157" t="s">
        <v>5</v>
      </c>
      <c r="B64" s="116">
        <v>170</v>
      </c>
      <c r="C64" s="116">
        <v>173</v>
      </c>
      <c r="D64" s="116">
        <v>164</v>
      </c>
      <c r="E64" s="116">
        <v>210</v>
      </c>
      <c r="F64" s="116">
        <v>207</v>
      </c>
      <c r="G64" s="148">
        <v>0.2176470588235293</v>
      </c>
      <c r="J64"/>
    </row>
    <row r="65" spans="1:10" ht="12.75" customHeight="1" x14ac:dyDescent="0.2">
      <c r="A65" s="157" t="s">
        <v>6</v>
      </c>
      <c r="B65" s="116">
        <v>85</v>
      </c>
      <c r="C65" s="116">
        <v>89</v>
      </c>
      <c r="D65" s="116">
        <v>86</v>
      </c>
      <c r="E65" s="116">
        <v>82</v>
      </c>
      <c r="F65" s="116">
        <v>80</v>
      </c>
      <c r="G65" s="148">
        <v>-5.8823529411764719E-2</v>
      </c>
      <c r="J65"/>
    </row>
    <row r="66" spans="1:10" ht="12.75" customHeight="1" x14ac:dyDescent="0.2">
      <c r="A66" s="157" t="s">
        <v>7</v>
      </c>
      <c r="B66" s="116">
        <v>583</v>
      </c>
      <c r="C66" s="116">
        <v>549</v>
      </c>
      <c r="D66" s="116">
        <v>563</v>
      </c>
      <c r="E66" s="116">
        <v>536</v>
      </c>
      <c r="F66" s="116">
        <v>503</v>
      </c>
      <c r="G66" s="148">
        <v>-0.13722126929674094</v>
      </c>
      <c r="J66"/>
    </row>
    <row r="67" spans="1:10" ht="12.75" customHeight="1" x14ac:dyDescent="0.2">
      <c r="A67" s="157" t="s">
        <v>8</v>
      </c>
      <c r="B67" s="208">
        <v>1396</v>
      </c>
      <c r="C67" s="208">
        <v>1272</v>
      </c>
      <c r="D67" s="208">
        <v>1284</v>
      </c>
      <c r="E67" s="208">
        <v>1276</v>
      </c>
      <c r="F67" s="208">
        <v>1163</v>
      </c>
      <c r="G67" s="148">
        <v>-0.16690544412607455</v>
      </c>
      <c r="J67"/>
    </row>
    <row r="68" spans="1:10" ht="12.75" customHeight="1" x14ac:dyDescent="0.2">
      <c r="A68" s="157" t="s">
        <v>9</v>
      </c>
      <c r="B68" s="116">
        <v>471</v>
      </c>
      <c r="C68" s="116">
        <v>527</v>
      </c>
      <c r="D68" s="116">
        <v>465</v>
      </c>
      <c r="E68" s="116">
        <v>507</v>
      </c>
      <c r="F68" s="116">
        <v>497</v>
      </c>
      <c r="G68" s="148">
        <v>5.5201698513800412E-2</v>
      </c>
      <c r="J68"/>
    </row>
    <row r="69" spans="1:10" ht="12.75" customHeight="1" x14ac:dyDescent="0.2">
      <c r="A69" s="157" t="s">
        <v>10</v>
      </c>
      <c r="B69" s="116">
        <v>52</v>
      </c>
      <c r="C69" s="116">
        <v>61</v>
      </c>
      <c r="D69" s="116">
        <v>61</v>
      </c>
      <c r="E69" s="116">
        <v>61</v>
      </c>
      <c r="F69" s="116">
        <v>59</v>
      </c>
      <c r="G69" s="148">
        <v>0.13461538461538458</v>
      </c>
      <c r="J69"/>
    </row>
    <row r="70" spans="1:10" ht="12.75" customHeight="1" x14ac:dyDescent="0.2">
      <c r="A70" s="157" t="s">
        <v>11</v>
      </c>
      <c r="B70" s="116">
        <v>229</v>
      </c>
      <c r="C70" s="116">
        <v>252</v>
      </c>
      <c r="D70" s="116">
        <v>244</v>
      </c>
      <c r="E70" s="116">
        <v>278</v>
      </c>
      <c r="F70" s="116">
        <v>343</v>
      </c>
      <c r="G70" s="148">
        <v>0.49781659388646293</v>
      </c>
      <c r="J70"/>
    </row>
    <row r="71" spans="1:10" ht="12.75" customHeight="1" x14ac:dyDescent="0.2">
      <c r="A71" s="157" t="s">
        <v>12</v>
      </c>
      <c r="B71" s="208">
        <v>2095</v>
      </c>
      <c r="C71" s="208">
        <v>2008</v>
      </c>
      <c r="D71" s="208">
        <v>1861</v>
      </c>
      <c r="E71" s="208">
        <v>1979</v>
      </c>
      <c r="F71" s="208">
        <v>2002</v>
      </c>
      <c r="G71" s="148">
        <v>-4.4391408114558439E-2</v>
      </c>
      <c r="J71"/>
    </row>
    <row r="72" spans="1:10" ht="12.75" customHeight="1" x14ac:dyDescent="0.2">
      <c r="A72" s="157" t="s">
        <v>13</v>
      </c>
      <c r="B72" s="116">
        <v>686</v>
      </c>
      <c r="C72" s="116">
        <v>695</v>
      </c>
      <c r="D72" s="116">
        <v>736</v>
      </c>
      <c r="E72" s="116">
        <v>764</v>
      </c>
      <c r="F72" s="116">
        <v>826</v>
      </c>
      <c r="G72" s="148">
        <v>0.20408163265306123</v>
      </c>
      <c r="J72"/>
    </row>
    <row r="73" spans="1:10" ht="12.75" customHeight="1" x14ac:dyDescent="0.2">
      <c r="A73" s="157" t="s">
        <v>14</v>
      </c>
      <c r="B73" s="208">
        <v>2511</v>
      </c>
      <c r="C73" s="208">
        <v>2552</v>
      </c>
      <c r="D73" s="208">
        <v>2579</v>
      </c>
      <c r="E73" s="208">
        <v>2489</v>
      </c>
      <c r="F73" s="208">
        <v>2518</v>
      </c>
      <c r="G73" s="148">
        <v>2.7877339705295601E-3</v>
      </c>
      <c r="J73"/>
    </row>
    <row r="74" spans="1:10" ht="12.75" customHeight="1" x14ac:dyDescent="0.2">
      <c r="A74" s="136"/>
      <c r="B74" s="341"/>
      <c r="C74" s="20"/>
      <c r="D74" s="368"/>
      <c r="E74" s="78"/>
      <c r="F74" s="78"/>
      <c r="G74" s="148"/>
      <c r="J74"/>
    </row>
    <row r="75" spans="1:10" ht="12.75" customHeight="1" x14ac:dyDescent="0.25">
      <c r="A75" s="172" t="s">
        <v>46</v>
      </c>
      <c r="B75" s="140">
        <v>1816</v>
      </c>
      <c r="C75" s="140">
        <v>1835</v>
      </c>
      <c r="D75" s="140">
        <v>1725</v>
      </c>
      <c r="E75" s="140">
        <v>1729</v>
      </c>
      <c r="F75" s="140">
        <v>1614</v>
      </c>
      <c r="G75" s="148">
        <v>-0.11123348017621149</v>
      </c>
      <c r="J75"/>
    </row>
    <row r="76" spans="1:10" ht="12.75" customHeight="1" x14ac:dyDescent="0.2">
      <c r="A76" s="157" t="s">
        <v>4</v>
      </c>
      <c r="B76" s="116">
        <v>273</v>
      </c>
      <c r="C76" s="116">
        <v>207</v>
      </c>
      <c r="D76" s="116">
        <v>246</v>
      </c>
      <c r="E76" s="116">
        <v>251</v>
      </c>
      <c r="F76" s="116">
        <v>246</v>
      </c>
      <c r="G76" s="148">
        <v>-9.8901098901098883E-2</v>
      </c>
      <c r="J76"/>
    </row>
    <row r="77" spans="1:10" ht="12.75" customHeight="1" x14ac:dyDescent="0.2">
      <c r="A77" s="157" t="s">
        <v>5</v>
      </c>
      <c r="B77" s="116">
        <v>5</v>
      </c>
      <c r="C77" s="116">
        <v>4</v>
      </c>
      <c r="D77" s="116">
        <v>3</v>
      </c>
      <c r="E77" s="116">
        <v>6</v>
      </c>
      <c r="F77" s="116">
        <v>5</v>
      </c>
      <c r="G77" s="148" t="s">
        <v>191</v>
      </c>
      <c r="J77"/>
    </row>
    <row r="78" spans="1:10" ht="12.75" customHeight="1" x14ac:dyDescent="0.2">
      <c r="A78" s="157" t="s">
        <v>6</v>
      </c>
      <c r="B78" s="116">
        <v>15</v>
      </c>
      <c r="C78" s="116">
        <v>14</v>
      </c>
      <c r="D78" s="116">
        <v>7</v>
      </c>
      <c r="E78" s="116">
        <v>6</v>
      </c>
      <c r="F78" s="116">
        <v>14</v>
      </c>
      <c r="G78" s="148" t="s">
        <v>191</v>
      </c>
      <c r="J78"/>
    </row>
    <row r="79" spans="1:10" ht="12.75" customHeight="1" x14ac:dyDescent="0.2">
      <c r="A79" s="157" t="s">
        <v>7</v>
      </c>
      <c r="B79" s="116">
        <v>52</v>
      </c>
      <c r="C79" s="116">
        <v>44</v>
      </c>
      <c r="D79" s="116">
        <v>54</v>
      </c>
      <c r="E79" s="116">
        <v>42</v>
      </c>
      <c r="F79" s="116">
        <v>41</v>
      </c>
      <c r="G79" s="148" t="s">
        <v>191</v>
      </c>
      <c r="J79"/>
    </row>
    <row r="80" spans="1:10" ht="12.75" customHeight="1" x14ac:dyDescent="0.2">
      <c r="A80" s="157" t="s">
        <v>8</v>
      </c>
      <c r="B80" s="116">
        <v>377</v>
      </c>
      <c r="C80" s="116">
        <v>384</v>
      </c>
      <c r="D80" s="116">
        <v>390</v>
      </c>
      <c r="E80" s="116">
        <v>359</v>
      </c>
      <c r="F80" s="116">
        <v>372</v>
      </c>
      <c r="G80" s="148">
        <v>-1.3262599469496039E-2</v>
      </c>
      <c r="J80"/>
    </row>
    <row r="81" spans="1:14" ht="12.75" customHeight="1" x14ac:dyDescent="0.2">
      <c r="A81" s="157" t="s">
        <v>9</v>
      </c>
      <c r="B81" s="116">
        <v>353</v>
      </c>
      <c r="C81" s="116">
        <v>348</v>
      </c>
      <c r="D81" s="116">
        <v>319</v>
      </c>
      <c r="E81" s="116">
        <v>281</v>
      </c>
      <c r="F81" s="116">
        <v>253</v>
      </c>
      <c r="G81" s="148">
        <v>-0.28328611898016998</v>
      </c>
      <c r="J81"/>
    </row>
    <row r="82" spans="1:14" ht="12.75" customHeight="1" x14ac:dyDescent="0.2">
      <c r="A82" s="157" t="s">
        <v>10</v>
      </c>
      <c r="B82" s="116">
        <v>13</v>
      </c>
      <c r="C82" s="116">
        <v>16</v>
      </c>
      <c r="D82" s="116">
        <v>11</v>
      </c>
      <c r="E82" s="116">
        <v>24</v>
      </c>
      <c r="F82" s="116">
        <v>12</v>
      </c>
      <c r="G82" s="148" t="s">
        <v>191</v>
      </c>
      <c r="J82"/>
    </row>
    <row r="83" spans="1:14" ht="12.75" customHeight="1" x14ac:dyDescent="0.2">
      <c r="A83" s="157" t="s">
        <v>11</v>
      </c>
      <c r="B83" s="116">
        <v>20</v>
      </c>
      <c r="C83" s="116">
        <v>20</v>
      </c>
      <c r="D83" s="116">
        <v>8</v>
      </c>
      <c r="E83" s="116">
        <v>19</v>
      </c>
      <c r="F83" s="116">
        <v>17</v>
      </c>
      <c r="G83" s="148" t="s">
        <v>191</v>
      </c>
      <c r="J83"/>
    </row>
    <row r="84" spans="1:14" ht="12.75" customHeight="1" x14ac:dyDescent="0.2">
      <c r="A84" s="157" t="s">
        <v>12</v>
      </c>
      <c r="B84" s="116">
        <v>287</v>
      </c>
      <c r="C84" s="116">
        <v>286</v>
      </c>
      <c r="D84" s="116">
        <v>246</v>
      </c>
      <c r="E84" s="116">
        <v>275</v>
      </c>
      <c r="F84" s="116">
        <v>232</v>
      </c>
      <c r="G84" s="148">
        <v>-0.19163763066202089</v>
      </c>
      <c r="J84"/>
    </row>
    <row r="85" spans="1:14" ht="12.75" customHeight="1" x14ac:dyDescent="0.2">
      <c r="A85" s="157" t="s">
        <v>13</v>
      </c>
      <c r="B85" s="116">
        <v>94</v>
      </c>
      <c r="C85" s="116">
        <v>117</v>
      </c>
      <c r="D85" s="116">
        <v>120</v>
      </c>
      <c r="E85" s="116">
        <v>111</v>
      </c>
      <c r="F85" s="116">
        <v>100</v>
      </c>
      <c r="G85" s="148">
        <v>6.3829787234042534E-2</v>
      </c>
      <c r="J85"/>
    </row>
    <row r="86" spans="1:14" ht="12.75" customHeight="1" x14ac:dyDescent="0.2">
      <c r="A86" s="157" t="s">
        <v>14</v>
      </c>
      <c r="B86" s="116">
        <v>327</v>
      </c>
      <c r="C86" s="116">
        <v>395</v>
      </c>
      <c r="D86" s="116">
        <v>321</v>
      </c>
      <c r="E86" s="116">
        <v>355</v>
      </c>
      <c r="F86" s="116">
        <v>322</v>
      </c>
      <c r="G86" s="148">
        <v>-1.5290519877675823E-2</v>
      </c>
    </row>
    <row r="87" spans="1:14" ht="12.75" customHeight="1" x14ac:dyDescent="0.2">
      <c r="A87" s="158"/>
      <c r="B87" s="266"/>
      <c r="C87" s="266"/>
      <c r="D87" s="266"/>
      <c r="E87" s="266"/>
      <c r="F87" s="266"/>
      <c r="G87" s="211"/>
    </row>
    <row r="88" spans="1:14" ht="12.75" customHeight="1" x14ac:dyDescent="0.2"/>
    <row r="89" spans="1:14" ht="12.75" customHeight="1" x14ac:dyDescent="0.2">
      <c r="A89" s="175" t="s">
        <v>192</v>
      </c>
    </row>
    <row r="90" spans="1:14" s="2" customFormat="1" ht="12.75" customHeight="1" x14ac:dyDescent="0.2">
      <c r="A90" s="175" t="s">
        <v>88</v>
      </c>
      <c r="B90" s="248"/>
      <c r="C90" s="248"/>
      <c r="D90" s="248"/>
      <c r="E90" s="248"/>
      <c r="F90" s="248"/>
      <c r="G90" s="248"/>
      <c r="K90"/>
      <c r="L90" s="25"/>
      <c r="M90" s="22"/>
      <c r="N90" s="22"/>
    </row>
    <row r="91" spans="1:14" s="2" customFormat="1" ht="12.75" customHeight="1" x14ac:dyDescent="0.2">
      <c r="A91" s="175" t="s">
        <v>88</v>
      </c>
      <c r="B91" s="248"/>
      <c r="C91" s="248"/>
      <c r="D91" s="248"/>
      <c r="E91" s="248"/>
      <c r="F91" s="248"/>
      <c r="G91" s="248"/>
      <c r="K91"/>
      <c r="L91"/>
      <c r="M91" s="22"/>
      <c r="N91" s="22"/>
    </row>
    <row r="92" spans="1:14" ht="12.75" customHeight="1" x14ac:dyDescent="0.2">
      <c r="A92" s="2"/>
      <c r="L92"/>
    </row>
    <row r="93" spans="1:14" ht="12.75" customHeight="1" x14ac:dyDescent="0.2">
      <c r="A93" s="2"/>
    </row>
    <row r="94" spans="1:14" ht="12.75" customHeight="1" x14ac:dyDescent="0.2"/>
    <row r="95" spans="1:14" ht="12.75" customHeight="1" x14ac:dyDescent="0.2">
      <c r="A95" s="2"/>
    </row>
    <row r="96" spans="1:14"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sheetData>
  <mergeCells count="1">
    <mergeCell ref="A1:G1"/>
  </mergeCells>
  <phoneticPr fontId="6" type="noConversion"/>
  <hyperlinks>
    <hyperlink ref="H1" location="Contents!Print_Area" display="Contents"/>
  </hyperlinks>
  <pageMargins left="0.74803149606299213" right="0.74803149606299213" top="0.98425196850393704" bottom="0.98425196850393704" header="0.51181102362204722" footer="0.51181102362204722"/>
  <pageSetup paperSize="9" scale="57" orientation="portrait" r:id="rId1"/>
  <headerFooter alignWithMargins="0"/>
  <rowBreaks count="1" manualBreakCount="1">
    <brk id="45" max="6"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N55"/>
  <sheetViews>
    <sheetView showGridLines="0" zoomScaleNormal="100" zoomScaleSheetLayoutView="100" workbookViewId="0">
      <selection activeCell="I1" sqref="I1"/>
    </sheetView>
  </sheetViews>
  <sheetFormatPr defaultRowHeight="12.75" x14ac:dyDescent="0.2"/>
  <cols>
    <col min="1" max="1" width="52.42578125" customWidth="1"/>
    <col min="2" max="6" width="15.7109375" customWidth="1"/>
    <col min="7" max="7" width="2.7109375" customWidth="1"/>
    <col min="8" max="8" width="22.140625" style="85" customWidth="1"/>
    <col min="9" max="9" width="12.5703125" customWidth="1"/>
  </cols>
  <sheetData>
    <row r="1" spans="1:12" ht="30.75" customHeight="1" x14ac:dyDescent="0.25">
      <c r="A1" s="426" t="s">
        <v>228</v>
      </c>
      <c r="B1" s="422"/>
      <c r="C1" s="422"/>
      <c r="D1" s="422"/>
      <c r="E1" s="422"/>
      <c r="F1" s="422"/>
      <c r="G1" s="422"/>
      <c r="H1" s="422"/>
      <c r="I1" s="416" t="s">
        <v>160</v>
      </c>
    </row>
    <row r="2" spans="1:12" ht="13.5" customHeight="1" thickBot="1" x14ac:dyDescent="0.25">
      <c r="A2" s="4"/>
      <c r="G2" s="30"/>
    </row>
    <row r="3" spans="1:12" ht="38.25" x14ac:dyDescent="0.2">
      <c r="A3" s="7"/>
      <c r="B3" s="213" t="s">
        <v>141</v>
      </c>
      <c r="C3" s="213" t="s">
        <v>149</v>
      </c>
      <c r="D3" s="213" t="s">
        <v>156</v>
      </c>
      <c r="E3" s="213" t="s">
        <v>188</v>
      </c>
      <c r="F3" s="213" t="s">
        <v>240</v>
      </c>
      <c r="G3" s="17"/>
      <c r="H3" s="215" t="s">
        <v>237</v>
      </c>
    </row>
    <row r="4" spans="1:12" x14ac:dyDescent="0.2">
      <c r="A4" s="31"/>
      <c r="B4" s="32"/>
      <c r="C4" s="32"/>
      <c r="D4" s="32"/>
      <c r="E4" s="32"/>
      <c r="F4" s="32"/>
      <c r="G4" s="33"/>
      <c r="H4" s="139"/>
    </row>
    <row r="5" spans="1:12" ht="15" x14ac:dyDescent="0.25">
      <c r="A5" s="178" t="s">
        <v>16</v>
      </c>
      <c r="B5" s="140">
        <v>25614</v>
      </c>
      <c r="C5" s="140">
        <v>24763</v>
      </c>
      <c r="D5" s="140">
        <v>24641</v>
      </c>
      <c r="E5" s="140">
        <v>23403</v>
      </c>
      <c r="F5" s="399">
        <v>24023</v>
      </c>
      <c r="H5" s="148">
        <v>-6.2114468649957066E-2</v>
      </c>
      <c r="I5" s="204"/>
    </row>
    <row r="6" spans="1:12" x14ac:dyDescent="0.2">
      <c r="A6" s="11"/>
      <c r="B6" s="140"/>
      <c r="C6" s="140"/>
      <c r="D6" s="140"/>
      <c r="E6" s="140"/>
      <c r="F6" s="399"/>
      <c r="H6" s="148"/>
      <c r="I6" s="205"/>
    </row>
    <row r="7" spans="1:12" x14ac:dyDescent="0.2">
      <c r="A7" s="159" t="s">
        <v>54</v>
      </c>
      <c r="B7" s="208">
        <v>6869</v>
      </c>
      <c r="C7" s="208">
        <v>6866</v>
      </c>
      <c r="D7" s="207">
        <v>6529</v>
      </c>
      <c r="E7" s="208">
        <v>6204</v>
      </c>
      <c r="F7" s="400">
        <v>6523</v>
      </c>
      <c r="H7" s="148">
        <v>-5.0371233076139221E-2</v>
      </c>
      <c r="I7" s="205"/>
      <c r="K7" s="35"/>
      <c r="L7" s="35"/>
    </row>
    <row r="8" spans="1:12" ht="12.75" customHeight="1" x14ac:dyDescent="0.2">
      <c r="A8" s="121" t="s">
        <v>157</v>
      </c>
      <c r="B8" s="116">
        <v>607</v>
      </c>
      <c r="C8" s="208">
        <v>2694</v>
      </c>
      <c r="D8" s="207">
        <v>3781</v>
      </c>
      <c r="E8" s="208">
        <v>3918</v>
      </c>
      <c r="F8" s="400">
        <v>4123</v>
      </c>
      <c r="H8" s="148">
        <v>5.7924217462932459</v>
      </c>
      <c r="I8" s="205"/>
      <c r="K8" s="35"/>
      <c r="L8" s="35"/>
    </row>
    <row r="9" spans="1:12" x14ac:dyDescent="0.2">
      <c r="A9" s="159" t="s">
        <v>18</v>
      </c>
      <c r="B9" s="208">
        <v>2570</v>
      </c>
      <c r="C9" s="208">
        <v>2694</v>
      </c>
      <c r="D9" s="207">
        <v>2571</v>
      </c>
      <c r="E9" s="208">
        <v>2556</v>
      </c>
      <c r="F9" s="400">
        <v>2635</v>
      </c>
      <c r="H9" s="148">
        <v>2.5291828793774229E-2</v>
      </c>
      <c r="I9" s="205"/>
      <c r="K9" s="35"/>
      <c r="L9" s="35"/>
    </row>
    <row r="10" spans="1:12" ht="14.25" x14ac:dyDescent="0.2">
      <c r="A10" s="159" t="s">
        <v>194</v>
      </c>
      <c r="B10" s="208">
        <v>314</v>
      </c>
      <c r="C10" s="208">
        <v>1688</v>
      </c>
      <c r="D10" s="207">
        <v>2441</v>
      </c>
      <c r="E10" s="208">
        <v>2681</v>
      </c>
      <c r="F10" s="400">
        <v>2934</v>
      </c>
      <c r="H10" s="148">
        <v>8.3439490445859867</v>
      </c>
      <c r="I10" s="205"/>
      <c r="K10" s="35"/>
      <c r="L10" s="35"/>
    </row>
    <row r="11" spans="1:12" ht="14.25" x14ac:dyDescent="0.2">
      <c r="A11" s="159" t="s">
        <v>195</v>
      </c>
      <c r="B11" s="208">
        <v>185</v>
      </c>
      <c r="C11" s="116">
        <v>847</v>
      </c>
      <c r="D11" s="369">
        <v>988</v>
      </c>
      <c r="E11" s="208">
        <v>1017</v>
      </c>
      <c r="F11" s="401">
        <v>978</v>
      </c>
      <c r="H11" s="148">
        <v>4.2864864864864867</v>
      </c>
      <c r="I11" s="205"/>
      <c r="K11" s="35"/>
      <c r="L11" s="35"/>
    </row>
    <row r="12" spans="1:12" ht="14.25" x14ac:dyDescent="0.2">
      <c r="A12" s="368" t="s">
        <v>196</v>
      </c>
      <c r="B12" s="208">
        <v>149</v>
      </c>
      <c r="C12" s="116">
        <v>658</v>
      </c>
      <c r="D12" s="369">
        <v>879</v>
      </c>
      <c r="E12" s="116">
        <v>944</v>
      </c>
      <c r="F12" s="401">
        <v>971</v>
      </c>
      <c r="H12" s="148">
        <v>5.5167785234899327</v>
      </c>
      <c r="I12" s="205"/>
      <c r="K12" s="35"/>
      <c r="L12" s="35"/>
    </row>
    <row r="13" spans="1:12" ht="14.25" x14ac:dyDescent="0.2">
      <c r="A13" s="368" t="s">
        <v>197</v>
      </c>
      <c r="B13" s="208">
        <v>108</v>
      </c>
      <c r="C13" s="116">
        <v>540</v>
      </c>
      <c r="D13" s="369">
        <v>714</v>
      </c>
      <c r="E13" s="116">
        <v>602</v>
      </c>
      <c r="F13" s="401">
        <v>629</v>
      </c>
      <c r="H13" s="148">
        <v>4.8240740740740744</v>
      </c>
      <c r="I13" s="205"/>
      <c r="K13" s="35"/>
      <c r="L13" s="35"/>
    </row>
    <row r="14" spans="1:12" ht="14.25" x14ac:dyDescent="0.2">
      <c r="A14" s="368" t="s">
        <v>203</v>
      </c>
      <c r="B14" s="208">
        <v>97</v>
      </c>
      <c r="C14" s="116">
        <v>503</v>
      </c>
      <c r="D14" s="369">
        <v>655</v>
      </c>
      <c r="E14" s="116">
        <v>826</v>
      </c>
      <c r="F14" s="401">
        <v>851</v>
      </c>
      <c r="H14" s="148">
        <v>7.7731958762886606</v>
      </c>
      <c r="I14" s="205"/>
      <c r="K14" s="35"/>
      <c r="L14" s="35"/>
    </row>
    <row r="15" spans="1:12" x14ac:dyDescent="0.2">
      <c r="A15" s="159" t="s">
        <v>17</v>
      </c>
      <c r="B15" s="208">
        <v>2234</v>
      </c>
      <c r="C15" s="208">
        <v>1095</v>
      </c>
      <c r="D15" s="369">
        <v>590</v>
      </c>
      <c r="E15" s="116">
        <v>326</v>
      </c>
      <c r="F15" s="401">
        <v>204</v>
      </c>
      <c r="H15" s="148">
        <v>-0.90868397493285591</v>
      </c>
      <c r="I15" s="205"/>
      <c r="K15" s="35"/>
      <c r="L15" s="35"/>
    </row>
    <row r="16" spans="1:12" ht="14.25" x14ac:dyDescent="0.2">
      <c r="A16" s="368" t="s">
        <v>204</v>
      </c>
      <c r="B16" s="208">
        <v>69</v>
      </c>
      <c r="C16" s="116">
        <v>354</v>
      </c>
      <c r="D16" s="369">
        <v>452</v>
      </c>
      <c r="E16" s="116">
        <v>541</v>
      </c>
      <c r="F16" s="401">
        <v>583</v>
      </c>
      <c r="H16" s="148">
        <v>7.4492753623188399</v>
      </c>
    </row>
    <row r="17" spans="1:12" x14ac:dyDescent="0.2">
      <c r="B17" s="22"/>
      <c r="C17" s="22"/>
      <c r="D17" s="22"/>
      <c r="E17" s="22"/>
      <c r="F17" s="22"/>
      <c r="H17" s="148"/>
      <c r="I17" s="205"/>
      <c r="K17" s="25"/>
      <c r="L17" s="34"/>
    </row>
    <row r="18" spans="1:12" x14ac:dyDescent="0.2">
      <c r="A18" s="160" t="s">
        <v>56</v>
      </c>
      <c r="B18" s="34">
        <v>12412</v>
      </c>
      <c r="C18" s="34">
        <v>6824</v>
      </c>
      <c r="D18" s="34">
        <v>5041</v>
      </c>
      <c r="E18" s="34">
        <v>3788</v>
      </c>
      <c r="F18" s="34">
        <v>3592</v>
      </c>
      <c r="H18" s="148">
        <v>-0.71060264260393169</v>
      </c>
      <c r="I18" s="205"/>
      <c r="K18" s="37"/>
      <c r="L18" s="37"/>
    </row>
    <row r="19" spans="1:12" x14ac:dyDescent="0.2">
      <c r="A19" s="38"/>
      <c r="B19" s="35"/>
      <c r="C19" s="35"/>
      <c r="D19" s="35"/>
      <c r="E19" s="35"/>
      <c r="F19" s="35"/>
      <c r="G19" s="35"/>
      <c r="H19" s="35"/>
      <c r="I19" s="206"/>
    </row>
    <row r="20" spans="1:12" x14ac:dyDescent="0.2">
      <c r="A20" s="40"/>
      <c r="B20" s="41"/>
      <c r="C20" s="41"/>
      <c r="D20" s="41"/>
      <c r="E20" s="41"/>
      <c r="F20" s="41"/>
      <c r="G20" s="41"/>
      <c r="H20" s="41"/>
      <c r="I20" s="206"/>
    </row>
    <row r="21" spans="1:12" ht="15" x14ac:dyDescent="0.25">
      <c r="A21" s="178" t="s">
        <v>19</v>
      </c>
      <c r="B21" s="140">
        <v>11908</v>
      </c>
      <c r="C21" s="140">
        <v>11802</v>
      </c>
      <c r="D21" s="140">
        <v>11652</v>
      </c>
      <c r="E21" s="140">
        <v>11833</v>
      </c>
      <c r="F21" s="404">
        <v>11681</v>
      </c>
      <c r="H21" s="148">
        <v>-1.9062814914343251E-2</v>
      </c>
      <c r="I21" s="206"/>
    </row>
    <row r="22" spans="1:12" ht="15" x14ac:dyDescent="0.25">
      <c r="A22" s="178"/>
      <c r="B22" s="208"/>
      <c r="C22" s="140"/>
      <c r="D22" s="140"/>
      <c r="E22" s="140"/>
      <c r="F22" s="404"/>
      <c r="H22" s="148"/>
      <c r="I22" s="206"/>
    </row>
    <row r="23" spans="1:12" ht="14.25" x14ac:dyDescent="0.2">
      <c r="A23" s="161" t="s">
        <v>54</v>
      </c>
      <c r="B23" s="208">
        <v>2528</v>
      </c>
      <c r="C23" s="208">
        <v>2723</v>
      </c>
      <c r="D23" s="208">
        <v>2521</v>
      </c>
      <c r="E23" s="208">
        <v>2590</v>
      </c>
      <c r="F23" s="402">
        <v>2571</v>
      </c>
      <c r="H23" s="148">
        <v>1.7009493670886E-2</v>
      </c>
      <c r="I23" s="206"/>
    </row>
    <row r="24" spans="1:12" ht="14.25" x14ac:dyDescent="0.2">
      <c r="A24" s="121" t="s">
        <v>157</v>
      </c>
      <c r="B24" s="208">
        <v>148</v>
      </c>
      <c r="C24" s="116">
        <v>948</v>
      </c>
      <c r="D24" s="208">
        <v>1510</v>
      </c>
      <c r="E24" s="208">
        <v>1725</v>
      </c>
      <c r="F24" s="402">
        <v>1886</v>
      </c>
      <c r="H24" s="148">
        <v>11.743243243243244</v>
      </c>
      <c r="I24" s="206"/>
    </row>
    <row r="25" spans="1:12" ht="14.25" x14ac:dyDescent="0.2">
      <c r="A25" s="159" t="s">
        <v>194</v>
      </c>
      <c r="B25" s="116">
        <v>82</v>
      </c>
      <c r="C25" s="116">
        <v>605</v>
      </c>
      <c r="D25" s="208">
        <v>1032</v>
      </c>
      <c r="E25" s="208">
        <v>1254</v>
      </c>
      <c r="F25" s="402">
        <v>1387</v>
      </c>
      <c r="H25" s="148">
        <v>15.914634146341463</v>
      </c>
      <c r="I25" s="207"/>
      <c r="J25" s="35"/>
      <c r="K25" s="35"/>
      <c r="L25" s="35"/>
    </row>
    <row r="26" spans="1:12" ht="14.25" x14ac:dyDescent="0.2">
      <c r="A26" s="159" t="s">
        <v>18</v>
      </c>
      <c r="B26" s="116">
        <v>684</v>
      </c>
      <c r="C26" s="116">
        <v>703</v>
      </c>
      <c r="D26" s="116">
        <v>669</v>
      </c>
      <c r="E26" s="116">
        <v>729</v>
      </c>
      <c r="F26" s="403">
        <v>715</v>
      </c>
      <c r="H26" s="148">
        <v>4.5321637426900541E-2</v>
      </c>
      <c r="I26" s="206"/>
    </row>
    <row r="27" spans="1:12" ht="14.25" x14ac:dyDescent="0.2">
      <c r="A27" s="159" t="s">
        <v>195</v>
      </c>
      <c r="B27" s="116">
        <v>91</v>
      </c>
      <c r="C27" s="116">
        <v>381</v>
      </c>
      <c r="D27" s="116">
        <v>554</v>
      </c>
      <c r="E27" s="116">
        <v>602</v>
      </c>
      <c r="F27" s="403">
        <v>571</v>
      </c>
      <c r="H27" s="148">
        <v>5.2747252747252746</v>
      </c>
      <c r="I27" s="207"/>
      <c r="J27" s="35"/>
      <c r="K27" s="35"/>
      <c r="L27" s="35"/>
    </row>
    <row r="28" spans="1:12" ht="14.25" x14ac:dyDescent="0.2">
      <c r="A28" s="368" t="s">
        <v>196</v>
      </c>
      <c r="B28" s="116">
        <v>82</v>
      </c>
      <c r="C28" s="116">
        <v>370</v>
      </c>
      <c r="D28" s="116">
        <v>546</v>
      </c>
      <c r="E28" s="116">
        <v>619</v>
      </c>
      <c r="F28" s="403">
        <v>745</v>
      </c>
      <c r="H28" s="148">
        <v>8.0853658536585371</v>
      </c>
      <c r="I28" s="207"/>
      <c r="J28" s="35"/>
      <c r="K28" s="35"/>
      <c r="L28" s="35"/>
    </row>
    <row r="29" spans="1:12" s="395" customFormat="1" ht="14.25" x14ac:dyDescent="0.2">
      <c r="A29" s="368" t="s">
        <v>203</v>
      </c>
      <c r="B29" s="116">
        <v>22</v>
      </c>
      <c r="C29" s="116">
        <v>155</v>
      </c>
      <c r="D29" s="116">
        <v>276</v>
      </c>
      <c r="E29" s="116">
        <v>353</v>
      </c>
      <c r="F29" s="403">
        <v>394</v>
      </c>
      <c r="H29" s="148" t="s">
        <v>191</v>
      </c>
      <c r="I29" s="207"/>
      <c r="J29" s="35"/>
      <c r="K29" s="35"/>
      <c r="L29" s="35"/>
    </row>
    <row r="30" spans="1:12" ht="14.25" x14ac:dyDescent="0.2">
      <c r="A30" s="161" t="s">
        <v>55</v>
      </c>
      <c r="B30" s="208">
        <v>1028</v>
      </c>
      <c r="C30" s="116">
        <v>728</v>
      </c>
      <c r="D30" s="116">
        <v>519</v>
      </c>
      <c r="E30" s="116">
        <v>343</v>
      </c>
      <c r="F30" s="403">
        <v>224</v>
      </c>
      <c r="H30" s="148">
        <v>-0.78210116731517509</v>
      </c>
      <c r="I30" s="207"/>
      <c r="J30" s="35"/>
      <c r="K30" s="35"/>
      <c r="L30" s="35"/>
    </row>
    <row r="31" spans="1:12" ht="14.25" x14ac:dyDescent="0.2">
      <c r="A31" s="161" t="s">
        <v>17</v>
      </c>
      <c r="B31" s="208">
        <v>1176</v>
      </c>
      <c r="C31" s="116">
        <v>803</v>
      </c>
      <c r="D31" s="116">
        <v>489</v>
      </c>
      <c r="E31" s="116">
        <v>367</v>
      </c>
      <c r="F31" s="403">
        <v>276</v>
      </c>
      <c r="H31" s="148">
        <v>-0.76530612244897955</v>
      </c>
      <c r="I31" s="207"/>
      <c r="J31" s="35"/>
      <c r="K31" s="35"/>
      <c r="L31" s="35"/>
    </row>
    <row r="32" spans="1:12" ht="14.25" x14ac:dyDescent="0.2">
      <c r="A32" s="368" t="s">
        <v>197</v>
      </c>
      <c r="B32" s="116">
        <v>44</v>
      </c>
      <c r="C32" s="116">
        <v>190</v>
      </c>
      <c r="D32" s="116">
        <v>302</v>
      </c>
      <c r="E32" s="116">
        <v>308</v>
      </c>
      <c r="F32" s="403">
        <v>344</v>
      </c>
      <c r="H32" s="148" t="s">
        <v>191</v>
      </c>
    </row>
    <row r="33" spans="1:14" x14ac:dyDescent="0.2">
      <c r="B33" s="25"/>
      <c r="C33" s="25"/>
      <c r="D33" s="25"/>
      <c r="E33" s="25"/>
      <c r="F33" s="25"/>
      <c r="H33" s="148"/>
    </row>
    <row r="34" spans="1:14" x14ac:dyDescent="0.2">
      <c r="A34" s="162" t="s">
        <v>57</v>
      </c>
      <c r="B34" s="34">
        <v>6023</v>
      </c>
      <c r="C34" s="34">
        <v>4196</v>
      </c>
      <c r="D34" s="34">
        <v>3234</v>
      </c>
      <c r="E34" s="34">
        <v>2943</v>
      </c>
      <c r="F34" s="34">
        <v>2568</v>
      </c>
      <c r="H34" s="148">
        <v>-0.57363440146106592</v>
      </c>
      <c r="I34" s="208"/>
    </row>
    <row r="35" spans="1:14" x14ac:dyDescent="0.2">
      <c r="A35" s="38"/>
      <c r="B35" s="39"/>
      <c r="C35" s="39"/>
      <c r="D35" s="39"/>
      <c r="E35" s="39"/>
      <c r="F35" s="39"/>
      <c r="G35" s="38"/>
      <c r="H35" s="201"/>
      <c r="I35" s="43"/>
      <c r="J35" s="37"/>
    </row>
    <row r="36" spans="1:14" x14ac:dyDescent="0.2">
      <c r="A36" s="42"/>
      <c r="B36" s="35"/>
      <c r="C36" s="35"/>
      <c r="D36" s="35"/>
      <c r="E36" s="35"/>
      <c r="F36" s="35"/>
      <c r="G36" s="42"/>
      <c r="H36" s="317"/>
      <c r="I36" s="43"/>
      <c r="J36" s="37"/>
    </row>
    <row r="37" spans="1:14" s="2" customFormat="1" ht="14.1" customHeight="1" x14ac:dyDescent="0.2">
      <c r="A37" s="427" t="s">
        <v>181</v>
      </c>
      <c r="B37" s="427"/>
      <c r="C37" s="427"/>
      <c r="D37" s="427"/>
      <c r="E37" s="251"/>
      <c r="F37" s="251"/>
      <c r="G37" s="251"/>
      <c r="H37" s="251"/>
      <c r="K37" s="25"/>
      <c r="L37" s="25"/>
      <c r="M37" s="25"/>
      <c r="N37" s="25"/>
    </row>
    <row r="38" spans="1:14" x14ac:dyDescent="0.2">
      <c r="A38" s="44"/>
      <c r="G38" s="30"/>
      <c r="J38" s="25"/>
    </row>
    <row r="39" spans="1:14" x14ac:dyDescent="0.2">
      <c r="A39" s="44"/>
      <c r="G39" s="30"/>
      <c r="J39" s="25"/>
    </row>
    <row r="40" spans="1:14" x14ac:dyDescent="0.2">
      <c r="A40" s="175"/>
      <c r="G40" s="30"/>
      <c r="J40" s="25"/>
    </row>
    <row r="41" spans="1:14" x14ac:dyDescent="0.2">
      <c r="A41" s="44"/>
      <c r="G41" s="30"/>
      <c r="J41" s="25"/>
    </row>
    <row r="42" spans="1:14" x14ac:dyDescent="0.2">
      <c r="A42" s="45"/>
    </row>
    <row r="43" spans="1:14" x14ac:dyDescent="0.2">
      <c r="A43" s="46"/>
    </row>
    <row r="44" spans="1:14" x14ac:dyDescent="0.2">
      <c r="A44" s="46"/>
    </row>
    <row r="45" spans="1:14" x14ac:dyDescent="0.2">
      <c r="A45" s="46"/>
    </row>
    <row r="46" spans="1:14" x14ac:dyDescent="0.2">
      <c r="A46" s="45"/>
    </row>
    <row r="47" spans="1:14" x14ac:dyDescent="0.2">
      <c r="A47" s="46"/>
    </row>
    <row r="48" spans="1:14" x14ac:dyDescent="0.2">
      <c r="A48" s="45"/>
    </row>
    <row r="49" spans="1:1" x14ac:dyDescent="0.2">
      <c r="A49" s="45"/>
    </row>
    <row r="50" spans="1:1" x14ac:dyDescent="0.2">
      <c r="A50" s="45"/>
    </row>
    <row r="51" spans="1:1" x14ac:dyDescent="0.2">
      <c r="A51" s="45"/>
    </row>
    <row r="52" spans="1:1" x14ac:dyDescent="0.2">
      <c r="A52" s="45"/>
    </row>
    <row r="53" spans="1:1" x14ac:dyDescent="0.2">
      <c r="A53" s="45"/>
    </row>
    <row r="54" spans="1:1" x14ac:dyDescent="0.2">
      <c r="A54" s="45"/>
    </row>
    <row r="55" spans="1:1" x14ac:dyDescent="0.2">
      <c r="A55" s="45"/>
    </row>
  </sheetData>
  <mergeCells count="2">
    <mergeCell ref="A1:H1"/>
    <mergeCell ref="A37:D37"/>
  </mergeCells>
  <phoneticPr fontId="6" type="noConversion"/>
  <hyperlinks>
    <hyperlink ref="I1" location="Contents!Print_Area" display="Contents"/>
  </hyperlinks>
  <pageMargins left="0.75" right="0.75" top="1" bottom="1" header="0.5" footer="0.5"/>
  <pageSetup paperSize="9" scale="72"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N79"/>
  <sheetViews>
    <sheetView showGridLines="0" zoomScale="98" zoomScaleNormal="98" zoomScaleSheetLayoutView="100" workbookViewId="0">
      <selection activeCell="I1" sqref="I1"/>
    </sheetView>
  </sheetViews>
  <sheetFormatPr defaultColWidth="12.42578125" defaultRowHeight="12.75" x14ac:dyDescent="0.2"/>
  <cols>
    <col min="1" max="1" width="35.28515625" style="6" customWidth="1"/>
    <col min="2" max="6" width="15.28515625" style="5" customWidth="1"/>
    <col min="7" max="7" width="2.7109375" style="5" customWidth="1"/>
    <col min="8" max="8" width="21.7109375" style="8" customWidth="1"/>
    <col min="9" max="9" width="12.42578125" style="5" customWidth="1"/>
    <col min="10" max="10" width="17.5703125" style="5" customWidth="1"/>
    <col min="11" max="16384" width="12.42578125" style="5"/>
  </cols>
  <sheetData>
    <row r="1" spans="1:13" ht="32.25" customHeight="1" x14ac:dyDescent="0.25">
      <c r="A1" s="428" t="s">
        <v>229</v>
      </c>
      <c r="B1" s="429"/>
      <c r="C1" s="429"/>
      <c r="D1" s="429"/>
      <c r="E1" s="429"/>
      <c r="F1" s="429"/>
      <c r="G1" s="429"/>
      <c r="H1" s="429"/>
      <c r="I1" s="416" t="s">
        <v>160</v>
      </c>
    </row>
    <row r="2" spans="1:13" ht="13.5" thickBot="1" x14ac:dyDescent="0.25">
      <c r="A2" s="4"/>
      <c r="G2" s="10"/>
    </row>
    <row r="3" spans="1:13" s="47" customFormat="1" ht="38.25" x14ac:dyDescent="0.2">
      <c r="A3" s="7"/>
      <c r="B3" s="213" t="s">
        <v>141</v>
      </c>
      <c r="C3" s="213" t="s">
        <v>149</v>
      </c>
      <c r="D3" s="213" t="s">
        <v>156</v>
      </c>
      <c r="E3" s="213" t="s">
        <v>188</v>
      </c>
      <c r="F3" s="213" t="s">
        <v>240</v>
      </c>
      <c r="G3" s="17"/>
      <c r="H3" s="215" t="s">
        <v>237</v>
      </c>
      <c r="J3"/>
    </row>
    <row r="4" spans="1:13" x14ac:dyDescent="0.2">
      <c r="A4" s="31"/>
      <c r="B4" s="36"/>
      <c r="C4" s="36"/>
      <c r="D4" s="36"/>
      <c r="E4" s="36"/>
      <c r="F4" s="36"/>
      <c r="G4" s="42"/>
      <c r="H4" s="48"/>
      <c r="J4"/>
      <c r="K4" s="25"/>
      <c r="L4"/>
      <c r="M4"/>
    </row>
    <row r="5" spans="1:13" x14ac:dyDescent="0.2">
      <c r="A5" s="31"/>
      <c r="B5" s="414"/>
      <c r="C5" s="414"/>
      <c r="D5" s="414"/>
      <c r="E5" s="414"/>
      <c r="F5" s="414"/>
      <c r="G5" s="25"/>
      <c r="H5" s="50"/>
      <c r="J5"/>
      <c r="K5" s="25"/>
      <c r="L5"/>
      <c r="M5"/>
    </row>
    <row r="6" spans="1:13" ht="15" x14ac:dyDescent="0.25">
      <c r="A6" s="179" t="s">
        <v>16</v>
      </c>
      <c r="B6" s="140">
        <v>43823</v>
      </c>
      <c r="C6" s="140">
        <v>38453</v>
      </c>
      <c r="D6" s="140">
        <v>37406</v>
      </c>
      <c r="E6" s="140">
        <v>35031</v>
      </c>
      <c r="F6" s="140">
        <v>35744</v>
      </c>
      <c r="H6" s="148">
        <v>-0.18435524724459762</v>
      </c>
      <c r="I6" s="22"/>
      <c r="J6"/>
      <c r="K6" s="25"/>
      <c r="L6"/>
      <c r="M6"/>
    </row>
    <row r="7" spans="1:13" ht="14.25" x14ac:dyDescent="0.2">
      <c r="A7" s="398" t="s">
        <v>157</v>
      </c>
      <c r="B7" s="208">
        <v>1855</v>
      </c>
      <c r="C7" s="208">
        <v>8405</v>
      </c>
      <c r="D7" s="208">
        <v>11426</v>
      </c>
      <c r="E7" s="208">
        <v>11892</v>
      </c>
      <c r="F7" s="208">
        <v>12557</v>
      </c>
      <c r="H7" s="148">
        <v>5.7692722371967653</v>
      </c>
      <c r="I7" s="25"/>
      <c r="J7"/>
      <c r="K7" s="25"/>
      <c r="L7" s="25"/>
      <c r="M7" s="25"/>
    </row>
    <row r="8" spans="1:13" x14ac:dyDescent="0.2">
      <c r="A8" s="160" t="s">
        <v>20</v>
      </c>
      <c r="B8" s="208">
        <v>12789</v>
      </c>
      <c r="C8" s="208">
        <v>12070</v>
      </c>
      <c r="D8" s="208">
        <v>11951</v>
      </c>
      <c r="E8" s="208">
        <v>11186</v>
      </c>
      <c r="F8" s="208">
        <v>11624</v>
      </c>
      <c r="H8" s="148">
        <v>-9.1093908827899028E-2</v>
      </c>
      <c r="I8" s="25"/>
      <c r="J8"/>
      <c r="K8"/>
      <c r="L8" s="25"/>
      <c r="M8" s="25"/>
    </row>
    <row r="9" spans="1:13" x14ac:dyDescent="0.2">
      <c r="A9" s="160" t="s">
        <v>18</v>
      </c>
      <c r="B9" s="208">
        <v>5061</v>
      </c>
      <c r="C9" s="208">
        <v>4588</v>
      </c>
      <c r="D9" s="208">
        <v>4317</v>
      </c>
      <c r="E9" s="208">
        <v>4342</v>
      </c>
      <c r="F9" s="208">
        <v>4420</v>
      </c>
      <c r="H9" s="148">
        <v>-0.1266548113021142</v>
      </c>
      <c r="I9" s="25"/>
      <c r="J9"/>
      <c r="K9" s="25"/>
      <c r="L9" s="25"/>
      <c r="M9" s="25"/>
    </row>
    <row r="10" spans="1:13" x14ac:dyDescent="0.2">
      <c r="A10" s="160" t="s">
        <v>21</v>
      </c>
      <c r="B10" s="208">
        <v>3219</v>
      </c>
      <c r="C10" s="208">
        <v>2715</v>
      </c>
      <c r="D10" s="208">
        <v>2557</v>
      </c>
      <c r="E10" s="208">
        <v>2384</v>
      </c>
      <c r="F10" s="208">
        <v>2406</v>
      </c>
      <c r="H10" s="148">
        <v>-0.25256290773532153</v>
      </c>
      <c r="I10" s="25"/>
      <c r="J10"/>
      <c r="K10" s="25"/>
      <c r="L10" s="25"/>
      <c r="M10" s="25"/>
    </row>
    <row r="11" spans="1:13" x14ac:dyDescent="0.2">
      <c r="A11" s="160" t="s">
        <v>22</v>
      </c>
      <c r="B11" s="208">
        <v>2149</v>
      </c>
      <c r="C11" s="208">
        <v>1825</v>
      </c>
      <c r="D11" s="208">
        <v>1730</v>
      </c>
      <c r="E11" s="208">
        <v>1649</v>
      </c>
      <c r="F11" s="208">
        <v>1593</v>
      </c>
      <c r="H11" s="148">
        <v>-0.25872498836668223</v>
      </c>
      <c r="I11" s="25"/>
      <c r="J11"/>
      <c r="K11" s="25"/>
      <c r="L11" s="25"/>
      <c r="M11" s="25"/>
    </row>
    <row r="12" spans="1:13" x14ac:dyDescent="0.2">
      <c r="A12" s="160" t="s">
        <v>24</v>
      </c>
      <c r="B12" s="208">
        <v>1190</v>
      </c>
      <c r="C12" s="208">
        <v>1174</v>
      </c>
      <c r="D12" s="208">
        <v>1205</v>
      </c>
      <c r="E12" s="208">
        <v>1021</v>
      </c>
      <c r="F12" s="208">
        <v>1068</v>
      </c>
      <c r="H12" s="148">
        <v>-0.10252100840336131</v>
      </c>
      <c r="I12" s="25"/>
      <c r="J12"/>
      <c r="K12" s="25"/>
      <c r="L12" s="25"/>
      <c r="M12" s="25"/>
    </row>
    <row r="13" spans="1:13" x14ac:dyDescent="0.2">
      <c r="A13" s="160" t="s">
        <v>17</v>
      </c>
      <c r="B13" s="208">
        <v>12100</v>
      </c>
      <c r="C13" s="208">
        <v>5263</v>
      </c>
      <c r="D13" s="208">
        <v>2500</v>
      </c>
      <c r="E13" s="208">
        <v>1219</v>
      </c>
      <c r="F13" s="116">
        <v>771</v>
      </c>
      <c r="H13" s="148">
        <v>-0.93628099173553725</v>
      </c>
      <c r="I13" s="25"/>
      <c r="J13"/>
      <c r="K13"/>
      <c r="L13" s="25"/>
      <c r="M13" s="25"/>
    </row>
    <row r="14" spans="1:13" ht="14.25" x14ac:dyDescent="0.2">
      <c r="A14" s="397" t="s">
        <v>248</v>
      </c>
      <c r="B14" s="208">
        <v>75</v>
      </c>
      <c r="C14" s="208">
        <v>108</v>
      </c>
      <c r="D14" s="208">
        <v>339</v>
      </c>
      <c r="E14" s="208">
        <v>369</v>
      </c>
      <c r="F14" s="116">
        <v>411</v>
      </c>
      <c r="H14" s="148">
        <v>4.4800000000000004</v>
      </c>
      <c r="I14" s="25"/>
      <c r="J14" s="395"/>
      <c r="K14" s="395"/>
      <c r="L14" s="25"/>
      <c r="M14" s="25"/>
    </row>
    <row r="15" spans="1:13" x14ac:dyDescent="0.2">
      <c r="A15" s="160" t="s">
        <v>27</v>
      </c>
      <c r="B15" s="116">
        <v>369</v>
      </c>
      <c r="C15" s="116">
        <v>278</v>
      </c>
      <c r="D15" s="116">
        <v>230</v>
      </c>
      <c r="E15" s="116">
        <v>231</v>
      </c>
      <c r="F15" s="116">
        <v>278</v>
      </c>
      <c r="H15" s="148">
        <v>-0.24661246612466126</v>
      </c>
      <c r="I15" s="25"/>
      <c r="J15"/>
      <c r="K15"/>
      <c r="L15" s="25"/>
      <c r="M15" s="25"/>
    </row>
    <row r="16" spans="1:13" x14ac:dyDescent="0.2">
      <c r="A16" s="160" t="s">
        <v>29</v>
      </c>
      <c r="B16" s="116">
        <v>444</v>
      </c>
      <c r="C16" s="116">
        <v>214</v>
      </c>
      <c r="D16" s="116">
        <v>224</v>
      </c>
      <c r="E16" s="116">
        <v>208</v>
      </c>
      <c r="F16" s="116">
        <v>197</v>
      </c>
      <c r="G16" s="10"/>
      <c r="H16" s="148">
        <v>-0.55630630630630629</v>
      </c>
      <c r="I16" s="30"/>
      <c r="J16"/>
      <c r="K16" s="25"/>
      <c r="L16"/>
      <c r="M16"/>
    </row>
    <row r="17" spans="1:13" x14ac:dyDescent="0.2">
      <c r="A17" s="160" t="s">
        <v>23</v>
      </c>
      <c r="B17" s="208">
        <v>3444</v>
      </c>
      <c r="C17" s="208">
        <v>1479</v>
      </c>
      <c r="D17" s="116">
        <v>565</v>
      </c>
      <c r="E17" s="116">
        <v>249</v>
      </c>
      <c r="F17" s="116">
        <v>124</v>
      </c>
      <c r="H17" s="148">
        <v>-0.96399535423925664</v>
      </c>
      <c r="I17"/>
      <c r="J17"/>
      <c r="K17"/>
      <c r="L17" s="25"/>
      <c r="M17" s="25"/>
    </row>
    <row r="18" spans="1:13" x14ac:dyDescent="0.2">
      <c r="A18" s="160" t="s">
        <v>28</v>
      </c>
      <c r="B18" s="116">
        <v>889</v>
      </c>
      <c r="C18" s="116">
        <v>129</v>
      </c>
      <c r="D18" s="116">
        <v>146</v>
      </c>
      <c r="E18" s="116">
        <v>96</v>
      </c>
      <c r="F18" s="116">
        <v>111</v>
      </c>
      <c r="H18" s="148">
        <v>-0.87514060742407196</v>
      </c>
      <c r="I18"/>
      <c r="J18"/>
      <c r="K18"/>
      <c r="L18"/>
      <c r="M18"/>
    </row>
    <row r="19" spans="1:13" x14ac:dyDescent="0.2">
      <c r="A19" s="160" t="s">
        <v>26</v>
      </c>
      <c r="B19" s="116">
        <v>130</v>
      </c>
      <c r="C19" s="116">
        <v>123</v>
      </c>
      <c r="D19" s="116">
        <v>124</v>
      </c>
      <c r="E19" s="116">
        <v>95</v>
      </c>
      <c r="F19" s="116">
        <v>103</v>
      </c>
      <c r="H19" s="148">
        <v>-0.20769230769230773</v>
      </c>
      <c r="I19"/>
      <c r="J19"/>
      <c r="K19"/>
      <c r="L19"/>
      <c r="M19"/>
    </row>
    <row r="20" spans="1:13" ht="12" customHeight="1" x14ac:dyDescent="0.2">
      <c r="A20" s="160" t="s">
        <v>25</v>
      </c>
      <c r="B20" s="116">
        <v>109</v>
      </c>
      <c r="C20" s="116">
        <v>82</v>
      </c>
      <c r="D20" s="116">
        <v>92</v>
      </c>
      <c r="E20" s="116">
        <v>90</v>
      </c>
      <c r="F20" s="116">
        <v>81</v>
      </c>
      <c r="G20" s="10"/>
      <c r="H20" s="148">
        <v>-0.25688073394495414</v>
      </c>
      <c r="I20" s="30"/>
      <c r="J20"/>
      <c r="K20" s="25"/>
      <c r="L20"/>
      <c r="M20"/>
    </row>
    <row r="21" spans="1:13" ht="8.25" customHeight="1" x14ac:dyDescent="0.2">
      <c r="A21" s="269"/>
      <c r="B21" s="270"/>
      <c r="C21" s="270"/>
      <c r="D21" s="270"/>
      <c r="E21" s="270"/>
      <c r="F21" s="270"/>
      <c r="G21" s="270"/>
      <c r="H21" s="408"/>
      <c r="I21" s="35"/>
      <c r="J21"/>
      <c r="K21" s="25"/>
      <c r="L21"/>
      <c r="M21"/>
    </row>
    <row r="22" spans="1:13" x14ac:dyDescent="0.2">
      <c r="A22" s="49"/>
      <c r="B22" s="36"/>
      <c r="C22" s="36"/>
      <c r="D22" s="36"/>
      <c r="E22" s="36"/>
      <c r="F22" s="36"/>
      <c r="H22" s="148"/>
      <c r="J22"/>
      <c r="K22" s="25"/>
      <c r="L22"/>
      <c r="M22"/>
    </row>
    <row r="23" spans="1:13" ht="15" x14ac:dyDescent="0.25">
      <c r="A23" s="180"/>
      <c r="B23" s="409">
        <v>1</v>
      </c>
      <c r="C23" s="409">
        <v>1</v>
      </c>
      <c r="D23" s="409">
        <v>1</v>
      </c>
      <c r="E23" s="409">
        <v>1</v>
      </c>
      <c r="F23" s="409">
        <v>1</v>
      </c>
      <c r="G23" s="410"/>
      <c r="H23" s="148"/>
      <c r="J23"/>
      <c r="K23" s="25"/>
      <c r="L23"/>
      <c r="M23"/>
    </row>
    <row r="24" spans="1:13" ht="14.25" x14ac:dyDescent="0.2">
      <c r="A24" s="121" t="s">
        <v>157</v>
      </c>
      <c r="B24" s="411">
        <v>4.2329370421924563E-2</v>
      </c>
      <c r="C24" s="411">
        <v>0.21857852443242401</v>
      </c>
      <c r="D24" s="411">
        <v>0.30545901726995667</v>
      </c>
      <c r="E24" s="411">
        <v>0.33947075447460823</v>
      </c>
      <c r="F24" s="411">
        <v>0.35130371530886301</v>
      </c>
      <c r="G24" s="410"/>
      <c r="H24" s="148"/>
      <c r="J24"/>
      <c r="K24"/>
      <c r="L24" s="25"/>
      <c r="M24" s="25"/>
    </row>
    <row r="25" spans="1:13" x14ac:dyDescent="0.2">
      <c r="A25" s="160" t="s">
        <v>20</v>
      </c>
      <c r="B25" s="411">
        <v>0.29183305570134405</v>
      </c>
      <c r="C25" s="411">
        <v>0.31388968350973917</v>
      </c>
      <c r="D25" s="411">
        <v>0.31949419879163771</v>
      </c>
      <c r="E25" s="411">
        <v>0.31931717621535211</v>
      </c>
      <c r="F25" s="411">
        <v>0.32520143240823635</v>
      </c>
      <c r="G25" s="410"/>
      <c r="H25" s="148"/>
      <c r="J25"/>
      <c r="K25"/>
      <c r="L25"/>
      <c r="M25"/>
    </row>
    <row r="26" spans="1:13" x14ac:dyDescent="0.2">
      <c r="A26" s="160" t="s">
        <v>18</v>
      </c>
      <c r="B26" s="411">
        <v>0.11548730118887342</v>
      </c>
      <c r="C26" s="411">
        <v>0.11931448781629522</v>
      </c>
      <c r="D26" s="411">
        <v>0.1154092926268513</v>
      </c>
      <c r="E26" s="411">
        <v>0.12394736090890925</v>
      </c>
      <c r="F26" s="411">
        <v>0.12365711727842435</v>
      </c>
      <c r="G26" s="410"/>
      <c r="H26" s="148"/>
      <c r="J26"/>
      <c r="K26" s="25"/>
      <c r="L26" s="25"/>
      <c r="M26" s="25"/>
    </row>
    <row r="27" spans="1:13" x14ac:dyDescent="0.2">
      <c r="A27" s="160" t="s">
        <v>21</v>
      </c>
      <c r="B27" s="411">
        <v>7.3454578645916521E-2</v>
      </c>
      <c r="C27" s="411">
        <v>7.0605674459730067E-2</v>
      </c>
      <c r="D27" s="411">
        <v>6.835801743035877E-2</v>
      </c>
      <c r="E27" s="411">
        <v>6.8054009306043217E-2</v>
      </c>
      <c r="F27" s="411">
        <v>6.7311996418979406E-2</v>
      </c>
      <c r="G27" s="410"/>
      <c r="H27" s="148"/>
      <c r="J27"/>
      <c r="K27" s="25"/>
      <c r="L27" s="25"/>
      <c r="M27" s="25"/>
    </row>
    <row r="28" spans="1:13" x14ac:dyDescent="0.2">
      <c r="A28" s="160" t="s">
        <v>22</v>
      </c>
      <c r="B28" s="411">
        <v>4.9038176300116379E-2</v>
      </c>
      <c r="C28" s="411">
        <v>4.7460536239045066E-2</v>
      </c>
      <c r="D28" s="411">
        <v>4.6249264823825055E-2</v>
      </c>
      <c r="E28" s="411">
        <v>4.7072592846336102E-2</v>
      </c>
      <c r="F28" s="411">
        <v>4.4566920322291856E-2</v>
      </c>
      <c r="G28" s="410"/>
      <c r="H28" s="148"/>
      <c r="J28"/>
      <c r="K28"/>
      <c r="L28" s="25"/>
      <c r="M28" s="25"/>
    </row>
    <row r="29" spans="1:13" x14ac:dyDescent="0.2">
      <c r="A29" s="160" t="s">
        <v>24</v>
      </c>
      <c r="B29" s="411">
        <v>2.7154690459347833E-2</v>
      </c>
      <c r="C29" s="411">
        <v>3.0530777832678855E-2</v>
      </c>
      <c r="D29" s="411">
        <v>3.2214083302144043E-2</v>
      </c>
      <c r="E29" s="411">
        <v>2.9145613884844851E-2</v>
      </c>
      <c r="F29" s="411">
        <v>2.9879140555058192E-2</v>
      </c>
      <c r="G29" s="410"/>
      <c r="H29" s="148"/>
      <c r="J29"/>
      <c r="K29"/>
      <c r="L29" s="25"/>
      <c r="M29" s="25"/>
    </row>
    <row r="30" spans="1:13" x14ac:dyDescent="0.2">
      <c r="A30" s="160" t="s">
        <v>17</v>
      </c>
      <c r="B30" s="411">
        <v>0.27611071811605775</v>
      </c>
      <c r="C30" s="411">
        <v>0.13686838478142146</v>
      </c>
      <c r="D30" s="411">
        <v>6.6834197722290545E-2</v>
      </c>
      <c r="E30" s="411">
        <v>3.479775056378636E-2</v>
      </c>
      <c r="F30" s="411">
        <v>2.1570053715308863E-2</v>
      </c>
      <c r="G30" s="410"/>
      <c r="H30" s="148"/>
      <c r="J30"/>
      <c r="K30"/>
      <c r="L30"/>
      <c r="M30"/>
    </row>
    <row r="31" spans="1:13" ht="14.25" x14ac:dyDescent="0.2">
      <c r="A31" s="397" t="s">
        <v>248</v>
      </c>
      <c r="B31" s="411">
        <v>1.7114300709673003E-3</v>
      </c>
      <c r="C31" s="411">
        <v>2.8086235144202014E-3</v>
      </c>
      <c r="D31" s="411">
        <v>9.0627172111425978E-3</v>
      </c>
      <c r="E31" s="411">
        <v>1.0533527447118267E-2</v>
      </c>
      <c r="F31" s="411">
        <v>1.1498433303491495E-2</v>
      </c>
      <c r="G31" s="410"/>
      <c r="H31" s="148"/>
      <c r="J31" s="395"/>
      <c r="K31" s="395"/>
      <c r="L31" s="395"/>
      <c r="M31" s="395"/>
    </row>
    <row r="32" spans="1:13" ht="13.5" customHeight="1" x14ac:dyDescent="0.2">
      <c r="A32" s="160" t="s">
        <v>27</v>
      </c>
      <c r="B32" s="411">
        <v>8.4202359491591175E-3</v>
      </c>
      <c r="C32" s="411">
        <v>7.2296049723038517E-3</v>
      </c>
      <c r="D32" s="411">
        <v>6.1487461904507299E-3</v>
      </c>
      <c r="E32" s="411">
        <v>6.5941594587650941E-3</v>
      </c>
      <c r="F32" s="411">
        <v>7.7775290957923012E-3</v>
      </c>
      <c r="G32" s="410"/>
      <c r="H32" s="148"/>
      <c r="J32"/>
      <c r="K32"/>
      <c r="L32"/>
      <c r="M32"/>
    </row>
    <row r="33" spans="1:13" x14ac:dyDescent="0.2">
      <c r="A33" s="160" t="s">
        <v>29</v>
      </c>
      <c r="B33" s="411">
        <v>1.0131666020126417E-2</v>
      </c>
      <c r="C33" s="411">
        <v>5.5652354822770655E-3</v>
      </c>
      <c r="D33" s="411">
        <v>5.9883441159172329E-3</v>
      </c>
      <c r="E33" s="411">
        <v>5.9375981273728983E-3</v>
      </c>
      <c r="F33" s="411">
        <v>5.5114145031333927E-3</v>
      </c>
      <c r="G33" s="410"/>
      <c r="H33" s="148"/>
      <c r="J33"/>
      <c r="K33"/>
      <c r="L33"/>
      <c r="M33"/>
    </row>
    <row r="34" spans="1:13" x14ac:dyDescent="0.2">
      <c r="A34" s="160" t="s">
        <v>23</v>
      </c>
      <c r="B34" s="411">
        <v>7.8588868858818425E-2</v>
      </c>
      <c r="C34" s="411">
        <v>3.8462538683587753E-2</v>
      </c>
      <c r="D34" s="411">
        <v>1.5104528685237662E-2</v>
      </c>
      <c r="E34" s="411">
        <v>7.1079900659415949E-3</v>
      </c>
      <c r="F34" s="411">
        <v>3.46911369740376E-3</v>
      </c>
      <c r="G34" s="410"/>
      <c r="H34" s="148"/>
      <c r="J34"/>
      <c r="K34"/>
      <c r="L34"/>
      <c r="M34"/>
    </row>
    <row r="35" spans="1:13" x14ac:dyDescent="0.2">
      <c r="A35" s="160" t="s">
        <v>28</v>
      </c>
      <c r="B35" s="411">
        <v>2.0286151107865733E-2</v>
      </c>
      <c r="C35" s="411">
        <v>3.3547447533352403E-3</v>
      </c>
      <c r="D35" s="411">
        <v>3.9031171469817677E-3</v>
      </c>
      <c r="E35" s="411">
        <v>2.7404299049413375E-3</v>
      </c>
      <c r="F35" s="411">
        <v>3.1054162936436885E-3</v>
      </c>
      <c r="G35" s="410"/>
      <c r="H35" s="148"/>
      <c r="J35"/>
      <c r="K35"/>
      <c r="L35"/>
      <c r="M35"/>
    </row>
    <row r="36" spans="1:13" x14ac:dyDescent="0.2">
      <c r="A36" s="160" t="s">
        <v>26</v>
      </c>
      <c r="B36" s="411">
        <v>2.9664787896766538E-3</v>
      </c>
      <c r="C36" s="411">
        <v>3.1987101136452291E-3</v>
      </c>
      <c r="D36" s="411">
        <v>3.3149762070256109E-3</v>
      </c>
      <c r="E36" s="411">
        <v>2.7118837600981988E-3</v>
      </c>
      <c r="F36" s="411">
        <v>2.8816025067144135E-3</v>
      </c>
      <c r="G36" s="410"/>
      <c r="H36" s="148"/>
      <c r="J36"/>
      <c r="K36"/>
      <c r="L36"/>
      <c r="M36"/>
    </row>
    <row r="37" spans="1:13" x14ac:dyDescent="0.2">
      <c r="A37" s="160" t="s">
        <v>25</v>
      </c>
      <c r="B37" s="411">
        <v>2.4872783698058096E-3</v>
      </c>
      <c r="C37" s="411">
        <v>2.1324734090968195E-3</v>
      </c>
      <c r="D37" s="411">
        <v>2.4594984761802919E-3</v>
      </c>
      <c r="E37" s="411">
        <v>2.5691530358825042E-3</v>
      </c>
      <c r="F37" s="411">
        <v>2.2661145926589077E-3</v>
      </c>
      <c r="G37" s="410"/>
      <c r="H37" s="148"/>
      <c r="J37"/>
      <c r="K37"/>
      <c r="L37"/>
      <c r="M37"/>
    </row>
    <row r="38" spans="1:13" x14ac:dyDescent="0.2">
      <c r="A38" s="150"/>
      <c r="B38" s="412"/>
      <c r="C38" s="412"/>
      <c r="D38" s="412"/>
      <c r="E38" s="412"/>
      <c r="F38" s="412"/>
      <c r="G38" s="412"/>
      <c r="H38" s="163"/>
      <c r="J38"/>
      <c r="K38"/>
      <c r="L38"/>
      <c r="M38"/>
    </row>
    <row r="39" spans="1:13" x14ac:dyDescent="0.2">
      <c r="A39" s="31"/>
      <c r="B39" s="413"/>
      <c r="C39" s="413"/>
      <c r="D39" s="413"/>
      <c r="E39" s="413"/>
      <c r="F39" s="413"/>
      <c r="G39" s="410"/>
      <c r="H39" s="148"/>
      <c r="J39"/>
      <c r="K39"/>
      <c r="L39"/>
      <c r="M39"/>
    </row>
    <row r="40" spans="1:13" ht="12.75" customHeight="1" x14ac:dyDescent="0.25">
      <c r="A40" s="179" t="s">
        <v>19</v>
      </c>
      <c r="B40" s="140">
        <v>22435</v>
      </c>
      <c r="C40" s="140">
        <v>20264</v>
      </c>
      <c r="D40" s="140">
        <v>19577</v>
      </c>
      <c r="E40" s="140">
        <v>19578</v>
      </c>
      <c r="F40" s="140">
        <v>19052</v>
      </c>
      <c r="G40" s="410"/>
      <c r="H40" s="148">
        <v>-0.15079117450412305</v>
      </c>
      <c r="J40"/>
      <c r="K40"/>
      <c r="L40"/>
      <c r="M40"/>
    </row>
    <row r="41" spans="1:13" ht="14.25" x14ac:dyDescent="0.2">
      <c r="A41" s="121" t="s">
        <v>157</v>
      </c>
      <c r="B41" s="116">
        <v>601</v>
      </c>
      <c r="C41" s="208">
        <v>3253</v>
      </c>
      <c r="D41" s="208">
        <v>5174</v>
      </c>
      <c r="E41" s="208">
        <v>5983</v>
      </c>
      <c r="F41" s="208">
        <v>6495</v>
      </c>
      <c r="H41" s="148">
        <v>9.8069883527454245</v>
      </c>
      <c r="I41" s="52"/>
      <c r="J41" s="52"/>
      <c r="K41" s="34"/>
      <c r="L41" s="34"/>
    </row>
    <row r="42" spans="1:13" x14ac:dyDescent="0.2">
      <c r="A42" s="160" t="s">
        <v>20</v>
      </c>
      <c r="B42" s="208">
        <v>5652</v>
      </c>
      <c r="C42" s="208">
        <v>5821</v>
      </c>
      <c r="D42" s="208">
        <v>5650</v>
      </c>
      <c r="E42" s="208">
        <v>5683</v>
      </c>
      <c r="F42" s="208">
        <v>5590</v>
      </c>
      <c r="H42" s="148">
        <v>-1.0969568294409093E-2</v>
      </c>
      <c r="I42" s="52"/>
      <c r="J42" s="52"/>
      <c r="K42" s="34"/>
      <c r="L42" s="34"/>
    </row>
    <row r="43" spans="1:13" x14ac:dyDescent="0.2">
      <c r="A43" s="160" t="s">
        <v>18</v>
      </c>
      <c r="B43" s="208">
        <v>2231</v>
      </c>
      <c r="C43" s="208">
        <v>1992</v>
      </c>
      <c r="D43" s="208">
        <v>1908</v>
      </c>
      <c r="E43" s="208">
        <v>2087</v>
      </c>
      <c r="F43" s="208">
        <v>2047</v>
      </c>
      <c r="H43" s="148">
        <v>-8.2474226804123751E-2</v>
      </c>
      <c r="I43" s="52"/>
      <c r="J43" s="52"/>
      <c r="K43" s="34"/>
      <c r="L43" s="34"/>
    </row>
    <row r="44" spans="1:13" x14ac:dyDescent="0.2">
      <c r="A44" s="160" t="s">
        <v>21</v>
      </c>
      <c r="B44" s="208">
        <v>2203</v>
      </c>
      <c r="C44" s="208">
        <v>1886</v>
      </c>
      <c r="D44" s="208">
        <v>1754</v>
      </c>
      <c r="E44" s="208">
        <v>1726</v>
      </c>
      <c r="F44" s="208">
        <v>1734</v>
      </c>
      <c r="H44" s="148">
        <v>-0.21289151157512487</v>
      </c>
      <c r="I44" s="52"/>
      <c r="J44" s="52"/>
      <c r="K44" s="34"/>
      <c r="L44" s="34"/>
    </row>
    <row r="45" spans="1:13" x14ac:dyDescent="0.2">
      <c r="A45" s="160" t="s">
        <v>17</v>
      </c>
      <c r="B45" s="208">
        <v>7150</v>
      </c>
      <c r="C45" s="208">
        <v>4267</v>
      </c>
      <c r="D45" s="208">
        <v>2468</v>
      </c>
      <c r="E45" s="208">
        <v>1660</v>
      </c>
      <c r="F45" s="208">
        <v>1026</v>
      </c>
      <c r="H45" s="148">
        <v>-0.85650349650349655</v>
      </c>
      <c r="I45" s="52"/>
      <c r="J45" s="52"/>
      <c r="K45" s="34"/>
      <c r="L45" s="34"/>
    </row>
    <row r="46" spans="1:13" x14ac:dyDescent="0.2">
      <c r="A46" s="160" t="s">
        <v>22</v>
      </c>
      <c r="B46" s="208">
        <v>1243</v>
      </c>
      <c r="C46" s="208">
        <v>1040</v>
      </c>
      <c r="D46" s="208">
        <v>1082</v>
      </c>
      <c r="E46" s="208">
        <v>1062</v>
      </c>
      <c r="F46" s="116">
        <v>972</v>
      </c>
      <c r="H46" s="148">
        <v>-0.21802091713596139</v>
      </c>
      <c r="I46" s="52"/>
      <c r="J46" s="52"/>
      <c r="K46" s="34"/>
      <c r="L46" s="34"/>
    </row>
    <row r="47" spans="1:13" x14ac:dyDescent="0.2">
      <c r="A47" s="160" t="s">
        <v>24</v>
      </c>
      <c r="B47" s="116">
        <v>645</v>
      </c>
      <c r="C47" s="116">
        <v>541</v>
      </c>
      <c r="D47" s="116">
        <v>589</v>
      </c>
      <c r="E47" s="116">
        <v>584</v>
      </c>
      <c r="F47" s="116">
        <v>591</v>
      </c>
      <c r="H47" s="148">
        <v>-8.3720930232558111E-2</v>
      </c>
      <c r="I47" s="52"/>
      <c r="J47" s="52"/>
      <c r="K47" s="34"/>
      <c r="L47" s="34"/>
    </row>
    <row r="48" spans="1:13" x14ac:dyDescent="0.2">
      <c r="A48" s="160" t="s">
        <v>23</v>
      </c>
      <c r="B48" s="208">
        <v>1695</v>
      </c>
      <c r="C48" s="208">
        <v>1027</v>
      </c>
      <c r="D48" s="116">
        <v>513</v>
      </c>
      <c r="E48" s="116">
        <v>342</v>
      </c>
      <c r="F48" s="116">
        <v>148</v>
      </c>
      <c r="H48" s="148">
        <v>-0.91268436578171097</v>
      </c>
      <c r="I48" s="52"/>
      <c r="J48" s="52"/>
      <c r="K48" s="34"/>
      <c r="L48" s="34"/>
    </row>
    <row r="49" spans="1:12" x14ac:dyDescent="0.2">
      <c r="A49" s="160" t="s">
        <v>27</v>
      </c>
      <c r="B49" s="116">
        <v>180</v>
      </c>
      <c r="C49" s="116">
        <v>107</v>
      </c>
      <c r="D49" s="116">
        <v>97</v>
      </c>
      <c r="E49" s="116">
        <v>131</v>
      </c>
      <c r="F49" s="116">
        <v>128</v>
      </c>
      <c r="H49" s="148">
        <v>-0.28888888888888886</v>
      </c>
      <c r="I49" s="52"/>
      <c r="J49" s="52"/>
      <c r="K49" s="34"/>
      <c r="L49" s="34"/>
    </row>
    <row r="50" spans="1:12" ht="14.25" x14ac:dyDescent="0.2">
      <c r="A50" s="397" t="s">
        <v>248</v>
      </c>
      <c r="B50" s="116">
        <v>3</v>
      </c>
      <c r="C50" s="116">
        <v>19</v>
      </c>
      <c r="D50" s="116">
        <v>47</v>
      </c>
      <c r="E50" s="116">
        <v>82</v>
      </c>
      <c r="F50" s="116">
        <v>88</v>
      </c>
      <c r="H50" s="148" t="s">
        <v>191</v>
      </c>
      <c r="I50" s="52"/>
      <c r="J50" s="52"/>
      <c r="K50" s="34"/>
      <c r="L50" s="34"/>
    </row>
    <row r="51" spans="1:12" x14ac:dyDescent="0.2">
      <c r="A51" s="160" t="s">
        <v>28</v>
      </c>
      <c r="B51" s="116">
        <v>535</v>
      </c>
      <c r="C51" s="116">
        <v>104</v>
      </c>
      <c r="D51" s="116">
        <v>117</v>
      </c>
      <c r="E51" s="116">
        <v>105</v>
      </c>
      <c r="F51" s="116">
        <v>70</v>
      </c>
      <c r="H51" s="148">
        <v>-0.86915887850467288</v>
      </c>
      <c r="I51" s="52"/>
      <c r="J51" s="52"/>
      <c r="K51" s="34"/>
      <c r="L51" s="34"/>
    </row>
    <row r="52" spans="1:12" x14ac:dyDescent="0.2">
      <c r="A52" s="160" t="s">
        <v>26</v>
      </c>
      <c r="B52" s="116">
        <v>72</v>
      </c>
      <c r="C52" s="116">
        <v>70</v>
      </c>
      <c r="D52" s="116">
        <v>67</v>
      </c>
      <c r="E52" s="116">
        <v>51</v>
      </c>
      <c r="F52" s="116">
        <v>68</v>
      </c>
      <c r="H52" s="148">
        <v>-5.555555555555558E-2</v>
      </c>
      <c r="I52" s="52"/>
      <c r="J52" s="52"/>
      <c r="K52" s="34"/>
      <c r="L52" s="34"/>
    </row>
    <row r="53" spans="1:12" x14ac:dyDescent="0.2">
      <c r="A53" s="160" t="s">
        <v>29</v>
      </c>
      <c r="B53" s="116">
        <v>148</v>
      </c>
      <c r="C53" s="116">
        <v>59</v>
      </c>
      <c r="D53" s="116">
        <v>49</v>
      </c>
      <c r="E53" s="116">
        <v>39</v>
      </c>
      <c r="F53" s="116">
        <v>49</v>
      </c>
      <c r="H53" s="148" t="s">
        <v>191</v>
      </c>
      <c r="I53" s="52"/>
      <c r="J53" s="52"/>
      <c r="K53" s="34"/>
      <c r="L53" s="34"/>
    </row>
    <row r="54" spans="1:12" x14ac:dyDescent="0.2">
      <c r="A54" s="160" t="s">
        <v>25</v>
      </c>
      <c r="B54" s="116">
        <v>77</v>
      </c>
      <c r="C54" s="116">
        <v>78</v>
      </c>
      <c r="D54" s="116">
        <v>62</v>
      </c>
      <c r="E54" s="116">
        <v>43</v>
      </c>
      <c r="F54" s="116">
        <v>46</v>
      </c>
      <c r="H54" s="148" t="s">
        <v>191</v>
      </c>
      <c r="I54" s="52"/>
      <c r="J54" s="52"/>
      <c r="K54" s="34"/>
      <c r="L54" s="34"/>
    </row>
    <row r="55" spans="1:12" x14ac:dyDescent="0.2">
      <c r="A55" s="160"/>
      <c r="B55" s="116"/>
      <c r="C55" s="116"/>
      <c r="D55" s="116"/>
      <c r="E55" s="116"/>
      <c r="F55" s="116"/>
      <c r="H55" s="148"/>
      <c r="I55" s="52"/>
      <c r="J55" s="52"/>
      <c r="K55" s="34"/>
      <c r="L55" s="34"/>
    </row>
    <row r="56" spans="1:12" ht="8.25" customHeight="1" x14ac:dyDescent="0.2">
      <c r="A56" s="269"/>
      <c r="B56" s="272"/>
      <c r="C56" s="272"/>
      <c r="D56" s="272"/>
      <c r="E56" s="272"/>
      <c r="F56" s="272"/>
      <c r="G56" s="271"/>
      <c r="H56" s="272"/>
      <c r="I56" s="52"/>
      <c r="J56" s="52"/>
      <c r="K56" s="34"/>
      <c r="L56" s="34"/>
    </row>
    <row r="57" spans="1:12" x14ac:dyDescent="0.2">
      <c r="A57" s="49"/>
      <c r="B57" s="36"/>
      <c r="C57" s="36"/>
      <c r="D57" s="36"/>
      <c r="E57" s="36"/>
      <c r="F57" s="36"/>
      <c r="H57" s="209"/>
    </row>
    <row r="58" spans="1:12" ht="15" x14ac:dyDescent="0.25">
      <c r="A58" s="180"/>
      <c r="B58" s="409">
        <v>1</v>
      </c>
      <c r="C58" s="409">
        <v>1</v>
      </c>
      <c r="D58" s="409">
        <v>1</v>
      </c>
      <c r="E58" s="409">
        <v>1</v>
      </c>
      <c r="F58" s="409">
        <v>1</v>
      </c>
      <c r="H58" s="209"/>
    </row>
    <row r="59" spans="1:12" ht="14.25" x14ac:dyDescent="0.2">
      <c r="A59" s="121" t="s">
        <v>157</v>
      </c>
      <c r="B59" s="411">
        <v>2.6788500111433029E-2</v>
      </c>
      <c r="C59" s="411">
        <v>0.16053099091985787</v>
      </c>
      <c r="D59" s="411">
        <v>0.26428972774173776</v>
      </c>
      <c r="E59" s="411">
        <v>0.30559812033915618</v>
      </c>
      <c r="F59" s="411">
        <v>0.34090909090909088</v>
      </c>
      <c r="H59" s="209"/>
    </row>
    <row r="60" spans="1:12" x14ac:dyDescent="0.2">
      <c r="A60" s="160" t="s">
        <v>20</v>
      </c>
      <c r="B60" s="411">
        <v>0.2519277913973702</v>
      </c>
      <c r="C60" s="411">
        <v>0.28725819186735096</v>
      </c>
      <c r="D60" s="411">
        <v>0.28860397405118249</v>
      </c>
      <c r="E60" s="411">
        <v>0.29027479824292574</v>
      </c>
      <c r="F60" s="411">
        <v>0.29340751627125761</v>
      </c>
      <c r="H60" s="209"/>
    </row>
    <row r="61" spans="1:12" x14ac:dyDescent="0.2">
      <c r="A61" s="160" t="s">
        <v>18</v>
      </c>
      <c r="B61" s="411">
        <v>9.9442834856251397E-2</v>
      </c>
      <c r="C61" s="411">
        <v>9.8302408211606795E-2</v>
      </c>
      <c r="D61" s="411">
        <v>9.7461306635337391E-2</v>
      </c>
      <c r="E61" s="411">
        <v>0.10659924404944325</v>
      </c>
      <c r="F61" s="411">
        <v>0.10744278815872349</v>
      </c>
      <c r="H61" s="209"/>
    </row>
    <row r="62" spans="1:12" x14ac:dyDescent="0.2">
      <c r="A62" s="160" t="s">
        <v>21</v>
      </c>
      <c r="B62" s="411">
        <v>9.8194784934254514E-2</v>
      </c>
      <c r="C62" s="411">
        <v>9.3071456770627711E-2</v>
      </c>
      <c r="D62" s="411">
        <v>8.9594932829340557E-2</v>
      </c>
      <c r="E62" s="411">
        <v>8.8160179793645932E-2</v>
      </c>
      <c r="F62" s="411">
        <v>9.101406676464413E-2</v>
      </c>
      <c r="H62" s="209"/>
    </row>
    <row r="63" spans="1:12" x14ac:dyDescent="0.2">
      <c r="A63" s="160" t="s">
        <v>17</v>
      </c>
      <c r="B63" s="411">
        <v>0.31869846222420323</v>
      </c>
      <c r="C63" s="411">
        <v>0.21057046979865771</v>
      </c>
      <c r="D63" s="411">
        <v>0.12606630229350768</v>
      </c>
      <c r="E63" s="411">
        <v>8.4789048932475228E-2</v>
      </c>
      <c r="F63" s="411">
        <v>5.3852613898803275E-2</v>
      </c>
      <c r="H63" s="209"/>
    </row>
    <row r="64" spans="1:12" x14ac:dyDescent="0.2">
      <c r="A64" s="160" t="s">
        <v>22</v>
      </c>
      <c r="B64" s="411">
        <v>5.5404501894361489E-2</v>
      </c>
      <c r="C64" s="411">
        <v>5.1322542439794706E-2</v>
      </c>
      <c r="D64" s="411">
        <v>5.526893803953619E-2</v>
      </c>
      <c r="E64" s="411">
        <v>5.4244560220655838E-2</v>
      </c>
      <c r="F64" s="411">
        <v>5.1018265798866258E-2</v>
      </c>
      <c r="H64" s="209"/>
    </row>
    <row r="65" spans="1:14" x14ac:dyDescent="0.2">
      <c r="A65" s="160" t="s">
        <v>24</v>
      </c>
      <c r="B65" s="411">
        <v>2.8749721417428126E-2</v>
      </c>
      <c r="C65" s="411">
        <v>2.6697591788393208E-2</v>
      </c>
      <c r="D65" s="411">
        <v>3.0086325790468407E-2</v>
      </c>
      <c r="E65" s="411">
        <v>2.9829400347328634E-2</v>
      </c>
      <c r="F65" s="411">
        <v>3.1020365315977325E-2</v>
      </c>
      <c r="H65" s="209"/>
    </row>
    <row r="66" spans="1:14" x14ac:dyDescent="0.2">
      <c r="A66" s="160" t="s">
        <v>23</v>
      </c>
      <c r="B66" s="411">
        <v>7.5551593492311123E-2</v>
      </c>
      <c r="C66" s="411">
        <v>5.0681010659297275E-2</v>
      </c>
      <c r="D66" s="411">
        <v>2.6204219236859581E-2</v>
      </c>
      <c r="E66" s="411">
        <v>1.7468587189702726E-2</v>
      </c>
      <c r="F66" s="411">
        <v>7.7682133109384845E-3</v>
      </c>
      <c r="H66" s="209"/>
    </row>
    <row r="67" spans="1:14" x14ac:dyDescent="0.2">
      <c r="A67" s="160" t="s">
        <v>27</v>
      </c>
      <c r="B67" s="411">
        <v>8.0231780699799426E-3</v>
      </c>
      <c r="C67" s="411">
        <v>5.2803000394788784E-3</v>
      </c>
      <c r="D67" s="411">
        <v>4.9547938907902132E-3</v>
      </c>
      <c r="E67" s="411">
        <v>6.6911839820206357E-3</v>
      </c>
      <c r="F67" s="411">
        <v>6.7184547554062562E-3</v>
      </c>
      <c r="H67" s="209"/>
    </row>
    <row r="68" spans="1:14" ht="14.25" x14ac:dyDescent="0.2">
      <c r="A68" s="397" t="s">
        <v>248</v>
      </c>
      <c r="B68" s="411">
        <v>1.337196344996657E-4</v>
      </c>
      <c r="C68" s="411">
        <v>9.3762337149624951E-4</v>
      </c>
      <c r="D68" s="411">
        <v>2.4007764213107219E-3</v>
      </c>
      <c r="E68" s="411">
        <v>4.1883747063029934E-3</v>
      </c>
      <c r="F68" s="411">
        <v>4.6189376443418013E-3</v>
      </c>
      <c r="H68" s="209"/>
    </row>
    <row r="69" spans="1:14" x14ac:dyDescent="0.2">
      <c r="A69" s="160" t="s">
        <v>28</v>
      </c>
      <c r="B69" s="411">
        <v>2.3846668152440385E-2</v>
      </c>
      <c r="C69" s="411">
        <v>5.1322542439794713E-3</v>
      </c>
      <c r="D69" s="411">
        <v>5.9764008785820099E-3</v>
      </c>
      <c r="E69" s="411">
        <v>5.3631627336806617E-3</v>
      </c>
      <c r="F69" s="411">
        <v>3.6741549443627965E-3</v>
      </c>
      <c r="H69" s="209"/>
    </row>
    <row r="70" spans="1:14" x14ac:dyDescent="0.2">
      <c r="A70" s="160" t="s">
        <v>26</v>
      </c>
      <c r="B70" s="411">
        <v>3.2092712279919769E-3</v>
      </c>
      <c r="C70" s="411">
        <v>3.4544018949861826E-3</v>
      </c>
      <c r="D70" s="411">
        <v>3.4223834091025181E-3</v>
      </c>
      <c r="E70" s="411">
        <v>2.6049647563591788E-3</v>
      </c>
      <c r="F70" s="411">
        <v>3.5691790888095739E-3</v>
      </c>
      <c r="H70" s="209"/>
    </row>
    <row r="71" spans="1:14" x14ac:dyDescent="0.2">
      <c r="A71" s="160" t="s">
        <v>29</v>
      </c>
      <c r="B71" s="411">
        <v>6.5968353019835082E-3</v>
      </c>
      <c r="C71" s="411">
        <v>2.9115673114883537E-3</v>
      </c>
      <c r="D71" s="411">
        <v>2.5029371200899013E-3</v>
      </c>
      <c r="E71" s="411">
        <v>1.9920318725099601E-3</v>
      </c>
      <c r="F71" s="411">
        <v>2.5719084610539575E-3</v>
      </c>
      <c r="H71" s="209"/>
    </row>
    <row r="72" spans="1:14" x14ac:dyDescent="0.2">
      <c r="A72" s="160" t="s">
        <v>25</v>
      </c>
      <c r="B72" s="411">
        <v>3.4321372854914196E-3</v>
      </c>
      <c r="C72" s="411">
        <v>3.8491906829846031E-3</v>
      </c>
      <c r="D72" s="411">
        <v>3.1669816621545692E-3</v>
      </c>
      <c r="E72" s="411">
        <v>2.1963428337930329E-3</v>
      </c>
      <c r="F72" s="411">
        <v>2.4144446777241233E-3</v>
      </c>
      <c r="H72" s="209"/>
    </row>
    <row r="73" spans="1:14" ht="13.5" thickBot="1" x14ac:dyDescent="0.25">
      <c r="A73" s="273"/>
      <c r="B73" s="415"/>
      <c r="C73" s="415"/>
      <c r="D73" s="415"/>
      <c r="E73" s="415"/>
      <c r="F73" s="415"/>
      <c r="G73" s="274"/>
      <c r="H73" s="275"/>
    </row>
    <row r="74" spans="1:14" x14ac:dyDescent="0.2">
      <c r="G74" s="10"/>
    </row>
    <row r="75" spans="1:14" x14ac:dyDescent="0.2">
      <c r="A75" s="383" t="s">
        <v>192</v>
      </c>
      <c r="G75" s="10"/>
    </row>
    <row r="76" spans="1:14" x14ac:dyDescent="0.2">
      <c r="A76" s="378"/>
      <c r="G76" s="10"/>
    </row>
    <row r="77" spans="1:14" x14ac:dyDescent="0.2">
      <c r="A77" s="252" t="s">
        <v>249</v>
      </c>
      <c r="B77" s="252"/>
      <c r="C77" s="252"/>
      <c r="G77" s="10"/>
    </row>
    <row r="78" spans="1:14" s="2" customFormat="1" x14ac:dyDescent="0.2">
      <c r="A78" s="427"/>
      <c r="B78" s="427"/>
      <c r="C78" s="427"/>
      <c r="D78" s="251"/>
      <c r="E78" s="251"/>
      <c r="F78" s="251"/>
      <c r="G78" s="251"/>
      <c r="H78" s="251"/>
      <c r="K78" s="25"/>
      <c r="L78" s="25"/>
      <c r="M78" s="25"/>
      <c r="N78" s="25"/>
    </row>
    <row r="79" spans="1:14" x14ac:dyDescent="0.2">
      <c r="A79" s="54"/>
    </row>
  </sheetData>
  <sortState ref="A39:F51">
    <sortCondition descending="1" ref="F39:F51"/>
  </sortState>
  <mergeCells count="2">
    <mergeCell ref="A1:H1"/>
    <mergeCell ref="A78:C78"/>
  </mergeCells>
  <phoneticPr fontId="6" type="noConversion"/>
  <hyperlinks>
    <hyperlink ref="I1" location="Contents!Print_Area" display="Contents"/>
  </hyperlinks>
  <pageMargins left="0.74803149606299213" right="0.74803149606299213" top="0.98425196850393704" bottom="0.98425196850393704" header="0.51181102362204722" footer="0.51181102362204722"/>
  <pageSetup paperSize="9" scale="64" fitToHeight="2" orientation="portrait" r:id="rId1"/>
  <headerFooter alignWithMargins="0"/>
  <rowBreaks count="1" manualBreakCount="1">
    <brk id="38" max="7"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IL28"/>
  <sheetViews>
    <sheetView showGridLines="0" zoomScaleNormal="100" zoomScaleSheetLayoutView="100" workbookViewId="0">
      <selection activeCell="A5" sqref="A5"/>
    </sheetView>
  </sheetViews>
  <sheetFormatPr defaultColWidth="12.28515625" defaultRowHeight="12.75" x14ac:dyDescent="0.2"/>
  <cols>
    <col min="1" max="1" width="33.85546875" style="44" customWidth="1"/>
    <col min="2" max="6" width="10.5703125" style="55" customWidth="1"/>
    <col min="7" max="7" width="2.85546875" style="55" customWidth="1"/>
    <col min="8" max="8" width="22.7109375" style="55" customWidth="1"/>
    <col min="9" max="9" width="3.5703125" style="56" customWidth="1"/>
    <col min="10" max="14" width="10.7109375" style="55" customWidth="1"/>
    <col min="15" max="15" width="2.85546875" style="55" customWidth="1"/>
    <col min="16" max="16" width="25.28515625" style="55" customWidth="1"/>
    <col min="17" max="16384" width="12.28515625" style="44"/>
  </cols>
  <sheetData>
    <row r="1" spans="1:246" ht="39" customHeight="1" x14ac:dyDescent="0.25">
      <c r="A1" s="421" t="s">
        <v>243</v>
      </c>
      <c r="B1" s="433"/>
      <c r="C1" s="433"/>
      <c r="D1" s="433"/>
      <c r="E1" s="433"/>
      <c r="F1" s="433"/>
      <c r="G1" s="433"/>
      <c r="H1" s="433"/>
      <c r="I1" s="433"/>
      <c r="J1" s="433"/>
      <c r="K1" s="433"/>
      <c r="L1" s="433"/>
      <c r="M1" s="433"/>
      <c r="N1" s="433"/>
      <c r="O1" s="433"/>
      <c r="P1" s="433"/>
      <c r="Q1" s="416" t="s">
        <v>160</v>
      </c>
      <c r="R1" s="57"/>
      <c r="S1" s="57"/>
      <c r="T1" s="57"/>
      <c r="U1" s="57"/>
      <c r="V1" s="57"/>
      <c r="W1" s="430"/>
      <c r="X1" s="431"/>
      <c r="Y1" s="431"/>
      <c r="Z1" s="431"/>
      <c r="AA1" s="431"/>
      <c r="AB1" s="431"/>
      <c r="AC1" s="431"/>
      <c r="AD1" s="431"/>
      <c r="AE1" s="431"/>
      <c r="AF1" s="431"/>
      <c r="AG1" s="431"/>
      <c r="AH1" s="431"/>
      <c r="AI1" s="431"/>
      <c r="AJ1" s="431"/>
      <c r="AK1" s="431"/>
      <c r="AL1" s="431"/>
      <c r="AM1" s="430"/>
      <c r="AN1" s="431"/>
      <c r="AO1" s="431"/>
      <c r="AP1" s="431"/>
      <c r="AQ1" s="431"/>
      <c r="AR1" s="431"/>
      <c r="AS1" s="431"/>
      <c r="AT1" s="431"/>
      <c r="AU1" s="431"/>
      <c r="AV1" s="431"/>
      <c r="AW1" s="431"/>
      <c r="AX1" s="431"/>
      <c r="AY1" s="431"/>
      <c r="AZ1" s="431"/>
      <c r="BA1" s="431"/>
      <c r="BB1" s="431"/>
      <c r="BC1" s="430"/>
      <c r="BD1" s="431"/>
      <c r="BE1" s="431"/>
      <c r="BF1" s="431"/>
      <c r="BG1" s="431"/>
      <c r="BH1" s="431"/>
      <c r="BI1" s="431"/>
      <c r="BJ1" s="431"/>
      <c r="BK1" s="431"/>
      <c r="BL1" s="431"/>
      <c r="BM1" s="431"/>
      <c r="BN1" s="431"/>
      <c r="BO1" s="431"/>
      <c r="BP1" s="431"/>
      <c r="BQ1" s="431"/>
      <c r="BR1" s="431"/>
      <c r="BS1" s="430"/>
      <c r="BT1" s="431"/>
      <c r="BU1" s="431"/>
      <c r="BV1" s="431"/>
      <c r="BW1" s="431"/>
      <c r="BX1" s="431"/>
      <c r="BY1" s="431"/>
      <c r="BZ1" s="431"/>
      <c r="CA1" s="431"/>
      <c r="CB1" s="431"/>
      <c r="CC1" s="431"/>
      <c r="CD1" s="431"/>
      <c r="CE1" s="431"/>
      <c r="CF1" s="431"/>
      <c r="CG1" s="431"/>
      <c r="CH1" s="431"/>
      <c r="CI1" s="430"/>
      <c r="CJ1" s="431"/>
      <c r="CK1" s="431"/>
      <c r="CL1" s="431"/>
      <c r="CM1" s="431"/>
      <c r="CN1" s="431"/>
      <c r="CO1" s="431"/>
      <c r="CP1" s="431"/>
      <c r="CQ1" s="431"/>
      <c r="CR1" s="431"/>
      <c r="CS1" s="431"/>
      <c r="CT1" s="431"/>
      <c r="CU1" s="431"/>
      <c r="CV1" s="431"/>
      <c r="CW1" s="431"/>
      <c r="CX1" s="431"/>
      <c r="CY1" s="430"/>
      <c r="CZ1" s="431"/>
      <c r="DA1" s="431"/>
      <c r="DB1" s="431"/>
      <c r="DC1" s="431"/>
      <c r="DD1" s="431"/>
      <c r="DE1" s="431"/>
      <c r="DF1" s="431"/>
      <c r="DG1" s="431"/>
      <c r="DH1" s="431"/>
      <c r="DI1" s="431"/>
      <c r="DJ1" s="431"/>
      <c r="DK1" s="431"/>
      <c r="DL1" s="431"/>
      <c r="DM1" s="431"/>
      <c r="DN1" s="431"/>
      <c r="DO1" s="430"/>
      <c r="DP1" s="431"/>
      <c r="DQ1" s="431"/>
      <c r="DR1" s="431"/>
      <c r="DS1" s="431"/>
      <c r="DT1" s="431"/>
      <c r="DU1" s="431"/>
      <c r="DV1" s="431"/>
      <c r="DW1" s="431"/>
      <c r="DX1" s="431"/>
      <c r="DY1" s="431"/>
      <c r="DZ1" s="431"/>
      <c r="EA1" s="431"/>
      <c r="EB1" s="431"/>
      <c r="EC1" s="431"/>
      <c r="ED1" s="431"/>
      <c r="EE1" s="430"/>
      <c r="EF1" s="431"/>
      <c r="EG1" s="431"/>
      <c r="EH1" s="431"/>
      <c r="EI1" s="431"/>
      <c r="EJ1" s="431"/>
      <c r="EK1" s="431"/>
      <c r="EL1" s="431"/>
      <c r="EM1" s="431"/>
      <c r="EN1" s="431"/>
      <c r="EO1" s="431"/>
      <c r="EP1" s="431"/>
      <c r="EQ1" s="431"/>
      <c r="ER1" s="431"/>
      <c r="ES1" s="431"/>
      <c r="ET1" s="431"/>
      <c r="EU1" s="430"/>
      <c r="EV1" s="431"/>
      <c r="EW1" s="431"/>
      <c r="EX1" s="431"/>
      <c r="EY1" s="431"/>
      <c r="EZ1" s="431"/>
      <c r="FA1" s="431"/>
      <c r="FB1" s="431"/>
      <c r="FC1" s="431"/>
      <c r="FD1" s="431"/>
      <c r="FE1" s="431"/>
      <c r="FF1" s="431"/>
      <c r="FG1" s="431"/>
      <c r="FH1" s="431"/>
      <c r="FI1" s="431"/>
      <c r="FJ1" s="431"/>
      <c r="FK1" s="430"/>
      <c r="FL1" s="431"/>
      <c r="FM1" s="431"/>
      <c r="FN1" s="431"/>
      <c r="FO1" s="431"/>
      <c r="FP1" s="431"/>
      <c r="FQ1" s="431"/>
      <c r="FR1" s="431"/>
      <c r="FS1" s="431"/>
      <c r="FT1" s="431"/>
      <c r="FU1" s="431"/>
      <c r="FV1" s="431"/>
      <c r="FW1" s="431"/>
      <c r="FX1" s="431"/>
      <c r="FY1" s="431"/>
      <c r="FZ1" s="431"/>
      <c r="GA1" s="430"/>
      <c r="GB1" s="431"/>
      <c r="GC1" s="431"/>
      <c r="GD1" s="431"/>
      <c r="GE1" s="431"/>
      <c r="GF1" s="431"/>
      <c r="GG1" s="431"/>
      <c r="GH1" s="431"/>
      <c r="GI1" s="431"/>
      <c r="GJ1" s="431"/>
      <c r="GK1" s="431"/>
      <c r="GL1" s="431"/>
      <c r="GM1" s="431"/>
      <c r="GN1" s="431"/>
      <c r="GO1" s="431"/>
      <c r="GP1" s="431"/>
      <c r="GQ1" s="430"/>
      <c r="GR1" s="431"/>
      <c r="GS1" s="431"/>
      <c r="GT1" s="431"/>
      <c r="GU1" s="431"/>
      <c r="GV1" s="431"/>
      <c r="GW1" s="431"/>
      <c r="GX1" s="431"/>
      <c r="GY1" s="431"/>
      <c r="GZ1" s="431"/>
      <c r="HA1" s="431"/>
      <c r="HB1" s="431"/>
      <c r="HC1" s="431"/>
      <c r="HD1" s="431"/>
      <c r="HE1" s="431"/>
      <c r="HF1" s="431"/>
      <c r="HG1" s="430"/>
      <c r="HH1" s="431"/>
      <c r="HI1" s="431"/>
      <c r="HJ1" s="431"/>
      <c r="HK1" s="431"/>
      <c r="HL1" s="431"/>
      <c r="HM1" s="431"/>
      <c r="HN1" s="431"/>
      <c r="HO1" s="431"/>
      <c r="HP1" s="431"/>
      <c r="HQ1" s="431"/>
      <c r="HR1" s="431"/>
      <c r="HS1" s="431"/>
      <c r="HT1" s="431"/>
      <c r="HU1" s="431"/>
      <c r="HV1" s="431"/>
      <c r="HW1" s="430"/>
      <c r="HX1" s="431"/>
      <c r="HY1" s="431"/>
      <c r="HZ1" s="431"/>
      <c r="IA1" s="431"/>
      <c r="IB1" s="431"/>
      <c r="IC1" s="431"/>
      <c r="ID1" s="431"/>
      <c r="IE1" s="431"/>
      <c r="IF1" s="431"/>
      <c r="IG1" s="431"/>
      <c r="IH1" s="431"/>
      <c r="II1" s="431"/>
      <c r="IJ1" s="431"/>
      <c r="IK1" s="431"/>
      <c r="IL1" s="431"/>
    </row>
    <row r="2" spans="1:246" ht="16.5" thickBot="1" x14ac:dyDescent="0.3">
      <c r="A2" s="181"/>
      <c r="B2" s="56"/>
      <c r="C2" s="56"/>
      <c r="D2" s="56"/>
      <c r="E2" s="56"/>
      <c r="F2" s="56"/>
      <c r="G2" s="56"/>
      <c r="H2" s="195"/>
      <c r="I2" s="195"/>
      <c r="J2" s="56"/>
      <c r="K2" s="56"/>
      <c r="L2" s="56"/>
      <c r="M2" s="56"/>
      <c r="N2" s="56"/>
      <c r="O2" s="56"/>
      <c r="P2" s="56"/>
      <c r="Q2" s="57"/>
      <c r="R2" s="57"/>
      <c r="S2" s="57"/>
      <c r="T2" s="57"/>
      <c r="U2" s="57"/>
      <c r="V2" s="57"/>
    </row>
    <row r="3" spans="1:246" s="57" customFormat="1" ht="15.95" customHeight="1" x14ac:dyDescent="0.25">
      <c r="A3" s="268"/>
      <c r="B3" s="434" t="s">
        <v>246</v>
      </c>
      <c r="C3" s="434"/>
      <c r="D3" s="434"/>
      <c r="E3" s="434"/>
      <c r="F3" s="434"/>
      <c r="G3" s="434"/>
      <c r="H3" s="434"/>
      <c r="I3" s="196"/>
      <c r="J3" s="432" t="s">
        <v>247</v>
      </c>
      <c r="K3" s="432"/>
      <c r="L3" s="432"/>
      <c r="M3" s="432"/>
      <c r="N3" s="432"/>
      <c r="O3" s="432"/>
      <c r="P3" s="432"/>
    </row>
    <row r="4" spans="1:246" s="137" customFormat="1" ht="42.75" customHeight="1" x14ac:dyDescent="0.25">
      <c r="A4" s="316" t="s">
        <v>250</v>
      </c>
      <c r="B4" s="214" t="s">
        <v>141</v>
      </c>
      <c r="C4" s="214" t="s">
        <v>148</v>
      </c>
      <c r="D4" s="214" t="s">
        <v>156</v>
      </c>
      <c r="E4" s="214" t="s">
        <v>188</v>
      </c>
      <c r="F4" s="214" t="s">
        <v>240</v>
      </c>
      <c r="G4" s="214"/>
      <c r="H4" s="262" t="s">
        <v>237</v>
      </c>
      <c r="I4" s="219"/>
      <c r="J4" s="214" t="s">
        <v>141</v>
      </c>
      <c r="K4" s="214" t="s">
        <v>148</v>
      </c>
      <c r="L4" s="214" t="s">
        <v>156</v>
      </c>
      <c r="M4" s="214" t="s">
        <v>188</v>
      </c>
      <c r="N4" s="214" t="s">
        <v>240</v>
      </c>
      <c r="O4" s="214"/>
      <c r="P4" s="262" t="s">
        <v>237</v>
      </c>
    </row>
    <row r="5" spans="1:246" s="59" customFormat="1" x14ac:dyDescent="0.2">
      <c r="A5" s="58"/>
      <c r="H5" s="141"/>
      <c r="I5" s="60"/>
      <c r="P5" s="61"/>
    </row>
    <row r="6" spans="1:246" s="62" customFormat="1" ht="15" x14ac:dyDescent="0.2">
      <c r="A6" s="182" t="s">
        <v>30</v>
      </c>
      <c r="B6" s="208">
        <v>4778</v>
      </c>
      <c r="C6" s="208">
        <v>4841</v>
      </c>
      <c r="D6" s="208">
        <v>4779</v>
      </c>
      <c r="E6" s="208">
        <v>4431</v>
      </c>
      <c r="F6" s="208">
        <v>4589</v>
      </c>
      <c r="G6" s="22"/>
      <c r="H6" s="148">
        <v>-3.9556299706990372E-2</v>
      </c>
      <c r="J6" s="208">
        <v>1809</v>
      </c>
      <c r="K6" s="208">
        <v>1811</v>
      </c>
      <c r="L6" s="208">
        <v>1792</v>
      </c>
      <c r="M6" s="208">
        <v>1878</v>
      </c>
      <c r="N6" s="208">
        <v>1918</v>
      </c>
      <c r="O6" s="24"/>
      <c r="P6" s="148">
        <v>6.0254284134881209E-2</v>
      </c>
    </row>
    <row r="7" spans="1:246" s="59" customFormat="1" x14ac:dyDescent="0.2">
      <c r="A7" s="63"/>
      <c r="B7" s="208"/>
      <c r="C7" s="208"/>
      <c r="D7" s="208"/>
      <c r="E7" s="208"/>
      <c r="F7" s="208"/>
      <c r="G7"/>
      <c r="H7" s="148"/>
      <c r="J7" s="208"/>
      <c r="K7" s="208"/>
      <c r="L7" s="208"/>
      <c r="M7" s="208"/>
      <c r="N7" s="208"/>
      <c r="O7"/>
      <c r="P7" s="148"/>
    </row>
    <row r="8" spans="1:246" s="62" customFormat="1" ht="15" x14ac:dyDescent="0.2">
      <c r="A8" s="182" t="s">
        <v>31</v>
      </c>
      <c r="B8" s="208">
        <v>4199</v>
      </c>
      <c r="C8" s="208">
        <v>4059</v>
      </c>
      <c r="D8" s="208">
        <v>4074</v>
      </c>
      <c r="E8" s="208">
        <v>3730</v>
      </c>
      <c r="F8" s="208">
        <v>3906</v>
      </c>
      <c r="G8" s="22"/>
      <c r="H8" s="148">
        <v>-6.9778518694927349E-2</v>
      </c>
      <c r="J8" s="208">
        <v>1988</v>
      </c>
      <c r="K8" s="208">
        <v>1946</v>
      </c>
      <c r="L8" s="208">
        <v>1972</v>
      </c>
      <c r="M8" s="208">
        <v>1881</v>
      </c>
      <c r="N8" s="208">
        <v>1959</v>
      </c>
      <c r="O8" s="22"/>
      <c r="P8" s="148">
        <v>-1.4587525150905445E-2</v>
      </c>
    </row>
    <row r="9" spans="1:246" s="59" customFormat="1" x14ac:dyDescent="0.2">
      <c r="A9" s="63"/>
      <c r="B9" s="208"/>
      <c r="C9" s="208"/>
      <c r="D9" s="208"/>
      <c r="E9" s="208"/>
      <c r="F9" s="208"/>
      <c r="G9"/>
      <c r="H9" s="148"/>
      <c r="J9" s="208"/>
      <c r="K9" s="208"/>
      <c r="L9" s="208"/>
      <c r="M9" s="208"/>
      <c r="N9" s="208"/>
      <c r="O9"/>
      <c r="P9" s="148"/>
    </row>
    <row r="10" spans="1:246" s="62" customFormat="1" ht="15" x14ac:dyDescent="0.2">
      <c r="A10" s="182" t="s">
        <v>104</v>
      </c>
      <c r="B10" s="208">
        <v>3961</v>
      </c>
      <c r="C10" s="208">
        <v>3853</v>
      </c>
      <c r="D10" s="208">
        <v>3849</v>
      </c>
      <c r="E10" s="208">
        <v>3884</v>
      </c>
      <c r="F10" s="208">
        <v>3818</v>
      </c>
      <c r="G10" s="22"/>
      <c r="H10" s="148">
        <v>-3.6101994445847052E-2</v>
      </c>
      <c r="J10" s="208">
        <v>2084</v>
      </c>
      <c r="K10" s="208">
        <v>1992</v>
      </c>
      <c r="L10" s="208">
        <v>1903</v>
      </c>
      <c r="M10" s="208">
        <v>1997</v>
      </c>
      <c r="N10" s="208">
        <v>1886</v>
      </c>
      <c r="O10" s="22"/>
      <c r="P10" s="148">
        <v>-9.5009596928982698E-2</v>
      </c>
    </row>
    <row r="11" spans="1:246" s="62" customFormat="1" ht="15" x14ac:dyDescent="0.2">
      <c r="A11" s="182"/>
      <c r="B11" s="208"/>
      <c r="C11" s="208"/>
      <c r="D11" s="208"/>
      <c r="E11" s="208"/>
      <c r="F11" s="208"/>
      <c r="G11" s="22"/>
      <c r="H11" s="148"/>
      <c r="J11" s="208"/>
      <c r="K11" s="208"/>
      <c r="L11" s="208"/>
      <c r="M11" s="208"/>
      <c r="N11" s="208"/>
      <c r="O11" s="22"/>
      <c r="P11" s="148"/>
    </row>
    <row r="12" spans="1:246" s="62" customFormat="1" ht="15" x14ac:dyDescent="0.2">
      <c r="A12" s="182" t="s">
        <v>1</v>
      </c>
      <c r="B12" s="208">
        <v>3352</v>
      </c>
      <c r="C12" s="208">
        <v>3292</v>
      </c>
      <c r="D12" s="208">
        <v>3281</v>
      </c>
      <c r="E12" s="208">
        <v>3151</v>
      </c>
      <c r="F12" s="208">
        <v>3389</v>
      </c>
      <c r="G12" s="22"/>
      <c r="H12" s="148">
        <v>1.1038186157517949E-2</v>
      </c>
      <c r="J12" s="208">
        <v>1776</v>
      </c>
      <c r="K12" s="208">
        <v>1865</v>
      </c>
      <c r="L12" s="208">
        <v>1807</v>
      </c>
      <c r="M12" s="208">
        <v>2000</v>
      </c>
      <c r="N12" s="208">
        <v>1889</v>
      </c>
      <c r="O12" s="22"/>
      <c r="P12" s="148">
        <v>6.362612612612617E-2</v>
      </c>
    </row>
    <row r="13" spans="1:246" s="64" customFormat="1" x14ac:dyDescent="0.2">
      <c r="A13" s="58"/>
      <c r="B13" s="208"/>
      <c r="C13" s="208"/>
      <c r="D13" s="208"/>
      <c r="E13" s="208"/>
      <c r="F13" s="208"/>
      <c r="G13" s="22"/>
      <c r="H13" s="148"/>
      <c r="J13" s="208"/>
      <c r="K13" s="208"/>
      <c r="L13" s="208"/>
      <c r="M13" s="208"/>
      <c r="N13" s="208"/>
      <c r="O13" s="22"/>
      <c r="P13" s="148"/>
    </row>
    <row r="14" spans="1:246" s="62" customFormat="1" ht="15" x14ac:dyDescent="0.2">
      <c r="A14" s="182" t="s">
        <v>105</v>
      </c>
      <c r="B14" s="208">
        <v>4064</v>
      </c>
      <c r="C14" s="208">
        <v>3720</v>
      </c>
      <c r="D14" s="208">
        <v>3682</v>
      </c>
      <c r="E14" s="208">
        <v>3556</v>
      </c>
      <c r="F14" s="208">
        <v>3503</v>
      </c>
      <c r="G14" s="22"/>
      <c r="H14" s="148">
        <v>-0.1380413385826772</v>
      </c>
      <c r="J14" s="208">
        <v>1879</v>
      </c>
      <c r="K14" s="208">
        <v>1843</v>
      </c>
      <c r="L14" s="208">
        <v>1794</v>
      </c>
      <c r="M14" s="208">
        <v>1780</v>
      </c>
      <c r="N14" s="208">
        <v>1742</v>
      </c>
      <c r="O14" s="22"/>
      <c r="P14" s="148">
        <v>-7.2911122937732831E-2</v>
      </c>
    </row>
    <row r="15" spans="1:246" s="59" customFormat="1" x14ac:dyDescent="0.2">
      <c r="A15" s="63"/>
      <c r="B15" s="208"/>
      <c r="C15" s="208"/>
      <c r="D15" s="208"/>
      <c r="E15" s="208"/>
      <c r="F15" s="208"/>
      <c r="G15"/>
      <c r="H15" s="148"/>
      <c r="J15" s="208"/>
      <c r="K15" s="208"/>
      <c r="L15" s="208"/>
      <c r="M15" s="208"/>
      <c r="N15" s="208"/>
      <c r="O15"/>
      <c r="P15" s="148"/>
    </row>
    <row r="16" spans="1:246" s="62" customFormat="1" ht="15" x14ac:dyDescent="0.2">
      <c r="A16" s="182" t="s">
        <v>32</v>
      </c>
      <c r="B16" s="208">
        <v>3585</v>
      </c>
      <c r="C16" s="208">
        <v>3438</v>
      </c>
      <c r="D16" s="208">
        <v>3428</v>
      </c>
      <c r="E16" s="208">
        <v>3155</v>
      </c>
      <c r="F16" s="208">
        <v>3264</v>
      </c>
      <c r="G16" s="22"/>
      <c r="H16" s="148">
        <v>-8.9539748953974874E-2</v>
      </c>
      <c r="J16" s="208">
        <v>1493</v>
      </c>
      <c r="K16" s="208">
        <v>1399</v>
      </c>
      <c r="L16" s="208">
        <v>1499</v>
      </c>
      <c r="M16" s="208">
        <v>1422</v>
      </c>
      <c r="N16" s="208">
        <v>1449</v>
      </c>
      <c r="O16" s="24"/>
      <c r="P16" s="148">
        <v>-2.9470864032150046E-2</v>
      </c>
    </row>
    <row r="17" spans="1:16" s="59" customFormat="1" x14ac:dyDescent="0.2">
      <c r="A17" s="63"/>
      <c r="B17" s="208"/>
      <c r="C17" s="208"/>
      <c r="D17" s="208"/>
      <c r="E17" s="208"/>
      <c r="F17" s="208"/>
      <c r="G17"/>
      <c r="H17" s="148"/>
      <c r="J17" s="208"/>
      <c r="K17" s="208"/>
      <c r="L17" s="208"/>
      <c r="M17" s="208"/>
      <c r="N17" s="208"/>
      <c r="O17"/>
      <c r="P17" s="148"/>
    </row>
    <row r="18" spans="1:16" s="62" customFormat="1" ht="15" x14ac:dyDescent="0.2">
      <c r="A18" s="182" t="s">
        <v>33</v>
      </c>
      <c r="B18" s="208">
        <v>1675</v>
      </c>
      <c r="C18" s="208">
        <v>1560</v>
      </c>
      <c r="D18" s="208">
        <v>1548</v>
      </c>
      <c r="E18" s="208">
        <v>1496</v>
      </c>
      <c r="F18" s="208">
        <v>1554</v>
      </c>
      <c r="G18" s="22"/>
      <c r="H18" s="148">
        <v>-7.22388059701492E-2</v>
      </c>
      <c r="J18" s="116">
        <v>879</v>
      </c>
      <c r="K18" s="116">
        <v>946</v>
      </c>
      <c r="L18" s="116">
        <v>885</v>
      </c>
      <c r="M18" s="116">
        <v>875</v>
      </c>
      <c r="N18" s="116">
        <v>838</v>
      </c>
      <c r="O18" s="24"/>
      <c r="P18" s="148">
        <v>-4.6643913538111481E-2</v>
      </c>
    </row>
    <row r="19" spans="1:16" s="59" customFormat="1" ht="7.5" customHeight="1" x14ac:dyDescent="0.2">
      <c r="A19" s="63"/>
      <c r="B19" s="78"/>
      <c r="C19" s="32"/>
      <c r="D19" s="32"/>
      <c r="E19" s="32"/>
      <c r="F19" s="78"/>
      <c r="G19" s="25"/>
      <c r="H19" s="148"/>
      <c r="J19" s="78"/>
      <c r="K19" s="32"/>
      <c r="L19" s="32"/>
      <c r="M19" s="32"/>
      <c r="N19" s="78"/>
      <c r="O19"/>
      <c r="P19" s="148"/>
    </row>
    <row r="20" spans="1:16" s="65" customFormat="1" ht="15" x14ac:dyDescent="0.2">
      <c r="A20" s="212" t="s">
        <v>0</v>
      </c>
      <c r="B20" s="140">
        <v>25614</v>
      </c>
      <c r="C20" s="140">
        <v>24763</v>
      </c>
      <c r="D20" s="140">
        <v>24641</v>
      </c>
      <c r="E20" s="140">
        <v>23403</v>
      </c>
      <c r="F20" s="140">
        <v>24023</v>
      </c>
      <c r="G20" s="22"/>
      <c r="H20" s="148">
        <v>-6.2114468649957066E-2</v>
      </c>
      <c r="I20" s="232"/>
      <c r="J20" s="140">
        <v>11908</v>
      </c>
      <c r="K20" s="140">
        <v>11802</v>
      </c>
      <c r="L20" s="140">
        <v>11652</v>
      </c>
      <c r="M20" s="140">
        <v>11833</v>
      </c>
      <c r="N20" s="140">
        <v>11681</v>
      </c>
      <c r="O20" s="22"/>
      <c r="P20" s="148">
        <v>-1.9062814914343251E-2</v>
      </c>
    </row>
    <row r="21" spans="1:16" s="59" customFormat="1" ht="12.75" customHeight="1" x14ac:dyDescent="0.2">
      <c r="A21" s="233"/>
      <c r="B21" s="233"/>
      <c r="C21" s="233"/>
      <c r="D21" s="233"/>
      <c r="E21" s="233"/>
      <c r="F21" s="233"/>
      <c r="G21" s="233"/>
      <c r="H21" s="201"/>
      <c r="I21" s="234"/>
      <c r="J21" s="233"/>
      <c r="K21" s="233"/>
      <c r="L21" s="233"/>
      <c r="M21" s="233"/>
      <c r="N21" s="233"/>
      <c r="O21" s="233"/>
      <c r="P21" s="201"/>
    </row>
    <row r="22" spans="1:16" x14ac:dyDescent="0.2">
      <c r="A22" s="175"/>
    </row>
    <row r="23" spans="1:16" x14ac:dyDescent="0.2">
      <c r="A23" s="175"/>
    </row>
    <row r="24" spans="1:16" s="5" customFormat="1" ht="12" customHeight="1" x14ac:dyDescent="0.2">
      <c r="A24" s="53"/>
      <c r="H24" s="8"/>
    </row>
    <row r="25" spans="1:16" s="5" customFormat="1" x14ac:dyDescent="0.2">
      <c r="A25" s="54"/>
      <c r="H25" s="8"/>
    </row>
    <row r="26" spans="1:16" s="5" customFormat="1" x14ac:dyDescent="0.2">
      <c r="A26" s="6"/>
      <c r="H26" s="8"/>
    </row>
    <row r="27" spans="1:16" s="5" customFormat="1" x14ac:dyDescent="0.2">
      <c r="H27" s="8"/>
    </row>
    <row r="28" spans="1:16" s="5" customFormat="1" x14ac:dyDescent="0.2">
      <c r="A28" s="6"/>
      <c r="H28" s="8"/>
    </row>
  </sheetData>
  <mergeCells count="17">
    <mergeCell ref="BS1:CH1"/>
    <mergeCell ref="CI1:CX1"/>
    <mergeCell ref="DO1:ED1"/>
    <mergeCell ref="HW1:IL1"/>
    <mergeCell ref="EU1:FJ1"/>
    <mergeCell ref="FK1:FZ1"/>
    <mergeCell ref="GA1:GP1"/>
    <mergeCell ref="GQ1:HF1"/>
    <mergeCell ref="HG1:HV1"/>
    <mergeCell ref="EE1:ET1"/>
    <mergeCell ref="CY1:DN1"/>
    <mergeCell ref="W1:AL1"/>
    <mergeCell ref="AM1:BB1"/>
    <mergeCell ref="BC1:BR1"/>
    <mergeCell ref="J3:P3"/>
    <mergeCell ref="A1:P1"/>
    <mergeCell ref="B3:H3"/>
  </mergeCells>
  <phoneticPr fontId="6" type="noConversion"/>
  <hyperlinks>
    <hyperlink ref="Q1" location="Contents!Print_Area" display="Contents"/>
  </hyperlinks>
  <pageMargins left="0.74803149606299213" right="0.74803149606299213" top="0.39370078740157483" bottom="0.19685039370078741" header="0.51181102362204722" footer="0.51181102362204722"/>
  <pageSetup paperSize="9" scale="55"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N38"/>
  <sheetViews>
    <sheetView showGridLines="0" zoomScaleNormal="100" zoomScaleSheetLayoutView="85" workbookViewId="0">
      <selection activeCell="I1" sqref="I1"/>
    </sheetView>
  </sheetViews>
  <sheetFormatPr defaultRowHeight="12.75" x14ac:dyDescent="0.2"/>
  <cols>
    <col min="1" max="1" width="32.28515625" customWidth="1"/>
    <col min="2" max="6" width="17.140625" style="3" customWidth="1"/>
    <col min="7" max="7" width="2.7109375" style="3" customWidth="1"/>
    <col min="8" max="8" width="22.5703125" style="145" customWidth="1"/>
    <col min="10" max="10" width="19.5703125" customWidth="1"/>
    <col min="11" max="11" width="9.42578125" customWidth="1"/>
  </cols>
  <sheetData>
    <row r="1" spans="1:12" ht="32.25" customHeight="1" x14ac:dyDescent="0.25">
      <c r="A1" s="428" t="s">
        <v>230</v>
      </c>
      <c r="B1" s="429"/>
      <c r="C1" s="429"/>
      <c r="D1" s="429"/>
      <c r="E1" s="429"/>
      <c r="F1" s="429"/>
      <c r="G1" s="429"/>
      <c r="H1" s="429"/>
      <c r="I1" s="416" t="s">
        <v>160</v>
      </c>
    </row>
    <row r="2" spans="1:12" ht="12" customHeight="1" thickBot="1" x14ac:dyDescent="0.25">
      <c r="A2" s="4"/>
      <c r="B2" s="66"/>
      <c r="C2" s="66"/>
      <c r="D2" s="197"/>
      <c r="E2" s="66"/>
      <c r="F2" s="66"/>
      <c r="G2" s="66"/>
      <c r="H2" s="249"/>
    </row>
    <row r="3" spans="1:12" ht="38.25" x14ac:dyDescent="0.2">
      <c r="A3" s="67"/>
      <c r="B3" s="213" t="s">
        <v>141</v>
      </c>
      <c r="C3" s="213" t="s">
        <v>149</v>
      </c>
      <c r="D3" s="214" t="s">
        <v>156</v>
      </c>
      <c r="E3" s="213" t="s">
        <v>188</v>
      </c>
      <c r="F3" s="213" t="s">
        <v>240</v>
      </c>
      <c r="G3" s="17"/>
      <c r="H3" s="215" t="s">
        <v>237</v>
      </c>
    </row>
    <row r="4" spans="1:12" x14ac:dyDescent="0.2">
      <c r="A4" s="68"/>
      <c r="B4" s="69"/>
      <c r="C4" s="69"/>
      <c r="D4" s="69"/>
      <c r="E4" s="69"/>
      <c r="F4" s="69"/>
      <c r="G4" s="69"/>
      <c r="H4" s="142"/>
    </row>
    <row r="5" spans="1:12" x14ac:dyDescent="0.2">
      <c r="A5" s="68"/>
      <c r="B5" s="69"/>
      <c r="C5" s="69"/>
      <c r="D5" s="69"/>
      <c r="E5" s="69"/>
      <c r="F5" s="69"/>
      <c r="G5" s="69"/>
      <c r="H5" s="142"/>
    </row>
    <row r="6" spans="1:12" ht="15" x14ac:dyDescent="0.25">
      <c r="A6" s="179" t="s">
        <v>16</v>
      </c>
      <c r="B6" s="140">
        <v>25614</v>
      </c>
      <c r="C6" s="140">
        <v>24763</v>
      </c>
      <c r="D6" s="140">
        <v>24641</v>
      </c>
      <c r="E6" s="140">
        <v>23403</v>
      </c>
      <c r="F6" s="140">
        <v>24023</v>
      </c>
      <c r="H6" s="148">
        <v>-6.2114468649957066E-2</v>
      </c>
    </row>
    <row r="7" spans="1:12" x14ac:dyDescent="0.2">
      <c r="A7" s="162" t="s">
        <v>58</v>
      </c>
      <c r="B7" s="208">
        <v>7306</v>
      </c>
      <c r="C7" s="208">
        <v>6839</v>
      </c>
      <c r="D7" s="208">
        <v>6559</v>
      </c>
      <c r="E7" s="208">
        <v>5780</v>
      </c>
      <c r="F7" s="208">
        <v>6141</v>
      </c>
      <c r="H7" s="148">
        <v>-0.15945797974267728</v>
      </c>
      <c r="I7" s="71"/>
      <c r="L7" s="25"/>
    </row>
    <row r="8" spans="1:12" x14ac:dyDescent="0.2">
      <c r="A8" s="162" t="s">
        <v>59</v>
      </c>
      <c r="B8" s="208">
        <v>5636</v>
      </c>
      <c r="C8" s="208">
        <v>5576</v>
      </c>
      <c r="D8" s="208">
        <v>5785</v>
      </c>
      <c r="E8" s="208">
        <v>5648</v>
      </c>
      <c r="F8" s="208">
        <v>5747</v>
      </c>
      <c r="H8" s="148">
        <v>1.96948190205819E-2</v>
      </c>
      <c r="I8" s="71"/>
      <c r="L8" s="25"/>
    </row>
    <row r="9" spans="1:12" x14ac:dyDescent="0.2">
      <c r="A9" s="162" t="s">
        <v>60</v>
      </c>
      <c r="B9" s="208">
        <v>9340</v>
      </c>
      <c r="C9" s="208">
        <v>8697</v>
      </c>
      <c r="D9" s="208">
        <v>8637</v>
      </c>
      <c r="E9" s="208">
        <v>7974</v>
      </c>
      <c r="F9" s="208">
        <v>7507</v>
      </c>
      <c r="H9" s="148">
        <v>-0.19625267665952895</v>
      </c>
      <c r="I9" s="71"/>
    </row>
    <row r="10" spans="1:12" x14ac:dyDescent="0.2">
      <c r="A10" s="162" t="s">
        <v>61</v>
      </c>
      <c r="B10" s="208">
        <v>1436</v>
      </c>
      <c r="C10" s="208">
        <v>1488</v>
      </c>
      <c r="D10" s="208">
        <v>1501</v>
      </c>
      <c r="E10" s="208">
        <v>1353</v>
      </c>
      <c r="F10" s="208">
        <v>1342</v>
      </c>
      <c r="H10" s="148">
        <v>-6.5459610027855164E-2</v>
      </c>
      <c r="I10" s="71"/>
    </row>
    <row r="11" spans="1:12" ht="14.25" x14ac:dyDescent="0.2">
      <c r="A11" s="162" t="s">
        <v>147</v>
      </c>
      <c r="B11" s="208">
        <v>1896</v>
      </c>
      <c r="C11" s="208">
        <v>2163</v>
      </c>
      <c r="D11" s="208">
        <v>2159</v>
      </c>
      <c r="E11" s="208">
        <v>2648</v>
      </c>
      <c r="F11" s="208">
        <v>3286</v>
      </c>
      <c r="H11" s="148">
        <v>0.7331223628691983</v>
      </c>
      <c r="I11" s="71"/>
    </row>
    <row r="12" spans="1:12" ht="9" customHeight="1" x14ac:dyDescent="0.2">
      <c r="A12" s="129"/>
      <c r="B12" s="80"/>
      <c r="C12" s="80"/>
      <c r="D12" s="80"/>
      <c r="E12" s="80"/>
      <c r="F12" s="80"/>
      <c r="G12" s="73"/>
      <c r="H12" s="73"/>
      <c r="I12" s="71"/>
    </row>
    <row r="13" spans="1:12" x14ac:dyDescent="0.2">
      <c r="A13" s="70"/>
      <c r="B13" s="72"/>
      <c r="C13" s="72"/>
      <c r="D13" s="72"/>
      <c r="E13" s="72"/>
      <c r="F13" s="72"/>
      <c r="H13" s="3"/>
    </row>
    <row r="14" spans="1:12" ht="15" x14ac:dyDescent="0.25">
      <c r="A14" s="178"/>
      <c r="B14" s="203">
        <v>1</v>
      </c>
      <c r="C14" s="203">
        <v>1</v>
      </c>
      <c r="D14" s="203">
        <v>1</v>
      </c>
      <c r="E14" s="203">
        <v>1</v>
      </c>
      <c r="F14" s="203">
        <v>1</v>
      </c>
      <c r="H14" s="148"/>
      <c r="I14" s="198"/>
    </row>
    <row r="15" spans="1:12" x14ac:dyDescent="0.2">
      <c r="A15" s="162" t="s">
        <v>58</v>
      </c>
      <c r="B15" s="202">
        <v>0.28523463730772236</v>
      </c>
      <c r="C15" s="202">
        <v>0.27617816904252313</v>
      </c>
      <c r="D15" s="202">
        <v>0.26618237896189278</v>
      </c>
      <c r="E15" s="202">
        <v>0.24697688330555911</v>
      </c>
      <c r="F15" s="202">
        <v>0.25563002122965489</v>
      </c>
      <c r="H15" s="148"/>
      <c r="I15" s="198"/>
      <c r="J15" s="198"/>
      <c r="K15" s="198"/>
      <c r="L15" s="198"/>
    </row>
    <row r="16" spans="1:12" x14ac:dyDescent="0.2">
      <c r="A16" s="162" t="s">
        <v>59</v>
      </c>
      <c r="B16" s="202">
        <v>0.22003591785742171</v>
      </c>
      <c r="C16" s="202">
        <v>0.2251746557363809</v>
      </c>
      <c r="D16" s="202">
        <v>0.23477131609918428</v>
      </c>
      <c r="E16" s="202">
        <v>0.24133658078024184</v>
      </c>
      <c r="F16" s="202">
        <v>0.23922907213919994</v>
      </c>
      <c r="H16" s="148"/>
      <c r="I16" s="198"/>
      <c r="J16" s="198"/>
      <c r="K16" s="198"/>
      <c r="L16" s="198"/>
    </row>
    <row r="17" spans="1:12" x14ac:dyDescent="0.2">
      <c r="A17" s="162" t="s">
        <v>60</v>
      </c>
      <c r="B17" s="202">
        <v>0.36464433512922623</v>
      </c>
      <c r="C17" s="202">
        <v>0.35120946573516942</v>
      </c>
      <c r="D17" s="202">
        <v>0.35051337202223937</v>
      </c>
      <c r="E17" s="202">
        <v>0.34072554800666582</v>
      </c>
      <c r="F17" s="202">
        <v>0.31249219497981101</v>
      </c>
      <c r="H17" s="148"/>
      <c r="I17" s="198"/>
      <c r="J17" s="198"/>
      <c r="K17" s="198"/>
      <c r="L17" s="198"/>
    </row>
    <row r="18" spans="1:12" x14ac:dyDescent="0.2">
      <c r="A18" s="162" t="s">
        <v>61</v>
      </c>
      <c r="B18" s="202">
        <v>5.6063090497384241E-2</v>
      </c>
      <c r="C18" s="202">
        <v>6.0089649880870656E-2</v>
      </c>
      <c r="D18" s="202">
        <v>6.0914735603262854E-2</v>
      </c>
      <c r="E18" s="202">
        <v>5.7813100884501985E-2</v>
      </c>
      <c r="F18" s="202">
        <v>5.5863131165965953E-2</v>
      </c>
      <c r="H18" s="148"/>
      <c r="I18" s="198"/>
      <c r="J18" s="198"/>
      <c r="K18" s="198"/>
      <c r="L18" s="198"/>
    </row>
    <row r="19" spans="1:12" ht="14.25" x14ac:dyDescent="0.2">
      <c r="A19" s="162" t="s">
        <v>147</v>
      </c>
      <c r="B19" s="202">
        <v>7.4022019208245485E-2</v>
      </c>
      <c r="C19" s="202">
        <v>8.7348059605055928E-2</v>
      </c>
      <c r="D19" s="202">
        <v>8.7618197313420715E-2</v>
      </c>
      <c r="E19" s="202">
        <v>0.11314788702303123</v>
      </c>
      <c r="F19" s="202">
        <v>0.13678558048536818</v>
      </c>
      <c r="H19" s="148"/>
      <c r="I19" s="198"/>
      <c r="J19" s="198"/>
      <c r="K19" s="198"/>
      <c r="L19" s="198"/>
    </row>
    <row r="20" spans="1:12" ht="13.5" thickBot="1" x14ac:dyDescent="0.25">
      <c r="A20" s="130"/>
      <c r="B20" s="131"/>
      <c r="C20" s="131"/>
      <c r="D20" s="131"/>
      <c r="E20" s="131"/>
      <c r="F20" s="131"/>
      <c r="G20" s="131"/>
      <c r="H20" s="131"/>
    </row>
    <row r="21" spans="1:12" x14ac:dyDescent="0.2">
      <c r="A21" s="68"/>
      <c r="B21" s="72"/>
      <c r="C21" s="72"/>
      <c r="D21" s="72"/>
      <c r="E21" s="72"/>
      <c r="F21" s="72"/>
      <c r="H21" s="148"/>
    </row>
    <row r="22" spans="1:12" ht="16.5" customHeight="1" x14ac:dyDescent="0.25">
      <c r="A22" s="179" t="s">
        <v>19</v>
      </c>
      <c r="B22" s="140">
        <v>11908</v>
      </c>
      <c r="C22" s="140">
        <v>11802</v>
      </c>
      <c r="D22" s="140">
        <v>11652</v>
      </c>
      <c r="E22" s="140">
        <v>11833</v>
      </c>
      <c r="F22" s="140">
        <v>11681</v>
      </c>
      <c r="H22" s="148">
        <v>-1.9062814914343251E-2</v>
      </c>
    </row>
    <row r="23" spans="1:12" x14ac:dyDescent="0.2">
      <c r="A23" s="162" t="s">
        <v>58</v>
      </c>
      <c r="B23" s="208">
        <v>2736</v>
      </c>
      <c r="C23" s="208">
        <v>2746</v>
      </c>
      <c r="D23" s="208">
        <v>2550</v>
      </c>
      <c r="E23" s="208">
        <v>2491</v>
      </c>
      <c r="F23" s="208">
        <v>2561</v>
      </c>
      <c r="H23" s="148">
        <v>-6.3961988304093609E-2</v>
      </c>
      <c r="I23" s="71"/>
    </row>
    <row r="24" spans="1:12" x14ac:dyDescent="0.2">
      <c r="A24" s="162" t="s">
        <v>59</v>
      </c>
      <c r="B24" s="208">
        <v>2686</v>
      </c>
      <c r="C24" s="208">
        <v>2749</v>
      </c>
      <c r="D24" s="208">
        <v>2798</v>
      </c>
      <c r="E24" s="208">
        <v>2931</v>
      </c>
      <c r="F24" s="208">
        <v>2832</v>
      </c>
      <c r="H24" s="148">
        <v>5.4355919583022994E-2</v>
      </c>
      <c r="I24" s="71"/>
      <c r="J24" s="71"/>
      <c r="K24" s="71"/>
    </row>
    <row r="25" spans="1:12" x14ac:dyDescent="0.2">
      <c r="A25" s="162" t="s">
        <v>60</v>
      </c>
      <c r="B25" s="208">
        <v>4785</v>
      </c>
      <c r="C25" s="208">
        <v>4417</v>
      </c>
      <c r="D25" s="208">
        <v>4489</v>
      </c>
      <c r="E25" s="208">
        <v>4403</v>
      </c>
      <c r="F25" s="208">
        <v>4047</v>
      </c>
      <c r="H25" s="148">
        <v>-0.1542319749216301</v>
      </c>
      <c r="I25" s="71"/>
      <c r="J25" s="71"/>
      <c r="K25" s="71"/>
    </row>
    <row r="26" spans="1:12" x14ac:dyDescent="0.2">
      <c r="A26" s="162" t="s">
        <v>61</v>
      </c>
      <c r="B26" s="208">
        <v>1012</v>
      </c>
      <c r="C26" s="208">
        <v>1025</v>
      </c>
      <c r="D26" s="208">
        <v>1017</v>
      </c>
      <c r="E26" s="208">
        <v>1037</v>
      </c>
      <c r="F26" s="116">
        <v>956</v>
      </c>
      <c r="H26" s="148">
        <v>-5.5335968379446654E-2</v>
      </c>
      <c r="I26" s="71"/>
      <c r="J26" s="71"/>
      <c r="K26" s="71"/>
    </row>
    <row r="27" spans="1:12" ht="14.25" x14ac:dyDescent="0.2">
      <c r="A27" s="162" t="s">
        <v>147</v>
      </c>
      <c r="B27" s="116">
        <v>689</v>
      </c>
      <c r="C27" s="116">
        <v>865</v>
      </c>
      <c r="D27" s="116">
        <v>798</v>
      </c>
      <c r="E27" s="116">
        <v>971</v>
      </c>
      <c r="F27" s="208">
        <v>1285</v>
      </c>
      <c r="H27" s="148">
        <v>0.86502177068214814</v>
      </c>
      <c r="I27" s="71"/>
      <c r="J27" s="71"/>
      <c r="K27" s="71"/>
    </row>
    <row r="28" spans="1:12" ht="8.25" customHeight="1" x14ac:dyDescent="0.2">
      <c r="A28" s="129"/>
      <c r="B28" s="132"/>
      <c r="C28" s="132"/>
      <c r="D28" s="132"/>
      <c r="E28" s="132"/>
      <c r="F28" s="132"/>
      <c r="G28" s="73"/>
      <c r="H28" s="143"/>
      <c r="I28" s="71"/>
      <c r="J28" s="71"/>
      <c r="K28" s="71"/>
    </row>
    <row r="29" spans="1:12" x14ac:dyDescent="0.2">
      <c r="A29" s="70"/>
      <c r="B29" s="72"/>
      <c r="C29" s="72"/>
      <c r="D29" s="72"/>
      <c r="E29" s="72"/>
      <c r="F29" s="72"/>
      <c r="H29" s="140"/>
      <c r="J29" s="71"/>
      <c r="K29" s="71"/>
    </row>
    <row r="30" spans="1:12" ht="15" x14ac:dyDescent="0.25">
      <c r="A30" s="178"/>
      <c r="B30" s="199">
        <v>1</v>
      </c>
      <c r="C30" s="199">
        <v>1</v>
      </c>
      <c r="D30" s="199">
        <v>1</v>
      </c>
      <c r="E30" s="199">
        <v>1</v>
      </c>
      <c r="F30" s="199">
        <v>1</v>
      </c>
      <c r="H30" s="144"/>
      <c r="I30" s="198"/>
      <c r="J30" s="198"/>
      <c r="K30" s="198"/>
      <c r="L30" s="198"/>
    </row>
    <row r="31" spans="1:12" x14ac:dyDescent="0.2">
      <c r="A31" s="162" t="s">
        <v>58</v>
      </c>
      <c r="B31" s="200">
        <v>0.22976150487067518</v>
      </c>
      <c r="C31" s="200">
        <v>0.23267242840196578</v>
      </c>
      <c r="D31" s="200">
        <v>0.21884654994850669</v>
      </c>
      <c r="E31" s="200">
        <v>0.21051297219639989</v>
      </c>
      <c r="F31" s="200">
        <v>0.21924492766030307</v>
      </c>
      <c r="H31" s="72"/>
      <c r="I31" s="198"/>
      <c r="J31" s="198"/>
      <c r="K31" s="198"/>
      <c r="L31" s="198"/>
    </row>
    <row r="32" spans="1:12" x14ac:dyDescent="0.2">
      <c r="A32" s="162" t="s">
        <v>59</v>
      </c>
      <c r="B32" s="200">
        <v>0.22556264696002687</v>
      </c>
      <c r="C32" s="200">
        <v>0.2329266226063379</v>
      </c>
      <c r="D32" s="200">
        <v>0.2401304497082046</v>
      </c>
      <c r="E32" s="200">
        <v>0.24769711822868251</v>
      </c>
      <c r="F32" s="200">
        <v>0.2424449961475901</v>
      </c>
      <c r="H32" s="72"/>
      <c r="I32" s="198"/>
      <c r="J32" s="198"/>
      <c r="K32" s="198"/>
      <c r="L32" s="198"/>
    </row>
    <row r="33" spans="1:14" x14ac:dyDescent="0.2">
      <c r="A33" s="162" t="s">
        <v>60</v>
      </c>
      <c r="B33" s="200">
        <v>0.40183070204904264</v>
      </c>
      <c r="C33" s="200">
        <v>0.37425860023724794</v>
      </c>
      <c r="D33" s="200">
        <v>0.38525575008582219</v>
      </c>
      <c r="E33" s="200">
        <v>0.37209498859122792</v>
      </c>
      <c r="F33" s="200">
        <v>0.34646006335074053</v>
      </c>
      <c r="H33" s="72"/>
      <c r="I33" s="198"/>
      <c r="J33" s="198"/>
      <c r="K33" s="198"/>
      <c r="L33" s="198"/>
    </row>
    <row r="34" spans="1:14" x14ac:dyDescent="0.2">
      <c r="A34" s="162" t="s">
        <v>61</v>
      </c>
      <c r="B34" s="200">
        <v>8.4984884111521664E-2</v>
      </c>
      <c r="C34" s="200">
        <v>8.684968649381461E-2</v>
      </c>
      <c r="D34" s="200">
        <v>8.7281153450051496E-2</v>
      </c>
      <c r="E34" s="200">
        <v>8.7636271444266042E-2</v>
      </c>
      <c r="F34" s="200">
        <v>8.1842308021573495E-2</v>
      </c>
      <c r="H34" s="72"/>
      <c r="I34" s="198"/>
      <c r="J34" s="198"/>
      <c r="K34" s="198"/>
      <c r="L34" s="198"/>
    </row>
    <row r="35" spans="1:14" ht="14.25" x14ac:dyDescent="0.2">
      <c r="A35" s="162" t="s">
        <v>147</v>
      </c>
      <c r="B35" s="200">
        <v>5.7860262008733628E-2</v>
      </c>
      <c r="C35" s="200">
        <v>7.3292662260633787E-2</v>
      </c>
      <c r="D35" s="200">
        <v>6.8486096807415034E-2</v>
      </c>
      <c r="E35" s="200">
        <v>8.2058649539423642E-2</v>
      </c>
      <c r="F35" s="200">
        <v>0.11000770481979283</v>
      </c>
      <c r="H35" s="72"/>
    </row>
    <row r="36" spans="1:14" x14ac:dyDescent="0.2">
      <c r="A36" s="129"/>
      <c r="B36" s="151"/>
      <c r="C36" s="151"/>
      <c r="D36" s="151"/>
      <c r="E36" s="151"/>
      <c r="F36" s="151"/>
      <c r="G36" s="151"/>
      <c r="H36" s="152"/>
    </row>
    <row r="38" spans="1:14" s="2" customFormat="1" ht="14.1" customHeight="1" x14ac:dyDescent="0.2">
      <c r="A38" s="252"/>
      <c r="B38" s="251"/>
      <c r="C38" s="251"/>
      <c r="D38" s="251"/>
      <c r="E38" s="251"/>
      <c r="F38" s="251"/>
      <c r="G38" s="251"/>
      <c r="H38" s="251"/>
      <c r="K38" s="25"/>
      <c r="L38" s="25"/>
      <c r="M38" s="25"/>
      <c r="N38" s="25"/>
    </row>
  </sheetData>
  <mergeCells count="1">
    <mergeCell ref="A1:H1"/>
  </mergeCells>
  <phoneticPr fontId="6" type="noConversion"/>
  <hyperlinks>
    <hyperlink ref="I1" location="Contents!Print_Area" display="Contents"/>
  </hyperlinks>
  <pageMargins left="0.74803149606299213" right="0.74803149606299213" top="0.98425196850393704" bottom="0.98425196850393704" header="0.51181102362204722" footer="0.51181102362204722"/>
  <pageSetup paperSize="9" scale="81"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N96"/>
  <sheetViews>
    <sheetView showGridLines="0" zoomScaleNormal="100" zoomScaleSheetLayoutView="100" workbookViewId="0">
      <selection activeCell="I1" sqref="I1"/>
    </sheetView>
  </sheetViews>
  <sheetFormatPr defaultRowHeight="12.75" x14ac:dyDescent="0.2"/>
  <cols>
    <col min="1" max="1" width="57" style="2" customWidth="1"/>
    <col min="2" max="3" width="15.5703125" style="2" customWidth="1"/>
    <col min="4" max="4" width="17.28515625" style="2" customWidth="1"/>
    <col min="5" max="6" width="15.5703125" style="2" customWidth="1"/>
    <col min="7" max="7" width="3.42578125" style="2" customWidth="1"/>
    <col min="8" max="8" width="19" style="146" bestFit="1" customWidth="1"/>
    <col min="9" max="16384" width="9.140625" style="2"/>
  </cols>
  <sheetData>
    <row r="1" spans="1:14" s="13" customFormat="1" ht="36" customHeight="1" x14ac:dyDescent="0.2">
      <c r="A1" s="436" t="s">
        <v>234</v>
      </c>
      <c r="B1" s="437"/>
      <c r="C1" s="437"/>
      <c r="D1" s="437"/>
      <c r="E1" s="437"/>
      <c r="F1" s="437"/>
      <c r="G1" s="437"/>
      <c r="H1" s="437"/>
      <c r="I1" s="416" t="s">
        <v>160</v>
      </c>
    </row>
    <row r="2" spans="1:14" ht="12" customHeight="1" thickBot="1" x14ac:dyDescent="0.3">
      <c r="A2" s="184"/>
      <c r="B2" s="15"/>
      <c r="C2" s="15"/>
      <c r="D2" s="15"/>
      <c r="E2" s="15"/>
      <c r="F2" s="15"/>
      <c r="G2" s="14"/>
      <c r="H2" s="147"/>
    </row>
    <row r="3" spans="1:14" s="76" customFormat="1" ht="38.25" x14ac:dyDescent="0.2">
      <c r="A3" s="75"/>
      <c r="B3" s="220" t="s">
        <v>142</v>
      </c>
      <c r="C3" s="220" t="s">
        <v>150</v>
      </c>
      <c r="D3" s="220" t="s">
        <v>158</v>
      </c>
      <c r="E3" s="220" t="s">
        <v>189</v>
      </c>
      <c r="F3" s="220" t="s">
        <v>241</v>
      </c>
      <c r="G3" s="16"/>
      <c r="H3" s="262" t="s">
        <v>238</v>
      </c>
    </row>
    <row r="4" spans="1:14" ht="6" customHeight="1" x14ac:dyDescent="0.2">
      <c r="A4" s="4"/>
      <c r="B4" s="77"/>
      <c r="C4" s="77"/>
      <c r="D4" s="77"/>
      <c r="E4" s="77"/>
      <c r="F4" s="77"/>
      <c r="G4" s="77"/>
    </row>
    <row r="5" spans="1:14" ht="15" x14ac:dyDescent="0.25">
      <c r="A5" s="170" t="s">
        <v>44</v>
      </c>
      <c r="B5" s="20"/>
      <c r="C5" s="20"/>
      <c r="D5" s="20"/>
      <c r="E5" s="20"/>
      <c r="F5" s="20"/>
      <c r="I5" s="25"/>
      <c r="J5"/>
      <c r="K5" s="25"/>
      <c r="L5"/>
    </row>
    <row r="6" spans="1:14" ht="12" customHeight="1" x14ac:dyDescent="0.2">
      <c r="A6" s="19"/>
      <c r="B6" s="20"/>
      <c r="C6" s="20"/>
      <c r="D6" s="20"/>
      <c r="E6" s="20"/>
      <c r="F6" s="20"/>
      <c r="I6" s="25"/>
      <c r="J6"/>
      <c r="K6" s="25"/>
      <c r="L6"/>
    </row>
    <row r="7" spans="1:14" ht="12" customHeight="1" x14ac:dyDescent="0.25">
      <c r="A7" s="170" t="s">
        <v>94</v>
      </c>
      <c r="B7" s="22">
        <v>221738</v>
      </c>
      <c r="C7" s="140">
        <v>228844</v>
      </c>
      <c r="D7" s="140">
        <v>234229</v>
      </c>
      <c r="E7" s="140">
        <v>241144</v>
      </c>
      <c r="F7" s="140">
        <v>251170</v>
      </c>
      <c r="G7" s="109"/>
      <c r="H7" s="148">
        <v>0.13273322569879764</v>
      </c>
      <c r="I7" s="148"/>
      <c r="J7" s="25"/>
      <c r="K7" s="25"/>
      <c r="L7" s="25"/>
      <c r="M7" s="25"/>
      <c r="N7" s="25"/>
    </row>
    <row r="8" spans="1:14" ht="12" customHeight="1" x14ac:dyDescent="0.2">
      <c r="A8" s="19"/>
      <c r="B8" s="22"/>
      <c r="C8" s="353"/>
      <c r="D8" s="353"/>
      <c r="E8" s="140"/>
      <c r="F8" s="341"/>
      <c r="G8" s="109"/>
      <c r="H8" s="148"/>
      <c r="I8" s="32"/>
      <c r="J8"/>
      <c r="K8"/>
      <c r="L8" s="22"/>
    </row>
    <row r="9" spans="1:14" ht="15" x14ac:dyDescent="0.25">
      <c r="A9" s="171" t="s">
        <v>2</v>
      </c>
      <c r="B9" s="22">
        <v>109935</v>
      </c>
      <c r="C9" s="140">
        <v>110552</v>
      </c>
      <c r="D9" s="140">
        <v>110230</v>
      </c>
      <c r="E9" s="140">
        <v>111422</v>
      </c>
      <c r="F9" s="140">
        <v>115609</v>
      </c>
      <c r="G9" s="109"/>
      <c r="H9" s="148">
        <v>5.16123163687634E-2</v>
      </c>
      <c r="I9" s="34"/>
      <c r="J9" s="25"/>
      <c r="K9" s="25"/>
    </row>
    <row r="10" spans="1:14" ht="12" customHeight="1" x14ac:dyDescent="0.2">
      <c r="A10" s="21"/>
      <c r="B10" s="22"/>
      <c r="C10" s="208"/>
      <c r="D10" s="208"/>
      <c r="E10" s="140"/>
      <c r="F10" s="140"/>
      <c r="G10" s="109"/>
      <c r="H10" s="148"/>
      <c r="I10" s="34"/>
      <c r="J10" s="25"/>
      <c r="K10" s="25"/>
    </row>
    <row r="11" spans="1:14" s="13" customFormat="1" ht="12.75" customHeight="1" x14ac:dyDescent="0.2">
      <c r="A11" s="216" t="s">
        <v>50</v>
      </c>
      <c r="B11" s="22">
        <v>72080</v>
      </c>
      <c r="C11" s="140">
        <v>71772</v>
      </c>
      <c r="D11" s="140">
        <v>71127</v>
      </c>
      <c r="E11" s="140">
        <v>71343</v>
      </c>
      <c r="F11" s="140">
        <v>73903</v>
      </c>
      <c r="G11" s="12"/>
      <c r="H11" s="148">
        <v>2.5291342952275198E-2</v>
      </c>
      <c r="I11" s="34"/>
      <c r="J11" s="208"/>
      <c r="K11" s="25"/>
    </row>
    <row r="12" spans="1:14" x14ac:dyDescent="0.2">
      <c r="A12" s="156" t="s">
        <v>48</v>
      </c>
      <c r="B12" s="25">
        <v>71161</v>
      </c>
      <c r="C12" s="208">
        <v>70950</v>
      </c>
      <c r="D12" s="208">
        <v>70383</v>
      </c>
      <c r="E12" s="208">
        <v>70625</v>
      </c>
      <c r="F12" s="208">
        <v>73181</v>
      </c>
      <c r="G12" s="109"/>
      <c r="H12" s="148">
        <v>2.8386335211703084E-2</v>
      </c>
      <c r="I12" s="34"/>
      <c r="J12" s="208"/>
      <c r="K12" s="25"/>
      <c r="L12" s="25"/>
    </row>
    <row r="13" spans="1:14" x14ac:dyDescent="0.2">
      <c r="A13" s="156" t="s">
        <v>49</v>
      </c>
      <c r="B13">
        <v>42</v>
      </c>
      <c r="C13" s="116">
        <v>5</v>
      </c>
      <c r="D13" s="116">
        <v>5</v>
      </c>
      <c r="E13" s="116">
        <v>2</v>
      </c>
      <c r="F13" s="116">
        <v>1</v>
      </c>
      <c r="G13" s="109"/>
      <c r="H13" s="148" t="s">
        <v>191</v>
      </c>
      <c r="I13" s="34"/>
      <c r="J13" s="208"/>
      <c r="K13" s="25"/>
    </row>
    <row r="14" spans="1:14" x14ac:dyDescent="0.2">
      <c r="A14" s="156" t="s">
        <v>98</v>
      </c>
      <c r="B14">
        <v>941</v>
      </c>
      <c r="C14" s="116">
        <v>866</v>
      </c>
      <c r="D14" s="116">
        <v>755</v>
      </c>
      <c r="E14" s="116">
        <v>684</v>
      </c>
      <c r="F14" s="116">
        <v>658</v>
      </c>
      <c r="G14" s="109"/>
      <c r="H14" s="148">
        <v>-0.30074388947927733</v>
      </c>
      <c r="I14" s="34"/>
      <c r="J14" s="208"/>
      <c r="K14" s="25"/>
    </row>
    <row r="15" spans="1:14" ht="14.25" x14ac:dyDescent="0.2">
      <c r="A15" s="156" t="s">
        <v>206</v>
      </c>
      <c r="B15" s="206" t="s">
        <v>144</v>
      </c>
      <c r="C15" s="116">
        <v>11</v>
      </c>
      <c r="D15" s="116">
        <v>45</v>
      </c>
      <c r="E15" s="116">
        <v>85</v>
      </c>
      <c r="F15" s="116">
        <v>116</v>
      </c>
      <c r="G15" s="109"/>
      <c r="H15" s="148" t="s">
        <v>191</v>
      </c>
      <c r="I15" s="34"/>
      <c r="J15" s="208"/>
      <c r="K15" s="25"/>
    </row>
    <row r="16" spans="1:14" x14ac:dyDescent="0.2">
      <c r="A16" s="26"/>
      <c r="B16"/>
      <c r="C16" s="116"/>
      <c r="D16" s="116"/>
      <c r="E16" s="116"/>
      <c r="F16" s="116"/>
      <c r="G16" s="109"/>
      <c r="H16" s="148"/>
      <c r="I16" s="32"/>
      <c r="L16" s="25"/>
    </row>
    <row r="17" spans="1:12" x14ac:dyDescent="0.2">
      <c r="A17" s="192" t="s">
        <v>73</v>
      </c>
      <c r="B17" s="194">
        <v>14.666191176256532</v>
      </c>
      <c r="C17" s="354">
        <v>14.676217512171444</v>
      </c>
      <c r="D17" s="361">
        <v>14.729060223734974</v>
      </c>
      <c r="E17" s="194">
        <v>14.729118825701292</v>
      </c>
      <c r="F17" s="348">
        <v>14.7</v>
      </c>
      <c r="G17" s="109"/>
      <c r="H17" s="148"/>
      <c r="I17" s="24"/>
    </row>
    <row r="18" spans="1:12" x14ac:dyDescent="0.2">
      <c r="A18" s="297"/>
      <c r="B18"/>
      <c r="C18" s="116"/>
      <c r="D18" s="116"/>
      <c r="E18" s="116"/>
      <c r="F18" s="116"/>
      <c r="G18" s="109"/>
      <c r="H18" s="148"/>
      <c r="I18" s="32"/>
    </row>
    <row r="19" spans="1:12" x14ac:dyDescent="0.2">
      <c r="A19" s="218" t="s">
        <v>51</v>
      </c>
      <c r="B19" s="22">
        <v>39927</v>
      </c>
      <c r="C19" s="140">
        <v>40851</v>
      </c>
      <c r="D19" s="140">
        <v>41272</v>
      </c>
      <c r="E19" s="140">
        <v>42299</v>
      </c>
      <c r="F19" s="140">
        <v>43986</v>
      </c>
      <c r="G19" s="109"/>
      <c r="H19" s="148">
        <v>0.10166053046810419</v>
      </c>
      <c r="I19" s="32"/>
    </row>
    <row r="20" spans="1:12" x14ac:dyDescent="0.2">
      <c r="A20" s="156" t="s">
        <v>52</v>
      </c>
      <c r="B20">
        <v>109</v>
      </c>
      <c r="C20" s="116">
        <v>98</v>
      </c>
      <c r="D20" s="116">
        <v>94</v>
      </c>
      <c r="E20" s="116">
        <v>83</v>
      </c>
      <c r="F20" s="116">
        <v>67</v>
      </c>
      <c r="G20" s="109"/>
      <c r="H20" s="148">
        <v>-0.38532110091743121</v>
      </c>
      <c r="I20" s="32"/>
    </row>
    <row r="21" spans="1:12" x14ac:dyDescent="0.2">
      <c r="A21" s="156" t="s">
        <v>53</v>
      </c>
      <c r="B21" s="25">
        <v>39825</v>
      </c>
      <c r="C21" s="208">
        <v>40763</v>
      </c>
      <c r="D21" s="208">
        <v>41187</v>
      </c>
      <c r="E21" s="208">
        <v>42225</v>
      </c>
      <c r="F21" s="208">
        <v>43923</v>
      </c>
      <c r="G21" s="109"/>
      <c r="H21" s="148">
        <v>0.10290018832391712</v>
      </c>
      <c r="I21" s="32"/>
    </row>
    <row r="22" spans="1:12" x14ac:dyDescent="0.2">
      <c r="A22" s="156"/>
      <c r="B22"/>
      <c r="C22" s="208"/>
      <c r="D22" s="30"/>
      <c r="E22"/>
      <c r="F22"/>
      <c r="G22" s="109"/>
      <c r="H22" s="148"/>
      <c r="I22" s="32"/>
      <c r="L22"/>
    </row>
    <row r="23" spans="1:12" x14ac:dyDescent="0.2">
      <c r="A23" s="192" t="s">
        <v>74</v>
      </c>
      <c r="B23" s="194">
        <v>18.239000726367127</v>
      </c>
      <c r="C23" s="355">
        <v>18.316275510204083</v>
      </c>
      <c r="D23" s="355">
        <v>18.344330053757986</v>
      </c>
      <c r="E23" s="194">
        <v>18.382119287759931</v>
      </c>
      <c r="F23" s="394">
        <v>18.399999999999999</v>
      </c>
      <c r="G23" s="109"/>
      <c r="H23" s="148"/>
      <c r="I23" s="24"/>
    </row>
    <row r="24" spans="1:12" s="4" customFormat="1" x14ac:dyDescent="0.2">
      <c r="A24" s="26"/>
      <c r="B24" s="25"/>
      <c r="C24" s="208"/>
      <c r="D24" s="30"/>
      <c r="E24"/>
      <c r="F24"/>
      <c r="G24" s="109"/>
      <c r="H24" s="148"/>
      <c r="I24" s="32"/>
    </row>
    <row r="25" spans="1:12" ht="15" x14ac:dyDescent="0.25">
      <c r="A25" s="172" t="s">
        <v>76</v>
      </c>
      <c r="B25" s="22">
        <v>113377</v>
      </c>
      <c r="C25" s="140">
        <v>120600</v>
      </c>
      <c r="D25" s="140">
        <v>127339</v>
      </c>
      <c r="E25" s="140">
        <v>134066</v>
      </c>
      <c r="F25" s="140">
        <v>140990</v>
      </c>
      <c r="G25" s="109"/>
      <c r="H25" s="148">
        <v>0.24355027915714822</v>
      </c>
      <c r="I25" s="32"/>
    </row>
    <row r="26" spans="1:12" ht="14.25" x14ac:dyDescent="0.2">
      <c r="A26" s="157" t="s">
        <v>207</v>
      </c>
      <c r="B26" s="25">
        <v>74433</v>
      </c>
      <c r="C26" s="208">
        <v>77878</v>
      </c>
      <c r="D26" s="208">
        <v>78303</v>
      </c>
      <c r="E26" s="208">
        <v>78827</v>
      </c>
      <c r="F26" s="208">
        <v>79518</v>
      </c>
      <c r="G26" s="109"/>
      <c r="H26" s="148">
        <v>6.831647253234463E-2</v>
      </c>
      <c r="I26" s="32"/>
      <c r="J26"/>
      <c r="K26"/>
      <c r="L26"/>
    </row>
    <row r="27" spans="1:12" x14ac:dyDescent="0.2">
      <c r="A27" s="157" t="s">
        <v>62</v>
      </c>
      <c r="B27" s="25">
        <v>39669</v>
      </c>
      <c r="C27" s="208">
        <v>43817</v>
      </c>
      <c r="D27" s="208">
        <v>50862</v>
      </c>
      <c r="E27" s="208">
        <v>57715</v>
      </c>
      <c r="F27" s="208">
        <v>64441</v>
      </c>
      <c r="G27" s="109"/>
      <c r="H27" s="148">
        <v>0.62446746830018407</v>
      </c>
      <c r="I27" s="24"/>
    </row>
    <row r="28" spans="1:12" x14ac:dyDescent="0.2">
      <c r="A28" s="27"/>
      <c r="B28" s="39"/>
      <c r="C28" s="39"/>
      <c r="D28" s="39"/>
      <c r="E28" s="39"/>
      <c r="F28" s="39"/>
      <c r="G28" s="39"/>
      <c r="H28" s="39"/>
      <c r="I28" s="32"/>
      <c r="J28" s="25"/>
      <c r="K28" s="25"/>
      <c r="L28" s="25"/>
    </row>
    <row r="29" spans="1:12" x14ac:dyDescent="0.2">
      <c r="A29" s="20"/>
      <c r="B29" s="35"/>
      <c r="C29" s="35"/>
      <c r="D29" s="35"/>
      <c r="E29" s="35"/>
      <c r="F29" s="35"/>
      <c r="G29" s="35"/>
      <c r="H29" s="148"/>
      <c r="I29" s="32"/>
      <c r="J29" s="25"/>
      <c r="K29" s="25"/>
      <c r="L29" s="25"/>
    </row>
    <row r="30" spans="1:12" ht="15" x14ac:dyDescent="0.25">
      <c r="A30" s="172" t="s">
        <v>45</v>
      </c>
      <c r="B30" s="109"/>
      <c r="C30" s="109"/>
      <c r="D30" s="109"/>
      <c r="E30" s="109"/>
      <c r="F30" s="109"/>
      <c r="G30" s="109"/>
      <c r="H30" s="148"/>
      <c r="I30" s="32"/>
      <c r="J30"/>
      <c r="K30"/>
      <c r="L30"/>
    </row>
    <row r="31" spans="1:12" x14ac:dyDescent="0.2">
      <c r="A31" s="23"/>
      <c r="B31" s="122"/>
      <c r="C31" s="122"/>
      <c r="D31" s="122"/>
      <c r="E31" s="122"/>
      <c r="F31" s="122"/>
      <c r="G31" s="109"/>
      <c r="H31" s="148"/>
      <c r="I31" s="32"/>
      <c r="J31"/>
      <c r="K31"/>
      <c r="L31"/>
    </row>
    <row r="32" spans="1:12" ht="15" x14ac:dyDescent="0.25">
      <c r="A32" s="170" t="s">
        <v>94</v>
      </c>
      <c r="B32" s="22">
        <v>199822</v>
      </c>
      <c r="C32" s="140">
        <v>206043</v>
      </c>
      <c r="D32" s="140">
        <v>211106</v>
      </c>
      <c r="E32" s="140">
        <v>217293</v>
      </c>
      <c r="F32" s="140">
        <v>226428</v>
      </c>
      <c r="G32" s="109"/>
      <c r="H32" s="148">
        <v>0.13314850216692853</v>
      </c>
      <c r="I32" s="32"/>
      <c r="J32"/>
      <c r="K32"/>
      <c r="L32"/>
    </row>
    <row r="33" spans="1:12" x14ac:dyDescent="0.2">
      <c r="A33" s="23"/>
      <c r="B33" s="22"/>
      <c r="C33" s="353"/>
      <c r="D33" s="353"/>
      <c r="E33" s="140"/>
      <c r="F33" s="341"/>
      <c r="G33" s="109"/>
      <c r="H33" s="148"/>
      <c r="I33" s="32"/>
      <c r="J33"/>
      <c r="K33"/>
      <c r="L33"/>
    </row>
    <row r="34" spans="1:12" ht="15" x14ac:dyDescent="0.25">
      <c r="A34" s="171" t="s">
        <v>2</v>
      </c>
      <c r="B34" s="22">
        <v>93418</v>
      </c>
      <c r="C34" s="140">
        <v>93898</v>
      </c>
      <c r="D34" s="140">
        <v>93856</v>
      </c>
      <c r="E34" s="140">
        <v>94912</v>
      </c>
      <c r="F34" s="140">
        <v>98748</v>
      </c>
      <c r="G34" s="109"/>
      <c r="H34" s="148">
        <v>5.7055385471750597E-2</v>
      </c>
      <c r="I34" s="22"/>
      <c r="J34" s="22"/>
      <c r="K34" s="22"/>
    </row>
    <row r="35" spans="1:12" x14ac:dyDescent="0.2">
      <c r="A35" s="21"/>
      <c r="B35" s="22"/>
      <c r="C35" s="208"/>
      <c r="D35" s="208"/>
      <c r="E35" s="140"/>
      <c r="F35" s="140"/>
      <c r="G35" s="109"/>
      <c r="H35" s="148"/>
      <c r="I35" s="22"/>
      <c r="J35" s="22"/>
      <c r="K35" s="25"/>
    </row>
    <row r="36" spans="1:12" x14ac:dyDescent="0.2">
      <c r="A36" s="216" t="s">
        <v>50</v>
      </c>
      <c r="B36" s="22">
        <v>61017</v>
      </c>
      <c r="C36" s="140">
        <v>60732</v>
      </c>
      <c r="D36" s="140">
        <v>60457</v>
      </c>
      <c r="E36" s="140">
        <v>60583</v>
      </c>
      <c r="F36" s="140">
        <v>62897</v>
      </c>
      <c r="G36" s="12"/>
      <c r="H36" s="148">
        <v>3.0811085435206609E-2</v>
      </c>
      <c r="I36" s="22"/>
      <c r="J36" s="22"/>
      <c r="K36" s="22"/>
      <c r="L36" s="13"/>
    </row>
    <row r="37" spans="1:12" x14ac:dyDescent="0.2">
      <c r="A37" s="156" t="s">
        <v>48</v>
      </c>
      <c r="B37" s="25">
        <v>60184</v>
      </c>
      <c r="C37" s="208">
        <v>59976</v>
      </c>
      <c r="D37" s="208">
        <v>59771</v>
      </c>
      <c r="E37" s="208">
        <v>59927</v>
      </c>
      <c r="F37" s="208">
        <v>62233</v>
      </c>
      <c r="G37" s="109"/>
      <c r="H37" s="148">
        <v>3.4045593513226002E-2</v>
      </c>
      <c r="I37" s="34"/>
      <c r="J37" s="25"/>
      <c r="K37" s="25"/>
    </row>
    <row r="38" spans="1:12" ht="15" customHeight="1" x14ac:dyDescent="0.2">
      <c r="A38" s="156" t="s">
        <v>49</v>
      </c>
      <c r="B38">
        <v>36</v>
      </c>
      <c r="C38" s="116">
        <v>3</v>
      </c>
      <c r="D38" s="116">
        <v>3</v>
      </c>
      <c r="E38" s="116">
        <v>1</v>
      </c>
      <c r="F38" s="116">
        <v>1</v>
      </c>
      <c r="G38" s="109"/>
      <c r="H38" s="148" t="s">
        <v>191</v>
      </c>
      <c r="I38" s="34"/>
      <c r="J38" s="25"/>
      <c r="K38" s="25"/>
    </row>
    <row r="39" spans="1:12" ht="15" customHeight="1" x14ac:dyDescent="0.2">
      <c r="A39" s="156" t="s">
        <v>98</v>
      </c>
      <c r="B39">
        <v>857</v>
      </c>
      <c r="C39" s="116">
        <v>799</v>
      </c>
      <c r="D39" s="116">
        <v>701</v>
      </c>
      <c r="E39" s="116">
        <v>630</v>
      </c>
      <c r="F39" s="116">
        <v>606</v>
      </c>
      <c r="G39" s="109"/>
      <c r="H39" s="148">
        <v>-0.2928821470245041</v>
      </c>
      <c r="I39" s="34"/>
      <c r="J39" s="25"/>
      <c r="K39" s="25"/>
    </row>
    <row r="40" spans="1:12" ht="15" customHeight="1" x14ac:dyDescent="0.2">
      <c r="A40" s="156" t="s">
        <v>206</v>
      </c>
      <c r="B40" s="206" t="s">
        <v>144</v>
      </c>
      <c r="C40" s="116">
        <v>11</v>
      </c>
      <c r="D40" s="116">
        <v>39</v>
      </c>
      <c r="E40" s="116">
        <v>77</v>
      </c>
      <c r="F40" s="116">
        <v>106</v>
      </c>
      <c r="G40" s="109"/>
      <c r="H40" s="148" t="s">
        <v>191</v>
      </c>
      <c r="I40" s="34"/>
      <c r="J40" s="25"/>
      <c r="K40" s="25"/>
    </row>
    <row r="41" spans="1:12" ht="15" customHeight="1" x14ac:dyDescent="0.2">
      <c r="A41" s="156"/>
      <c r="B41"/>
      <c r="C41" s="116"/>
      <c r="D41" s="116"/>
      <c r="E41" s="116"/>
      <c r="F41" s="116"/>
      <c r="G41" s="109"/>
      <c r="H41" s="148"/>
      <c r="I41" s="34"/>
      <c r="J41" s="25"/>
      <c r="K41" s="25"/>
    </row>
    <row r="42" spans="1:12" ht="15" customHeight="1" x14ac:dyDescent="0.2">
      <c r="A42" s="192" t="s">
        <v>73</v>
      </c>
      <c r="B42" s="194">
        <v>15.06618769183285</v>
      </c>
      <c r="C42" s="354">
        <v>15.1</v>
      </c>
      <c r="D42" s="361">
        <v>15.121800251783466</v>
      </c>
      <c r="E42" s="194">
        <v>15.125904792095948</v>
      </c>
      <c r="F42" s="348">
        <v>15.1</v>
      </c>
      <c r="G42" s="109"/>
      <c r="H42" s="148"/>
      <c r="I42" s="34"/>
      <c r="J42" s="25"/>
      <c r="K42" s="25"/>
    </row>
    <row r="43" spans="1:12" ht="15" customHeight="1" x14ac:dyDescent="0.2">
      <c r="A43" s="26"/>
      <c r="B43"/>
      <c r="C43" s="116"/>
      <c r="D43" s="116"/>
      <c r="E43" s="116"/>
      <c r="F43" s="116"/>
      <c r="G43" s="109"/>
      <c r="H43" s="148"/>
      <c r="I43" s="34"/>
      <c r="J43" s="25"/>
      <c r="K43" s="25"/>
    </row>
    <row r="44" spans="1:12" ht="14.25" customHeight="1" x14ac:dyDescent="0.2">
      <c r="A44" s="218" t="s">
        <v>51</v>
      </c>
      <c r="B44" s="22">
        <v>34207</v>
      </c>
      <c r="C44" s="140">
        <v>34970</v>
      </c>
      <c r="D44" s="140">
        <v>35321</v>
      </c>
      <c r="E44" s="140">
        <v>36286</v>
      </c>
      <c r="F44" s="140">
        <v>37851</v>
      </c>
      <c r="G44" s="22"/>
      <c r="H44" s="148">
        <v>0.10652790364545273</v>
      </c>
      <c r="I44" s="34"/>
      <c r="J44" s="25"/>
      <c r="K44" s="25"/>
    </row>
    <row r="45" spans="1:12" ht="12" customHeight="1" x14ac:dyDescent="0.2">
      <c r="A45" s="156" t="s">
        <v>52</v>
      </c>
      <c r="B45">
        <v>76</v>
      </c>
      <c r="C45" s="116">
        <v>79</v>
      </c>
      <c r="D45" s="116">
        <v>69</v>
      </c>
      <c r="E45" s="116">
        <v>67</v>
      </c>
      <c r="F45" s="116">
        <v>58</v>
      </c>
      <c r="G45" s="109"/>
      <c r="H45" s="148">
        <v>-0.23684210526315785</v>
      </c>
      <c r="I45" s="34"/>
      <c r="J45"/>
      <c r="K45"/>
    </row>
    <row r="46" spans="1:12" x14ac:dyDescent="0.2">
      <c r="A46" s="156" t="s">
        <v>53</v>
      </c>
      <c r="B46" s="25">
        <v>34137</v>
      </c>
      <c r="C46" s="208">
        <v>34898</v>
      </c>
      <c r="D46" s="208">
        <v>35259</v>
      </c>
      <c r="E46" s="208">
        <v>36227</v>
      </c>
      <c r="F46" s="208">
        <v>37797</v>
      </c>
      <c r="G46" s="109"/>
      <c r="H46" s="148">
        <v>0.10721504525881009</v>
      </c>
      <c r="I46" s="34"/>
      <c r="J46" s="25"/>
      <c r="K46" s="25"/>
    </row>
    <row r="47" spans="1:12" x14ac:dyDescent="0.2">
      <c r="A47" s="156"/>
      <c r="B47"/>
      <c r="C47" s="208"/>
      <c r="D47" s="30"/>
      <c r="E47"/>
      <c r="F47"/>
      <c r="G47" s="109"/>
      <c r="H47" s="148"/>
      <c r="I47" s="34"/>
      <c r="J47" s="25"/>
      <c r="K47" s="25"/>
    </row>
    <row r="48" spans="1:12" x14ac:dyDescent="0.2">
      <c r="A48" s="192" t="s">
        <v>74</v>
      </c>
      <c r="B48" s="194">
        <v>18.353828971595881</v>
      </c>
      <c r="C48" s="355">
        <v>18.43350368433563</v>
      </c>
      <c r="D48" s="355">
        <v>18.462493349884731</v>
      </c>
      <c r="E48" s="194">
        <v>18.485139632469977</v>
      </c>
      <c r="F48" s="394">
        <v>18.5</v>
      </c>
      <c r="G48" s="109"/>
      <c r="H48" s="148"/>
      <c r="I48" s="34"/>
      <c r="J48" s="25"/>
      <c r="K48" s="25"/>
    </row>
    <row r="49" spans="1:12" ht="9.75" customHeight="1" x14ac:dyDescent="0.2">
      <c r="A49" s="26"/>
      <c r="B49" s="25"/>
      <c r="C49" s="208"/>
      <c r="D49" s="30"/>
      <c r="E49"/>
      <c r="F49"/>
      <c r="G49" s="109"/>
      <c r="H49" s="148"/>
      <c r="I49" s="32"/>
      <c r="J49"/>
      <c r="K49"/>
      <c r="L49" s="4"/>
    </row>
    <row r="50" spans="1:12" ht="15.75" customHeight="1" x14ac:dyDescent="0.25">
      <c r="A50" s="172" t="s">
        <v>76</v>
      </c>
      <c r="B50" s="22">
        <v>107881</v>
      </c>
      <c r="C50" s="140">
        <v>114267</v>
      </c>
      <c r="D50" s="140">
        <v>120283</v>
      </c>
      <c r="E50" s="140">
        <v>126295</v>
      </c>
      <c r="F50" s="140">
        <v>132571</v>
      </c>
      <c r="G50" s="109"/>
      <c r="H50" s="148">
        <v>0.22886328454500782</v>
      </c>
      <c r="I50" s="32"/>
      <c r="J50"/>
      <c r="K50"/>
    </row>
    <row r="51" spans="1:12" s="13" customFormat="1" ht="12.75" customHeight="1" x14ac:dyDescent="0.2">
      <c r="A51" s="157" t="s">
        <v>207</v>
      </c>
      <c r="B51" s="25">
        <v>71133</v>
      </c>
      <c r="C51" s="208">
        <v>74235</v>
      </c>
      <c r="D51" s="208">
        <v>74667</v>
      </c>
      <c r="E51" s="208">
        <v>75077</v>
      </c>
      <c r="F51" s="208">
        <v>75771</v>
      </c>
      <c r="G51" s="109"/>
      <c r="H51" s="148">
        <v>6.5201805069377006E-2</v>
      </c>
      <c r="I51" s="32"/>
      <c r="J51"/>
      <c r="K51"/>
      <c r="L51" s="2"/>
    </row>
    <row r="52" spans="1:12" x14ac:dyDescent="0.2">
      <c r="A52" s="157" t="s">
        <v>62</v>
      </c>
      <c r="B52" s="25">
        <v>37460</v>
      </c>
      <c r="C52" s="208">
        <v>41077</v>
      </c>
      <c r="D52" s="208">
        <v>47319</v>
      </c>
      <c r="E52" s="208">
        <v>53518</v>
      </c>
      <c r="F52" s="208">
        <v>59535</v>
      </c>
      <c r="G52" s="109"/>
      <c r="H52" s="148">
        <v>0.58929524826481572</v>
      </c>
      <c r="I52" s="32"/>
      <c r="J52"/>
      <c r="K52"/>
    </row>
    <row r="53" spans="1:12" x14ac:dyDescent="0.2">
      <c r="A53" s="27"/>
      <c r="B53" s="318"/>
      <c r="C53" s="318"/>
      <c r="D53" s="318"/>
      <c r="E53" s="318"/>
      <c r="F53" s="318"/>
      <c r="G53" s="318"/>
      <c r="H53" s="318"/>
      <c r="I53" s="109"/>
    </row>
    <row r="54" spans="1:12" x14ac:dyDescent="0.2">
      <c r="A54" s="20"/>
      <c r="B54" s="109"/>
      <c r="C54" s="109"/>
      <c r="D54" s="109"/>
      <c r="E54" s="109"/>
      <c r="F54" s="109"/>
      <c r="G54" s="109"/>
      <c r="H54" s="148"/>
      <c r="I54" s="34"/>
      <c r="J54" s="25"/>
      <c r="K54" s="25"/>
    </row>
    <row r="55" spans="1:12" ht="15" x14ac:dyDescent="0.25">
      <c r="A55" s="172" t="s">
        <v>46</v>
      </c>
      <c r="B55" s="109"/>
      <c r="C55" s="109"/>
      <c r="D55" s="109"/>
      <c r="E55" s="109"/>
      <c r="F55" s="109"/>
      <c r="G55" s="109"/>
      <c r="H55" s="148"/>
      <c r="I55" s="32"/>
      <c r="J55"/>
      <c r="K55"/>
    </row>
    <row r="56" spans="1:12" x14ac:dyDescent="0.2">
      <c r="A56" s="23"/>
      <c r="B56" s="109"/>
      <c r="C56" s="109"/>
      <c r="D56" s="109"/>
      <c r="E56" s="109"/>
      <c r="F56" s="109"/>
      <c r="G56" s="109"/>
      <c r="H56" s="148"/>
      <c r="I56" s="34"/>
      <c r="J56" s="25"/>
      <c r="K56" s="25"/>
    </row>
    <row r="57" spans="1:12" ht="15" x14ac:dyDescent="0.25">
      <c r="A57" s="170" t="s">
        <v>94</v>
      </c>
      <c r="B57" s="22">
        <v>21916</v>
      </c>
      <c r="C57" s="140">
        <v>22801</v>
      </c>
      <c r="D57" s="140">
        <v>23123</v>
      </c>
      <c r="E57" s="140">
        <v>23851</v>
      </c>
      <c r="F57" s="140">
        <v>24742</v>
      </c>
      <c r="G57" s="109"/>
      <c r="H57" s="148">
        <v>0.12894688811826982</v>
      </c>
      <c r="I57" s="34"/>
      <c r="J57" s="25"/>
      <c r="K57" s="25"/>
    </row>
    <row r="58" spans="1:12" x14ac:dyDescent="0.2">
      <c r="A58" s="23"/>
      <c r="B58" s="22"/>
      <c r="C58" s="353"/>
      <c r="D58" s="353"/>
      <c r="E58" s="140"/>
      <c r="F58" s="341"/>
      <c r="G58" s="109"/>
      <c r="H58" s="148"/>
      <c r="I58" s="34"/>
      <c r="J58" s="25"/>
      <c r="K58" s="25"/>
    </row>
    <row r="59" spans="1:12" s="4" customFormat="1" ht="15" x14ac:dyDescent="0.25">
      <c r="A59" s="171" t="s">
        <v>2</v>
      </c>
      <c r="B59" s="22">
        <v>16517</v>
      </c>
      <c r="C59" s="140">
        <v>16654</v>
      </c>
      <c r="D59" s="140">
        <v>16374</v>
      </c>
      <c r="E59" s="140">
        <v>16510</v>
      </c>
      <c r="F59" s="140">
        <v>16861</v>
      </c>
      <c r="G59" s="109"/>
      <c r="H59" s="148">
        <v>2.0827026699763884E-2</v>
      </c>
      <c r="I59" s="32"/>
      <c r="J59" s="25"/>
      <c r="K59"/>
      <c r="L59" s="2"/>
    </row>
    <row r="60" spans="1:12" x14ac:dyDescent="0.2">
      <c r="A60" s="21"/>
      <c r="B60" s="22"/>
      <c r="C60" s="208"/>
      <c r="D60" s="208"/>
      <c r="E60" s="140"/>
      <c r="F60" s="140"/>
      <c r="G60" s="109"/>
      <c r="H60" s="148"/>
      <c r="I60" s="22"/>
      <c r="J60" s="22"/>
      <c r="K60" s="22"/>
    </row>
    <row r="61" spans="1:12" x14ac:dyDescent="0.2">
      <c r="A61" s="216" t="s">
        <v>50</v>
      </c>
      <c r="B61" s="22">
        <v>11063</v>
      </c>
      <c r="C61" s="140">
        <v>11040</v>
      </c>
      <c r="D61" s="140">
        <v>10670</v>
      </c>
      <c r="E61" s="140">
        <v>10760</v>
      </c>
      <c r="F61" s="140">
        <v>11006</v>
      </c>
      <c r="G61" s="12"/>
      <c r="H61" s="148">
        <v>-5.1523095001355657E-3</v>
      </c>
      <c r="I61" s="34"/>
      <c r="J61" s="25"/>
      <c r="K61" s="25"/>
    </row>
    <row r="62" spans="1:12" x14ac:dyDescent="0.2">
      <c r="A62" s="217" t="s">
        <v>48</v>
      </c>
      <c r="B62" s="25">
        <v>10977</v>
      </c>
      <c r="C62" s="208">
        <v>10974</v>
      </c>
      <c r="D62" s="208">
        <v>10612</v>
      </c>
      <c r="E62" s="208">
        <v>10698</v>
      </c>
      <c r="F62" s="208">
        <v>10948</v>
      </c>
      <c r="G62" s="109"/>
      <c r="H62" s="148">
        <v>-2.6418875831283328E-3</v>
      </c>
      <c r="I62" s="34"/>
      <c r="J62" s="25"/>
      <c r="K62" s="25"/>
    </row>
    <row r="63" spans="1:12" x14ac:dyDescent="0.2">
      <c r="A63" s="217" t="s">
        <v>49</v>
      </c>
      <c r="B63">
        <v>6</v>
      </c>
      <c r="C63" s="116">
        <v>2</v>
      </c>
      <c r="D63" s="116">
        <v>2</v>
      </c>
      <c r="E63" s="116">
        <v>1</v>
      </c>
      <c r="F63" s="116" t="s">
        <v>245</v>
      </c>
      <c r="G63" s="109"/>
      <c r="H63" s="148" t="s">
        <v>191</v>
      </c>
      <c r="I63" s="109"/>
    </row>
    <row r="64" spans="1:12" x14ac:dyDescent="0.2">
      <c r="A64" s="156" t="s">
        <v>98</v>
      </c>
      <c r="B64">
        <v>84</v>
      </c>
      <c r="C64" s="116">
        <v>67</v>
      </c>
      <c r="D64" s="116">
        <v>54</v>
      </c>
      <c r="E64" s="116">
        <v>54</v>
      </c>
      <c r="F64" s="116">
        <v>52</v>
      </c>
      <c r="G64" s="109"/>
      <c r="H64" s="148">
        <v>-0.38095238095238093</v>
      </c>
      <c r="I64" s="109"/>
    </row>
    <row r="65" spans="1:12" ht="14.25" x14ac:dyDescent="0.2">
      <c r="A65" s="156" t="s">
        <v>206</v>
      </c>
      <c r="B65" s="206" t="s">
        <v>144</v>
      </c>
      <c r="C65" s="116">
        <v>0</v>
      </c>
      <c r="D65" s="116">
        <v>6</v>
      </c>
      <c r="E65" s="116">
        <v>8</v>
      </c>
      <c r="F65" s="116">
        <v>10</v>
      </c>
      <c r="G65" s="109"/>
      <c r="H65" s="148" t="s">
        <v>191</v>
      </c>
      <c r="I65" s="109"/>
    </row>
    <row r="66" spans="1:12" x14ac:dyDescent="0.2">
      <c r="A66" s="217"/>
      <c r="B66"/>
      <c r="C66" s="116"/>
      <c r="D66" s="116"/>
      <c r="E66" s="116"/>
      <c r="F66" s="116"/>
      <c r="G66" s="109"/>
      <c r="H66" s="148"/>
      <c r="I66" s="109"/>
    </row>
    <row r="67" spans="1:12" x14ac:dyDescent="0.2">
      <c r="A67" s="192" t="s">
        <v>73</v>
      </c>
      <c r="B67" s="194">
        <v>12.41928337507224</v>
      </c>
      <c r="C67" s="354">
        <v>12.4</v>
      </c>
      <c r="D67" s="361">
        <v>12.469570465747912</v>
      </c>
      <c r="E67" s="194">
        <v>12.440889701401584</v>
      </c>
      <c r="F67" s="348">
        <v>12.4</v>
      </c>
      <c r="G67" s="153"/>
      <c r="H67" s="148"/>
      <c r="I67" s="109"/>
    </row>
    <row r="68" spans="1:12" x14ac:dyDescent="0.2">
      <c r="A68" s="136"/>
      <c r="B68"/>
      <c r="C68" s="116"/>
      <c r="D68" s="116"/>
      <c r="E68" s="116"/>
      <c r="F68" s="116"/>
      <c r="G68" s="109"/>
      <c r="H68" s="148"/>
      <c r="I68" s="109"/>
    </row>
    <row r="69" spans="1:12" x14ac:dyDescent="0.2">
      <c r="A69" s="218" t="s">
        <v>51</v>
      </c>
      <c r="B69" s="22">
        <v>5720</v>
      </c>
      <c r="C69" s="140">
        <v>5881</v>
      </c>
      <c r="D69" s="140">
        <v>5951</v>
      </c>
      <c r="E69" s="140">
        <v>6013</v>
      </c>
      <c r="F69" s="140">
        <v>6135</v>
      </c>
      <c r="G69" s="109"/>
      <c r="H69" s="148">
        <v>7.2552447552447497E-2</v>
      </c>
      <c r="I69" s="109"/>
    </row>
    <row r="70" spans="1:12" x14ac:dyDescent="0.2">
      <c r="A70" s="156" t="s">
        <v>52</v>
      </c>
      <c r="B70">
        <v>33</v>
      </c>
      <c r="C70" s="116">
        <v>19</v>
      </c>
      <c r="D70" s="116">
        <v>25</v>
      </c>
      <c r="E70" s="116">
        <v>16</v>
      </c>
      <c r="F70" s="116">
        <v>9</v>
      </c>
      <c r="G70" s="109"/>
      <c r="H70" s="148" t="s">
        <v>191</v>
      </c>
      <c r="I70" s="109"/>
    </row>
    <row r="71" spans="1:12" x14ac:dyDescent="0.2">
      <c r="A71" s="156" t="s">
        <v>53</v>
      </c>
      <c r="B71" s="25">
        <v>5688</v>
      </c>
      <c r="C71" s="208">
        <v>5865</v>
      </c>
      <c r="D71" s="208">
        <v>5928</v>
      </c>
      <c r="E71" s="208">
        <v>5998</v>
      </c>
      <c r="F71" s="208">
        <v>6126</v>
      </c>
      <c r="G71" s="109"/>
      <c r="H71" s="148">
        <v>7.7004219409282593E-2</v>
      </c>
      <c r="I71" s="109"/>
    </row>
    <row r="72" spans="1:12" x14ac:dyDescent="0.2">
      <c r="A72" s="156"/>
      <c r="B72"/>
      <c r="C72" s="208"/>
      <c r="D72" s="30"/>
      <c r="E72"/>
      <c r="F72"/>
      <c r="G72" s="109"/>
      <c r="H72" s="148"/>
      <c r="I72" s="109"/>
    </row>
    <row r="73" spans="1:12" x14ac:dyDescent="0.2">
      <c r="A73" s="192" t="s">
        <v>74</v>
      </c>
      <c r="B73" s="194">
        <v>17.536999446392322</v>
      </c>
      <c r="C73" s="355">
        <v>17.604617604617605</v>
      </c>
      <c r="D73" s="355">
        <v>17.630667618707605</v>
      </c>
      <c r="E73" s="194">
        <v>17.74642857142857</v>
      </c>
      <c r="F73" s="394">
        <v>17.8</v>
      </c>
      <c r="G73" s="109"/>
      <c r="H73" s="148"/>
      <c r="I73" s="109"/>
    </row>
    <row r="74" spans="1:12" x14ac:dyDescent="0.2">
      <c r="A74" s="26"/>
      <c r="B74" s="25"/>
      <c r="C74" s="208"/>
      <c r="D74" s="30"/>
      <c r="E74"/>
      <c r="F74"/>
      <c r="G74" s="109"/>
      <c r="H74" s="148"/>
      <c r="I74" s="22"/>
      <c r="J74" s="22"/>
      <c r="K74" s="22"/>
    </row>
    <row r="75" spans="1:12" ht="15" x14ac:dyDescent="0.25">
      <c r="A75" s="172" t="s">
        <v>76</v>
      </c>
      <c r="B75" s="22">
        <v>5496</v>
      </c>
      <c r="C75" s="140">
        <v>6333</v>
      </c>
      <c r="D75" s="140">
        <v>7056</v>
      </c>
      <c r="E75" s="140">
        <v>7771</v>
      </c>
      <c r="F75" s="140">
        <v>8419</v>
      </c>
      <c r="G75" s="109"/>
      <c r="H75" s="148">
        <v>0.53184133915574971</v>
      </c>
      <c r="I75" s="22"/>
      <c r="J75" s="22"/>
      <c r="K75" s="25"/>
    </row>
    <row r="76" spans="1:12" ht="14.25" x14ac:dyDescent="0.2">
      <c r="A76" s="157" t="s">
        <v>207</v>
      </c>
      <c r="B76" s="25">
        <v>3300</v>
      </c>
      <c r="C76" s="208">
        <v>3643</v>
      </c>
      <c r="D76" s="208">
        <v>3636</v>
      </c>
      <c r="E76" s="208">
        <v>3750</v>
      </c>
      <c r="F76" s="208">
        <v>3747</v>
      </c>
      <c r="G76" s="109"/>
      <c r="H76" s="148">
        <v>0.13545454545454549</v>
      </c>
      <c r="I76" s="22"/>
      <c r="J76" s="22"/>
      <c r="K76" s="22"/>
      <c r="L76" s="13"/>
    </row>
    <row r="77" spans="1:12" x14ac:dyDescent="0.2">
      <c r="A77" s="157" t="s">
        <v>62</v>
      </c>
      <c r="B77" s="25">
        <v>2209</v>
      </c>
      <c r="C77" s="208">
        <v>2740</v>
      </c>
      <c r="D77" s="208">
        <v>3543</v>
      </c>
      <c r="E77" s="208">
        <v>4197</v>
      </c>
      <c r="F77" s="208">
        <v>4906</v>
      </c>
      <c r="G77" s="109"/>
      <c r="H77" s="148">
        <v>1.2209144409234947</v>
      </c>
      <c r="I77" s="34"/>
      <c r="J77" s="25"/>
      <c r="K77" s="25"/>
    </row>
    <row r="78" spans="1:12" ht="14.25" customHeight="1" x14ac:dyDescent="0.2">
      <c r="A78" s="27"/>
      <c r="B78" s="39"/>
      <c r="C78" s="39"/>
      <c r="D78" s="39"/>
      <c r="E78" s="39"/>
      <c r="F78" s="39"/>
      <c r="G78" s="319"/>
      <c r="H78" s="221"/>
      <c r="I78" s="34"/>
      <c r="J78" s="25"/>
      <c r="K78" s="25"/>
    </row>
    <row r="79" spans="1:12" ht="14.25" customHeight="1" x14ac:dyDescent="0.2">
      <c r="A79" s="20"/>
      <c r="B79" s="35"/>
      <c r="C79" s="35"/>
      <c r="D79" s="35"/>
      <c r="E79" s="35"/>
      <c r="F79" s="35"/>
      <c r="G79" s="37"/>
      <c r="H79" s="348"/>
      <c r="I79" s="34"/>
      <c r="J79" s="25"/>
      <c r="K79" s="25"/>
    </row>
    <row r="80" spans="1:12" ht="11.25" customHeight="1" x14ac:dyDescent="0.2">
      <c r="A80" s="175" t="s">
        <v>192</v>
      </c>
      <c r="I80" s="25"/>
      <c r="J80"/>
      <c r="K80"/>
    </row>
    <row r="81" spans="1:12" ht="11.25" customHeight="1" x14ac:dyDescent="0.2">
      <c r="A81" s="175"/>
      <c r="I81" s="25"/>
      <c r="J81"/>
      <c r="K81"/>
    </row>
    <row r="82" spans="1:12" ht="27" customHeight="1" x14ac:dyDescent="0.2">
      <c r="A82" s="435" t="s">
        <v>211</v>
      </c>
      <c r="B82" s="435"/>
      <c r="C82" s="435"/>
      <c r="D82" s="435"/>
      <c r="E82" s="435"/>
      <c r="F82" s="435"/>
      <c r="G82" s="435"/>
      <c r="H82" s="435"/>
      <c r="I82"/>
      <c r="J82"/>
      <c r="K82"/>
    </row>
    <row r="83" spans="1:12" ht="27" customHeight="1" x14ac:dyDescent="0.2">
      <c r="A83" s="427" t="s">
        <v>209</v>
      </c>
      <c r="B83" s="427"/>
      <c r="C83" s="427"/>
      <c r="D83" s="427"/>
      <c r="E83" s="427"/>
      <c r="F83" s="427"/>
      <c r="G83" s="427"/>
      <c r="H83" s="427"/>
      <c r="I83"/>
      <c r="J83"/>
      <c r="K83"/>
    </row>
    <row r="84" spans="1:12" ht="37.5" customHeight="1" x14ac:dyDescent="0.2">
      <c r="A84" s="427" t="s">
        <v>208</v>
      </c>
      <c r="B84" s="427"/>
      <c r="C84" s="427"/>
      <c r="D84" s="427"/>
      <c r="E84" s="427"/>
      <c r="F84" s="427"/>
      <c r="G84" s="427"/>
      <c r="H84" s="427"/>
      <c r="I84"/>
      <c r="J84"/>
      <c r="K84"/>
    </row>
    <row r="85" spans="1:12" ht="14.1" customHeight="1" x14ac:dyDescent="0.2">
      <c r="I85"/>
      <c r="J85"/>
      <c r="K85"/>
    </row>
    <row r="86" spans="1:12" x14ac:dyDescent="0.2">
      <c r="I86" s="25"/>
      <c r="J86" s="25"/>
      <c r="K86" s="25"/>
    </row>
    <row r="87" spans="1:12" x14ac:dyDescent="0.2">
      <c r="A87" s="9"/>
      <c r="I87" s="25"/>
      <c r="J87" s="25"/>
      <c r="K87" s="25"/>
    </row>
    <row r="88" spans="1:12" x14ac:dyDescent="0.2">
      <c r="I88"/>
      <c r="J88"/>
      <c r="K88"/>
    </row>
    <row r="89" spans="1:12" s="4" customFormat="1" x14ac:dyDescent="0.2">
      <c r="A89" s="2"/>
      <c r="B89" s="2"/>
      <c r="C89" s="2"/>
      <c r="D89" s="2"/>
      <c r="E89" s="2"/>
      <c r="F89" s="2"/>
      <c r="G89" s="2"/>
      <c r="H89" s="146"/>
      <c r="I89"/>
      <c r="J89" s="25"/>
      <c r="K89"/>
      <c r="L89" s="2"/>
    </row>
    <row r="90" spans="1:12" x14ac:dyDescent="0.2">
      <c r="A90" s="4"/>
      <c r="I90" s="22"/>
      <c r="J90" s="22"/>
      <c r="K90" s="22"/>
    </row>
    <row r="91" spans="1:12" x14ac:dyDescent="0.2">
      <c r="I91" s="34"/>
      <c r="J91" s="25"/>
      <c r="K91" s="25"/>
    </row>
    <row r="92" spans="1:12" ht="6.75" customHeight="1" x14ac:dyDescent="0.2"/>
    <row r="93" spans="1:12" ht="6" customHeight="1" x14ac:dyDescent="0.2"/>
    <row r="96" spans="1:12" ht="3.75" customHeight="1" x14ac:dyDescent="0.2"/>
  </sheetData>
  <mergeCells count="4">
    <mergeCell ref="A82:H82"/>
    <mergeCell ref="A1:H1"/>
    <mergeCell ref="A84:H84"/>
    <mergeCell ref="A83:H83"/>
  </mergeCells>
  <phoneticPr fontId="6" type="noConversion"/>
  <hyperlinks>
    <hyperlink ref="I1" location="Contents!Print_Area" display="Contents"/>
  </hyperlinks>
  <pageMargins left="0.55118110236220474" right="0.55118110236220474" top="0.78740157480314965" bottom="0.59055118110236227" header="0.51181102362204722" footer="0.51181102362204722"/>
  <pageSetup paperSize="9" scale="59" orientation="portrait" r:id="rId1"/>
  <headerFooter alignWithMargins="0"/>
  <rowBreaks count="1" manualBreakCount="1">
    <brk id="53" max="7"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95"/>
  <sheetViews>
    <sheetView zoomScaleNormal="100" zoomScaleSheetLayoutView="115" workbookViewId="0">
      <selection activeCell="H1" sqref="H1"/>
    </sheetView>
  </sheetViews>
  <sheetFormatPr defaultRowHeight="12.75" x14ac:dyDescent="0.2"/>
  <cols>
    <col min="1" max="1" width="36.42578125" style="283" customWidth="1"/>
    <col min="2" max="6" width="15.7109375" style="283" customWidth="1"/>
    <col min="7" max="7" width="18.42578125" style="291" customWidth="1"/>
    <col min="8" max="8" width="9" style="283" customWidth="1"/>
    <col min="9" max="16384" width="9.140625" style="283"/>
  </cols>
  <sheetData>
    <row r="1" spans="1:9" ht="30" customHeight="1" x14ac:dyDescent="0.25">
      <c r="A1" s="438" t="s">
        <v>235</v>
      </c>
      <c r="B1" s="439"/>
      <c r="C1" s="439"/>
      <c r="D1" s="439"/>
      <c r="E1" s="439"/>
      <c r="F1" s="439"/>
      <c r="G1" s="439"/>
      <c r="H1" s="416" t="s">
        <v>160</v>
      </c>
    </row>
    <row r="2" spans="1:9" ht="15.75" customHeight="1" thickBot="1" x14ac:dyDescent="0.25">
      <c r="A2" s="284"/>
      <c r="B2" s="285"/>
      <c r="C2" s="285"/>
      <c r="D2" s="285"/>
      <c r="E2" s="285"/>
      <c r="F2" s="285"/>
      <c r="G2" s="286"/>
    </row>
    <row r="3" spans="1:9" ht="47.25" customHeight="1" x14ac:dyDescent="0.2">
      <c r="A3" s="287"/>
      <c r="B3" s="288" t="s">
        <v>142</v>
      </c>
      <c r="C3" s="289" t="s">
        <v>150</v>
      </c>
      <c r="D3" s="289" t="s">
        <v>158</v>
      </c>
      <c r="E3" s="288" t="s">
        <v>189</v>
      </c>
      <c r="F3" s="288" t="s">
        <v>241</v>
      </c>
      <c r="G3" s="262" t="s">
        <v>238</v>
      </c>
    </row>
    <row r="4" spans="1:9" ht="6" customHeight="1" x14ac:dyDescent="0.2">
      <c r="A4" s="290"/>
    </row>
    <row r="5" spans="1:9" ht="15" x14ac:dyDescent="0.25">
      <c r="A5" s="292" t="s">
        <v>3</v>
      </c>
      <c r="I5" s="293"/>
    </row>
    <row r="6" spans="1:9" x14ac:dyDescent="0.2">
      <c r="A6" s="294"/>
      <c r="G6" s="295"/>
    </row>
    <row r="7" spans="1:9" ht="15" x14ac:dyDescent="0.25">
      <c r="A7" s="296" t="s">
        <v>44</v>
      </c>
      <c r="B7" s="297">
        <v>71161</v>
      </c>
      <c r="C7" s="356">
        <v>70950</v>
      </c>
      <c r="D7" s="356">
        <v>70383</v>
      </c>
      <c r="E7" s="356">
        <v>70625</v>
      </c>
      <c r="F7" s="356">
        <v>73181</v>
      </c>
      <c r="G7" s="314">
        <v>2.8386335211703084E-2</v>
      </c>
    </row>
    <row r="8" spans="1:9" x14ac:dyDescent="0.2">
      <c r="A8" s="299" t="s">
        <v>4</v>
      </c>
      <c r="B8" s="320">
        <v>5992</v>
      </c>
      <c r="C8" s="357">
        <v>6039</v>
      </c>
      <c r="D8" s="357">
        <v>6096</v>
      </c>
      <c r="E8" s="357">
        <v>6130</v>
      </c>
      <c r="F8" s="357">
        <v>6392</v>
      </c>
      <c r="G8" s="314">
        <v>6.6755674232309659E-2</v>
      </c>
    </row>
    <row r="9" spans="1:9" x14ac:dyDescent="0.2">
      <c r="A9" s="299" t="s">
        <v>5</v>
      </c>
      <c r="B9" s="320">
        <v>1900</v>
      </c>
      <c r="C9" s="357">
        <v>1904</v>
      </c>
      <c r="D9" s="357">
        <v>1941</v>
      </c>
      <c r="E9" s="357">
        <v>1975</v>
      </c>
      <c r="F9" s="357">
        <v>1965</v>
      </c>
      <c r="G9" s="314">
        <v>3.4210526315789469E-2</v>
      </c>
    </row>
    <row r="10" spans="1:9" x14ac:dyDescent="0.2">
      <c r="A10" s="299" t="s">
        <v>6</v>
      </c>
      <c r="B10" s="321">
        <v>98</v>
      </c>
      <c r="C10" s="358">
        <v>109</v>
      </c>
      <c r="D10" s="358">
        <v>98</v>
      </c>
      <c r="E10" s="358">
        <v>87</v>
      </c>
      <c r="F10" s="358">
        <v>88</v>
      </c>
      <c r="G10" s="314">
        <v>-0.10204081632653061</v>
      </c>
    </row>
    <row r="11" spans="1:9" x14ac:dyDescent="0.2">
      <c r="A11" s="299" t="s">
        <v>7</v>
      </c>
      <c r="B11" s="320">
        <v>2005</v>
      </c>
      <c r="C11" s="357">
        <v>1844</v>
      </c>
      <c r="D11" s="357">
        <v>1764</v>
      </c>
      <c r="E11" s="357">
        <v>1741</v>
      </c>
      <c r="F11" s="357">
        <v>1696</v>
      </c>
      <c r="G11" s="314">
        <v>-0.15411471321695758</v>
      </c>
      <c r="H11" s="300"/>
    </row>
    <row r="12" spans="1:9" x14ac:dyDescent="0.2">
      <c r="A12" s="299" t="s">
        <v>8</v>
      </c>
      <c r="B12" s="320">
        <v>12033</v>
      </c>
      <c r="C12" s="357">
        <v>11713</v>
      </c>
      <c r="D12" s="357">
        <v>10988</v>
      </c>
      <c r="E12" s="357">
        <v>10649</v>
      </c>
      <c r="F12" s="357">
        <v>10683</v>
      </c>
      <c r="G12" s="314">
        <v>-0.11219147344801794</v>
      </c>
    </row>
    <row r="13" spans="1:9" x14ac:dyDescent="0.2">
      <c r="A13" s="299" t="s">
        <v>9</v>
      </c>
      <c r="B13" s="320">
        <v>3069</v>
      </c>
      <c r="C13" s="357">
        <v>3023</v>
      </c>
      <c r="D13" s="357">
        <v>2739</v>
      </c>
      <c r="E13" s="357">
        <v>2587</v>
      </c>
      <c r="F13" s="357">
        <v>2706</v>
      </c>
      <c r="G13" s="314">
        <v>-0.11827956989247312</v>
      </c>
    </row>
    <row r="14" spans="1:9" x14ac:dyDescent="0.2">
      <c r="A14" s="299" t="s">
        <v>10</v>
      </c>
      <c r="B14" s="321">
        <v>500</v>
      </c>
      <c r="C14" s="358">
        <v>474</v>
      </c>
      <c r="D14" s="358">
        <v>444</v>
      </c>
      <c r="E14" s="358">
        <v>418</v>
      </c>
      <c r="F14" s="358">
        <v>414</v>
      </c>
      <c r="G14" s="314">
        <v>-0.17200000000000004</v>
      </c>
    </row>
    <row r="15" spans="1:9" x14ac:dyDescent="0.2">
      <c r="A15" s="299" t="s">
        <v>11</v>
      </c>
      <c r="B15" s="321">
        <v>365</v>
      </c>
      <c r="C15" s="358">
        <v>364</v>
      </c>
      <c r="D15" s="358">
        <v>404</v>
      </c>
      <c r="E15" s="358">
        <v>418</v>
      </c>
      <c r="F15" s="358">
        <v>480</v>
      </c>
      <c r="G15" s="314">
        <v>0.31506849315068486</v>
      </c>
    </row>
    <row r="16" spans="1:9" x14ac:dyDescent="0.2">
      <c r="A16" s="299" t="s">
        <v>12</v>
      </c>
      <c r="B16" s="320">
        <v>8027</v>
      </c>
      <c r="C16" s="357">
        <v>7904</v>
      </c>
      <c r="D16" s="357">
        <v>7950</v>
      </c>
      <c r="E16" s="357">
        <v>7883</v>
      </c>
      <c r="F16" s="357">
        <v>8152</v>
      </c>
      <c r="G16" s="314">
        <v>1.5572443004858494E-2</v>
      </c>
    </row>
    <row r="17" spans="1:10" x14ac:dyDescent="0.2">
      <c r="A17" s="299" t="s">
        <v>13</v>
      </c>
      <c r="B17" s="320">
        <v>6350</v>
      </c>
      <c r="C17" s="357">
        <v>6241</v>
      </c>
      <c r="D17" s="357">
        <v>6344</v>
      </c>
      <c r="E17" s="357">
        <v>6509</v>
      </c>
      <c r="F17" s="357">
        <v>7304</v>
      </c>
      <c r="G17" s="314">
        <v>0.15023622047244101</v>
      </c>
    </row>
    <row r="18" spans="1:10" x14ac:dyDescent="0.2">
      <c r="A18" s="299" t="s">
        <v>14</v>
      </c>
      <c r="B18" s="320">
        <v>30822</v>
      </c>
      <c r="C18" s="357">
        <v>31335</v>
      </c>
      <c r="D18" s="357">
        <v>31615</v>
      </c>
      <c r="E18" s="357">
        <v>32228</v>
      </c>
      <c r="F18" s="357">
        <v>33301</v>
      </c>
      <c r="G18" s="314">
        <v>8.0429563298942242E-2</v>
      </c>
      <c r="I18" s="293"/>
    </row>
    <row r="19" spans="1:10" x14ac:dyDescent="0.2">
      <c r="A19" s="301"/>
      <c r="B19" s="321"/>
      <c r="C19" s="359"/>
      <c r="D19" s="359"/>
      <c r="E19" s="357"/>
      <c r="F19" s="357"/>
      <c r="G19" s="298"/>
    </row>
    <row r="20" spans="1:10" ht="15" x14ac:dyDescent="0.25">
      <c r="A20" s="302" t="s">
        <v>45</v>
      </c>
      <c r="B20" s="297">
        <v>60184</v>
      </c>
      <c r="C20" s="356">
        <v>59976</v>
      </c>
      <c r="D20" s="356">
        <v>59771</v>
      </c>
      <c r="E20" s="356">
        <v>59927</v>
      </c>
      <c r="F20" s="356">
        <v>62233</v>
      </c>
      <c r="G20" s="314">
        <v>3.4045593513226002E-2</v>
      </c>
    </row>
    <row r="21" spans="1:10" x14ac:dyDescent="0.2">
      <c r="A21" s="299" t="s">
        <v>4</v>
      </c>
      <c r="B21" s="320">
        <v>5210</v>
      </c>
      <c r="C21" s="357">
        <v>5246</v>
      </c>
      <c r="D21" s="357">
        <v>5310</v>
      </c>
      <c r="E21" s="357">
        <v>5361</v>
      </c>
      <c r="F21" s="357">
        <v>5603</v>
      </c>
      <c r="G21" s="314">
        <v>7.5431861804222677E-2</v>
      </c>
    </row>
    <row r="22" spans="1:10" x14ac:dyDescent="0.2">
      <c r="A22" s="299" t="s">
        <v>5</v>
      </c>
      <c r="B22" s="320">
        <v>1882</v>
      </c>
      <c r="C22" s="357">
        <v>1890</v>
      </c>
      <c r="D22" s="357">
        <v>1928</v>
      </c>
      <c r="E22" s="357">
        <v>1956</v>
      </c>
      <c r="F22" s="357">
        <v>1948</v>
      </c>
      <c r="G22" s="314">
        <v>3.5069075451647169E-2</v>
      </c>
    </row>
    <row r="23" spans="1:10" x14ac:dyDescent="0.2">
      <c r="A23" s="299" t="s">
        <v>6</v>
      </c>
      <c r="B23" s="321">
        <v>77</v>
      </c>
      <c r="C23" s="358">
        <v>84</v>
      </c>
      <c r="D23" s="358">
        <v>76</v>
      </c>
      <c r="E23" s="358">
        <v>67</v>
      </c>
      <c r="F23" s="358">
        <v>70</v>
      </c>
      <c r="G23" s="314">
        <v>-9.0909090909090939E-2</v>
      </c>
    </row>
    <row r="24" spans="1:10" x14ac:dyDescent="0.2">
      <c r="A24" s="299" t="s">
        <v>7</v>
      </c>
      <c r="B24" s="320">
        <v>1834</v>
      </c>
      <c r="C24" s="357">
        <v>1695</v>
      </c>
      <c r="D24" s="357">
        <v>1613</v>
      </c>
      <c r="E24" s="357">
        <v>1591</v>
      </c>
      <c r="F24" s="357">
        <v>1558</v>
      </c>
      <c r="G24" s="314">
        <v>-0.15049073064340235</v>
      </c>
    </row>
    <row r="25" spans="1:10" x14ac:dyDescent="0.2">
      <c r="A25" s="299" t="s">
        <v>8</v>
      </c>
      <c r="B25" s="320">
        <v>9106</v>
      </c>
      <c r="C25" s="357">
        <v>8824</v>
      </c>
      <c r="D25" s="357">
        <v>8254</v>
      </c>
      <c r="E25" s="357">
        <v>7971</v>
      </c>
      <c r="F25" s="357">
        <v>8003</v>
      </c>
      <c r="G25" s="314">
        <v>-0.1211289259828684</v>
      </c>
    </row>
    <row r="26" spans="1:10" x14ac:dyDescent="0.2">
      <c r="A26" s="299" t="s">
        <v>9</v>
      </c>
      <c r="B26" s="320">
        <v>1879</v>
      </c>
      <c r="C26" s="357">
        <v>1813</v>
      </c>
      <c r="D26" s="357">
        <v>1692</v>
      </c>
      <c r="E26" s="357">
        <v>1618</v>
      </c>
      <c r="F26" s="357">
        <v>1707</v>
      </c>
      <c r="G26" s="314">
        <v>-9.1538052155401783E-2</v>
      </c>
    </row>
    <row r="27" spans="1:10" x14ac:dyDescent="0.2">
      <c r="A27" s="299" t="s">
        <v>10</v>
      </c>
      <c r="B27" s="321">
        <v>428</v>
      </c>
      <c r="C27" s="358">
        <v>404</v>
      </c>
      <c r="D27" s="358">
        <v>384</v>
      </c>
      <c r="E27" s="358">
        <v>360</v>
      </c>
      <c r="F27" s="358">
        <v>358</v>
      </c>
      <c r="G27" s="314">
        <v>-0.16355140186915884</v>
      </c>
    </row>
    <row r="28" spans="1:10" x14ac:dyDescent="0.2">
      <c r="A28" s="299" t="s">
        <v>11</v>
      </c>
      <c r="B28" s="321">
        <v>331</v>
      </c>
      <c r="C28" s="358">
        <v>332</v>
      </c>
      <c r="D28" s="358">
        <v>374</v>
      </c>
      <c r="E28" s="358">
        <v>386</v>
      </c>
      <c r="F28" s="358">
        <v>442</v>
      </c>
      <c r="G28" s="314">
        <v>0.33534743202416917</v>
      </c>
    </row>
    <row r="29" spans="1:10" x14ac:dyDescent="0.2">
      <c r="A29" s="299" t="s">
        <v>12</v>
      </c>
      <c r="B29" s="320">
        <v>7260</v>
      </c>
      <c r="C29" s="357">
        <v>7125</v>
      </c>
      <c r="D29" s="357">
        <v>7220</v>
      </c>
      <c r="E29" s="357">
        <v>7178</v>
      </c>
      <c r="F29" s="357">
        <v>7425</v>
      </c>
      <c r="G29" s="314">
        <v>2.2727272727272707E-2</v>
      </c>
    </row>
    <row r="30" spans="1:10" x14ac:dyDescent="0.2">
      <c r="A30" s="299" t="s">
        <v>13</v>
      </c>
      <c r="B30" s="320">
        <v>5281</v>
      </c>
      <c r="C30" s="357">
        <v>5200</v>
      </c>
      <c r="D30" s="357">
        <v>5238</v>
      </c>
      <c r="E30" s="357">
        <v>5354</v>
      </c>
      <c r="F30" s="357">
        <v>6092</v>
      </c>
      <c r="G30" s="314">
        <v>0.1535693997348988</v>
      </c>
      <c r="J30" s="281"/>
    </row>
    <row r="31" spans="1:10" x14ac:dyDescent="0.2">
      <c r="A31" s="299" t="s">
        <v>14</v>
      </c>
      <c r="B31" s="320">
        <v>26896</v>
      </c>
      <c r="C31" s="357">
        <v>27363</v>
      </c>
      <c r="D31" s="357">
        <v>27682</v>
      </c>
      <c r="E31" s="357">
        <v>28085</v>
      </c>
      <c r="F31" s="357">
        <v>29027</v>
      </c>
      <c r="G31" s="314">
        <v>7.9231112433075568E-2</v>
      </c>
      <c r="I31" s="293"/>
    </row>
    <row r="32" spans="1:10" x14ac:dyDescent="0.2">
      <c r="A32" s="301"/>
      <c r="B32" s="321"/>
      <c r="C32" s="359"/>
      <c r="D32" s="359"/>
      <c r="E32" s="380"/>
      <c r="F32" s="380"/>
      <c r="G32" s="298"/>
    </row>
    <row r="33" spans="1:7" ht="15" x14ac:dyDescent="0.25">
      <c r="A33" s="302" t="s">
        <v>46</v>
      </c>
      <c r="B33" s="297">
        <v>10977</v>
      </c>
      <c r="C33" s="356">
        <v>10974</v>
      </c>
      <c r="D33" s="356">
        <v>10612</v>
      </c>
      <c r="E33" s="356">
        <v>10698</v>
      </c>
      <c r="F33" s="356">
        <v>10948</v>
      </c>
      <c r="G33" s="314">
        <v>-2.6418875831283328E-3</v>
      </c>
    </row>
    <row r="34" spans="1:7" x14ac:dyDescent="0.2">
      <c r="A34" s="299" t="s">
        <v>4</v>
      </c>
      <c r="B34" s="321">
        <v>782</v>
      </c>
      <c r="C34" s="358">
        <v>793</v>
      </c>
      <c r="D34" s="358">
        <v>786</v>
      </c>
      <c r="E34" s="358">
        <v>769</v>
      </c>
      <c r="F34" s="358">
        <v>789</v>
      </c>
      <c r="G34" s="314">
        <v>8.9514066496163558E-3</v>
      </c>
    </row>
    <row r="35" spans="1:7" x14ac:dyDescent="0.2">
      <c r="A35" s="299" t="s">
        <v>5</v>
      </c>
      <c r="B35" s="321">
        <v>18</v>
      </c>
      <c r="C35" s="358">
        <v>14</v>
      </c>
      <c r="D35" s="358">
        <v>13</v>
      </c>
      <c r="E35" s="358">
        <v>19</v>
      </c>
      <c r="F35" s="358">
        <v>17</v>
      </c>
      <c r="G35" s="314" t="s">
        <v>191</v>
      </c>
    </row>
    <row r="36" spans="1:7" x14ac:dyDescent="0.2">
      <c r="A36" s="299" t="s">
        <v>6</v>
      </c>
      <c r="B36" s="321">
        <v>21</v>
      </c>
      <c r="C36" s="358">
        <v>25</v>
      </c>
      <c r="D36" s="358">
        <v>22</v>
      </c>
      <c r="E36" s="358">
        <v>20</v>
      </c>
      <c r="F36" s="358">
        <v>18</v>
      </c>
      <c r="G36" s="314" t="s">
        <v>191</v>
      </c>
    </row>
    <row r="37" spans="1:7" x14ac:dyDescent="0.2">
      <c r="A37" s="299" t="s">
        <v>7</v>
      </c>
      <c r="B37" s="321">
        <v>171</v>
      </c>
      <c r="C37" s="358">
        <v>149</v>
      </c>
      <c r="D37" s="358">
        <v>151</v>
      </c>
      <c r="E37" s="358">
        <v>150</v>
      </c>
      <c r="F37" s="358">
        <v>138</v>
      </c>
      <c r="G37" s="314">
        <v>-0.19298245614035092</v>
      </c>
    </row>
    <row r="38" spans="1:7" x14ac:dyDescent="0.2">
      <c r="A38" s="299" t="s">
        <v>8</v>
      </c>
      <c r="B38" s="320">
        <v>2927</v>
      </c>
      <c r="C38" s="357">
        <v>2889</v>
      </c>
      <c r="D38" s="357">
        <v>2734</v>
      </c>
      <c r="E38" s="357">
        <v>2678</v>
      </c>
      <c r="F38" s="357">
        <v>2680</v>
      </c>
      <c r="G38" s="314">
        <v>-8.4386744106593747E-2</v>
      </c>
    </row>
    <row r="39" spans="1:7" x14ac:dyDescent="0.2">
      <c r="A39" s="299" t="s">
        <v>9</v>
      </c>
      <c r="B39" s="320">
        <v>1190</v>
      </c>
      <c r="C39" s="357">
        <v>1210</v>
      </c>
      <c r="D39" s="357">
        <v>1047</v>
      </c>
      <c r="E39" s="358">
        <v>969</v>
      </c>
      <c r="F39" s="358">
        <v>999</v>
      </c>
      <c r="G39" s="314">
        <v>-0.16050420168067225</v>
      </c>
    </row>
    <row r="40" spans="1:7" x14ac:dyDescent="0.2">
      <c r="A40" s="299" t="s">
        <v>10</v>
      </c>
      <c r="B40" s="321">
        <v>72</v>
      </c>
      <c r="C40" s="358">
        <v>70</v>
      </c>
      <c r="D40" s="358">
        <v>60</v>
      </c>
      <c r="E40" s="358">
        <v>58</v>
      </c>
      <c r="F40" s="358">
        <v>56</v>
      </c>
      <c r="G40" s="314">
        <v>-0.22222222222222221</v>
      </c>
    </row>
    <row r="41" spans="1:7" x14ac:dyDescent="0.2">
      <c r="A41" s="299" t="s">
        <v>11</v>
      </c>
      <c r="B41" s="321">
        <v>34</v>
      </c>
      <c r="C41" s="358">
        <v>32</v>
      </c>
      <c r="D41" s="358">
        <v>30</v>
      </c>
      <c r="E41" s="358">
        <v>32</v>
      </c>
      <c r="F41" s="358">
        <v>38</v>
      </c>
      <c r="G41" s="314" t="s">
        <v>191</v>
      </c>
    </row>
    <row r="42" spans="1:7" x14ac:dyDescent="0.2">
      <c r="A42" s="299" t="s">
        <v>12</v>
      </c>
      <c r="B42" s="321">
        <v>767</v>
      </c>
      <c r="C42" s="358">
        <v>779</v>
      </c>
      <c r="D42" s="358">
        <v>730</v>
      </c>
      <c r="E42" s="358">
        <v>705</v>
      </c>
      <c r="F42" s="358">
        <v>727</v>
      </c>
      <c r="G42" s="314">
        <v>-5.2151238591916504E-2</v>
      </c>
    </row>
    <row r="43" spans="1:7" x14ac:dyDescent="0.2">
      <c r="A43" s="299" t="s">
        <v>13</v>
      </c>
      <c r="B43" s="320">
        <v>1069</v>
      </c>
      <c r="C43" s="357">
        <v>1041</v>
      </c>
      <c r="D43" s="357">
        <v>1106</v>
      </c>
      <c r="E43" s="357">
        <v>1155</v>
      </c>
      <c r="F43" s="357">
        <v>1212</v>
      </c>
      <c r="G43" s="314">
        <v>0.13376987839101973</v>
      </c>
    </row>
    <row r="44" spans="1:7" x14ac:dyDescent="0.2">
      <c r="A44" s="299" t="s">
        <v>14</v>
      </c>
      <c r="B44" s="320">
        <v>3926</v>
      </c>
      <c r="C44" s="357">
        <v>3972</v>
      </c>
      <c r="D44" s="357">
        <v>3933</v>
      </c>
      <c r="E44" s="357">
        <v>4143</v>
      </c>
      <c r="F44" s="357">
        <v>4274</v>
      </c>
      <c r="G44" s="314">
        <v>8.8639836984207854E-2</v>
      </c>
    </row>
    <row r="45" spans="1:7" x14ac:dyDescent="0.2">
      <c r="A45" s="303"/>
      <c r="B45" s="322"/>
      <c r="C45" s="322"/>
      <c r="D45" s="322"/>
      <c r="E45" s="322"/>
      <c r="F45" s="322"/>
      <c r="G45" s="282"/>
    </row>
    <row r="46" spans="1:7" ht="6" customHeight="1" x14ac:dyDescent="0.2">
      <c r="A46" s="304"/>
      <c r="B46" s="323"/>
      <c r="C46" s="323"/>
      <c r="D46" s="323"/>
      <c r="E46" s="323"/>
      <c r="F46" s="323"/>
      <c r="G46" s="324"/>
    </row>
    <row r="47" spans="1:7" ht="15" x14ac:dyDescent="0.25">
      <c r="A47" s="292" t="s">
        <v>15</v>
      </c>
      <c r="B47" s="297"/>
      <c r="C47" s="297"/>
      <c r="D47" s="297"/>
      <c r="E47" s="297"/>
      <c r="F47" s="297"/>
      <c r="G47" s="298"/>
    </row>
    <row r="48" spans="1:7" x14ac:dyDescent="0.2">
      <c r="A48" s="304"/>
      <c r="B48" s="320"/>
      <c r="C48" s="320"/>
      <c r="D48" s="320"/>
      <c r="E48" s="320"/>
      <c r="F48" s="320"/>
      <c r="G48" s="298"/>
    </row>
    <row r="49" spans="1:7" ht="15" x14ac:dyDescent="0.25">
      <c r="A49" s="296" t="s">
        <v>44</v>
      </c>
      <c r="B49" s="297">
        <v>39825</v>
      </c>
      <c r="C49" s="297">
        <v>40763</v>
      </c>
      <c r="D49" s="356">
        <v>41187</v>
      </c>
      <c r="E49" s="356">
        <v>42225</v>
      </c>
      <c r="F49" s="356">
        <v>43923</v>
      </c>
      <c r="G49" s="314">
        <v>0.10290018832391712</v>
      </c>
    </row>
    <row r="50" spans="1:7" ht="12.75" customHeight="1" x14ac:dyDescent="0.2">
      <c r="A50" s="299" t="s">
        <v>4</v>
      </c>
      <c r="B50" s="320">
        <v>7369</v>
      </c>
      <c r="C50" s="320">
        <v>7616</v>
      </c>
      <c r="D50" s="357">
        <v>7878</v>
      </c>
      <c r="E50" s="357">
        <v>8238</v>
      </c>
      <c r="F50" s="357">
        <v>8617</v>
      </c>
      <c r="G50" s="314">
        <v>0.16935812186185362</v>
      </c>
    </row>
    <row r="51" spans="1:7" ht="12.75" customHeight="1" x14ac:dyDescent="0.2">
      <c r="A51" s="299" t="s">
        <v>5</v>
      </c>
      <c r="B51" s="321">
        <v>875</v>
      </c>
      <c r="C51" s="321">
        <v>918</v>
      </c>
      <c r="D51" s="358">
        <v>931</v>
      </c>
      <c r="E51" s="358">
        <v>986</v>
      </c>
      <c r="F51" s="358">
        <v>1051</v>
      </c>
      <c r="G51" s="314">
        <v>0.20114285714285707</v>
      </c>
    </row>
    <row r="52" spans="1:7" ht="12.75" customHeight="1" x14ac:dyDescent="0.2">
      <c r="A52" s="299" t="s">
        <v>6</v>
      </c>
      <c r="B52" s="321">
        <v>501</v>
      </c>
      <c r="C52" s="321">
        <v>517</v>
      </c>
      <c r="D52" s="358">
        <v>510</v>
      </c>
      <c r="E52" s="358">
        <v>496</v>
      </c>
      <c r="F52" s="358">
        <v>496</v>
      </c>
      <c r="G52" s="314">
        <v>-9.9800399201597223E-3</v>
      </c>
    </row>
    <row r="53" spans="1:7" ht="12.75" customHeight="1" x14ac:dyDescent="0.2">
      <c r="A53" s="299" t="s">
        <v>7</v>
      </c>
      <c r="B53" s="320">
        <v>2320</v>
      </c>
      <c r="C53" s="320">
        <v>2295</v>
      </c>
      <c r="D53" s="357">
        <v>2269</v>
      </c>
      <c r="E53" s="357">
        <v>2294</v>
      </c>
      <c r="F53" s="357">
        <v>2250</v>
      </c>
      <c r="G53" s="314">
        <v>-3.0172413793103425E-2</v>
      </c>
    </row>
    <row r="54" spans="1:7" ht="12.75" customHeight="1" x14ac:dyDescent="0.2">
      <c r="A54" s="299" t="s">
        <v>8</v>
      </c>
      <c r="B54" s="320">
        <v>4359</v>
      </c>
      <c r="C54" s="320">
        <v>4324</v>
      </c>
      <c r="D54" s="357">
        <v>4322</v>
      </c>
      <c r="E54" s="357">
        <v>4294</v>
      </c>
      <c r="F54" s="357">
        <v>4311</v>
      </c>
      <c r="G54" s="314">
        <v>-1.1011699931176899E-2</v>
      </c>
    </row>
    <row r="55" spans="1:7" ht="12.75" customHeight="1" x14ac:dyDescent="0.2">
      <c r="A55" s="299" t="s">
        <v>9</v>
      </c>
      <c r="B55" s="320">
        <v>2357</v>
      </c>
      <c r="C55" s="320">
        <v>2441</v>
      </c>
      <c r="D55" s="357">
        <v>2455</v>
      </c>
      <c r="E55" s="357">
        <v>2473</v>
      </c>
      <c r="F55" s="357">
        <v>2596</v>
      </c>
      <c r="G55" s="314">
        <v>0.10140008485362739</v>
      </c>
    </row>
    <row r="56" spans="1:7" ht="12.75" customHeight="1" x14ac:dyDescent="0.2">
      <c r="A56" s="299" t="s">
        <v>10</v>
      </c>
      <c r="B56" s="321">
        <v>298</v>
      </c>
      <c r="C56" s="321">
        <v>320</v>
      </c>
      <c r="D56" s="358">
        <v>314</v>
      </c>
      <c r="E56" s="358">
        <v>333</v>
      </c>
      <c r="F56" s="358">
        <v>343</v>
      </c>
      <c r="G56" s="314">
        <v>0.15100671140939603</v>
      </c>
    </row>
    <row r="57" spans="1:7" ht="12.75" customHeight="1" x14ac:dyDescent="0.2">
      <c r="A57" s="299" t="s">
        <v>11</v>
      </c>
      <c r="B57" s="321">
        <v>835</v>
      </c>
      <c r="C57" s="321">
        <v>893</v>
      </c>
      <c r="D57" s="358">
        <v>904</v>
      </c>
      <c r="E57" s="358">
        <v>946</v>
      </c>
      <c r="F57" s="358">
        <v>1130</v>
      </c>
      <c r="G57" s="314">
        <v>0.3532934131736527</v>
      </c>
    </row>
    <row r="58" spans="1:7" ht="12.75" customHeight="1" x14ac:dyDescent="0.2">
      <c r="A58" s="299" t="s">
        <v>12</v>
      </c>
      <c r="B58" s="320">
        <v>8511</v>
      </c>
      <c r="C58" s="320">
        <v>8715</v>
      </c>
      <c r="D58" s="357">
        <v>8723</v>
      </c>
      <c r="E58" s="357">
        <v>8959</v>
      </c>
      <c r="F58" s="357">
        <v>9415</v>
      </c>
      <c r="G58" s="314">
        <v>0.10621548584185181</v>
      </c>
    </row>
    <row r="59" spans="1:7" ht="12.75" customHeight="1" x14ac:dyDescent="0.2">
      <c r="A59" s="299" t="s">
        <v>13</v>
      </c>
      <c r="B59" s="320">
        <v>2642</v>
      </c>
      <c r="C59" s="320">
        <v>2652</v>
      </c>
      <c r="D59" s="357">
        <v>2685</v>
      </c>
      <c r="E59" s="357">
        <v>2785</v>
      </c>
      <c r="F59" s="357">
        <v>3015</v>
      </c>
      <c r="G59" s="314">
        <v>0.14118092354277056</v>
      </c>
    </row>
    <row r="60" spans="1:7" ht="12.75" customHeight="1" x14ac:dyDescent="0.2">
      <c r="A60" s="299" t="s">
        <v>14</v>
      </c>
      <c r="B60" s="320">
        <v>9758</v>
      </c>
      <c r="C60" s="320">
        <v>10072</v>
      </c>
      <c r="D60" s="357">
        <v>10196</v>
      </c>
      <c r="E60" s="357">
        <v>10421</v>
      </c>
      <c r="F60" s="357">
        <v>10699</v>
      </c>
      <c r="G60" s="314">
        <v>9.6433695429391175E-2</v>
      </c>
    </row>
    <row r="61" spans="1:7" x14ac:dyDescent="0.2">
      <c r="A61" s="301"/>
      <c r="B61" s="321"/>
      <c r="C61" s="321"/>
      <c r="D61" s="359"/>
      <c r="E61" s="357"/>
      <c r="F61" s="357"/>
      <c r="G61" s="298"/>
    </row>
    <row r="62" spans="1:7" ht="15" x14ac:dyDescent="0.25">
      <c r="A62" s="302" t="s">
        <v>45</v>
      </c>
      <c r="B62" s="297">
        <v>34137</v>
      </c>
      <c r="C62" s="297">
        <v>34898</v>
      </c>
      <c r="D62" s="356">
        <v>35259</v>
      </c>
      <c r="E62" s="356">
        <v>36227</v>
      </c>
      <c r="F62" s="356">
        <v>37797</v>
      </c>
      <c r="G62" s="314">
        <v>0.10721504525881009</v>
      </c>
    </row>
    <row r="63" spans="1:7" ht="12.75" customHeight="1" x14ac:dyDescent="0.2">
      <c r="A63" s="299" t="s">
        <v>4</v>
      </c>
      <c r="B63" s="320">
        <v>6471</v>
      </c>
      <c r="C63" s="320">
        <v>6711</v>
      </c>
      <c r="D63" s="357">
        <v>6940</v>
      </c>
      <c r="E63" s="357">
        <v>7268</v>
      </c>
      <c r="F63" s="357">
        <v>7603</v>
      </c>
      <c r="G63" s="314">
        <v>0.17493432236130424</v>
      </c>
    </row>
    <row r="64" spans="1:7" ht="12.75" customHeight="1" x14ac:dyDescent="0.2">
      <c r="A64" s="299" t="s">
        <v>5</v>
      </c>
      <c r="B64" s="321">
        <v>846</v>
      </c>
      <c r="C64" s="321">
        <v>887</v>
      </c>
      <c r="D64" s="358">
        <v>900</v>
      </c>
      <c r="E64" s="358">
        <v>954</v>
      </c>
      <c r="F64" s="358">
        <v>1017</v>
      </c>
      <c r="G64" s="314">
        <v>0.2021276595744681</v>
      </c>
    </row>
    <row r="65" spans="1:7" ht="12.75" customHeight="1" x14ac:dyDescent="0.2">
      <c r="A65" s="299" t="s">
        <v>6</v>
      </c>
      <c r="B65" s="321">
        <v>421</v>
      </c>
      <c r="C65" s="321">
        <v>443</v>
      </c>
      <c r="D65" s="358">
        <v>446</v>
      </c>
      <c r="E65" s="358">
        <v>438</v>
      </c>
      <c r="F65" s="358">
        <v>434</v>
      </c>
      <c r="G65" s="314">
        <v>3.0878859857482288E-2</v>
      </c>
    </row>
    <row r="66" spans="1:7" ht="12.75" customHeight="1" x14ac:dyDescent="0.2">
      <c r="A66" s="299" t="s">
        <v>7</v>
      </c>
      <c r="B66" s="320">
        <v>2113</v>
      </c>
      <c r="C66" s="320">
        <v>2101</v>
      </c>
      <c r="D66" s="357">
        <v>2074</v>
      </c>
      <c r="E66" s="357">
        <v>2108</v>
      </c>
      <c r="F66" s="357">
        <v>2066</v>
      </c>
      <c r="G66" s="314">
        <v>-2.2243256034074732E-2</v>
      </c>
    </row>
    <row r="67" spans="1:7" ht="12.75" customHeight="1" x14ac:dyDescent="0.2">
      <c r="A67" s="299" t="s">
        <v>8</v>
      </c>
      <c r="B67" s="320">
        <v>3364</v>
      </c>
      <c r="C67" s="320">
        <v>3338</v>
      </c>
      <c r="D67" s="357">
        <v>3306</v>
      </c>
      <c r="E67" s="357">
        <v>3339</v>
      </c>
      <c r="F67" s="357">
        <v>3314</v>
      </c>
      <c r="G67" s="314">
        <v>-1.4863258026159287E-2</v>
      </c>
    </row>
    <row r="68" spans="1:7" ht="12.75" customHeight="1" x14ac:dyDescent="0.2">
      <c r="A68" s="299" t="s">
        <v>9</v>
      </c>
      <c r="B68" s="320">
        <v>1369</v>
      </c>
      <c r="C68" s="320">
        <v>1427</v>
      </c>
      <c r="D68" s="357">
        <v>1429</v>
      </c>
      <c r="E68" s="357">
        <v>1468</v>
      </c>
      <c r="F68" s="357">
        <v>1598</v>
      </c>
      <c r="G68" s="314">
        <v>0.16727538349159965</v>
      </c>
    </row>
    <row r="69" spans="1:7" ht="12.75" customHeight="1" x14ac:dyDescent="0.2">
      <c r="A69" s="299" t="s">
        <v>10</v>
      </c>
      <c r="B69" s="321">
        <v>229</v>
      </c>
      <c r="C69" s="321">
        <v>242</v>
      </c>
      <c r="D69" s="358">
        <v>240</v>
      </c>
      <c r="E69" s="358">
        <v>244</v>
      </c>
      <c r="F69" s="358">
        <v>253</v>
      </c>
      <c r="G69" s="314">
        <v>0.10480349344978168</v>
      </c>
    </row>
    <row r="70" spans="1:7" ht="12.75" customHeight="1" x14ac:dyDescent="0.2">
      <c r="A70" s="299" t="s">
        <v>11</v>
      </c>
      <c r="B70" s="321">
        <v>788</v>
      </c>
      <c r="C70" s="321">
        <v>840</v>
      </c>
      <c r="D70" s="358">
        <v>852</v>
      </c>
      <c r="E70" s="358">
        <v>890</v>
      </c>
      <c r="F70" s="358">
        <v>1063</v>
      </c>
      <c r="G70" s="314">
        <v>0.34898477157360408</v>
      </c>
    </row>
    <row r="71" spans="1:7" ht="12.75" customHeight="1" x14ac:dyDescent="0.2">
      <c r="A71" s="299" t="s">
        <v>12</v>
      </c>
      <c r="B71" s="320">
        <v>7546</v>
      </c>
      <c r="C71" s="320">
        <v>7711</v>
      </c>
      <c r="D71" s="357">
        <v>7714</v>
      </c>
      <c r="E71" s="357">
        <v>7903</v>
      </c>
      <c r="F71" s="357">
        <v>8364</v>
      </c>
      <c r="G71" s="314">
        <v>0.10840180227935337</v>
      </c>
    </row>
    <row r="72" spans="1:7" ht="12.75" customHeight="1" x14ac:dyDescent="0.2">
      <c r="A72" s="299" t="s">
        <v>13</v>
      </c>
      <c r="B72" s="320">
        <v>2295</v>
      </c>
      <c r="C72" s="320">
        <v>2283</v>
      </c>
      <c r="D72" s="357">
        <v>2287</v>
      </c>
      <c r="E72" s="357">
        <v>2378</v>
      </c>
      <c r="F72" s="357">
        <v>2593</v>
      </c>
      <c r="G72" s="314">
        <v>0.12984749455337696</v>
      </c>
    </row>
    <row r="73" spans="1:7" ht="12.75" customHeight="1" x14ac:dyDescent="0.2">
      <c r="A73" s="299" t="s">
        <v>14</v>
      </c>
      <c r="B73" s="320">
        <v>8695</v>
      </c>
      <c r="C73" s="320">
        <v>8915</v>
      </c>
      <c r="D73" s="357">
        <v>9071</v>
      </c>
      <c r="E73" s="357">
        <v>9237</v>
      </c>
      <c r="F73" s="357">
        <v>9492</v>
      </c>
      <c r="G73" s="314">
        <v>9.166187464059794E-2</v>
      </c>
    </row>
    <row r="74" spans="1:7" x14ac:dyDescent="0.2">
      <c r="A74" s="301"/>
      <c r="B74" s="321"/>
      <c r="C74" s="321"/>
      <c r="D74" s="359"/>
      <c r="E74" s="380"/>
      <c r="F74" s="380"/>
      <c r="G74" s="298"/>
    </row>
    <row r="75" spans="1:7" ht="15" x14ac:dyDescent="0.25">
      <c r="A75" s="302" t="s">
        <v>46</v>
      </c>
      <c r="B75" s="297">
        <v>5688</v>
      </c>
      <c r="C75" s="297">
        <v>5865</v>
      </c>
      <c r="D75" s="356">
        <v>5928</v>
      </c>
      <c r="E75" s="356">
        <v>5998</v>
      </c>
      <c r="F75" s="356">
        <v>6126</v>
      </c>
      <c r="G75" s="314">
        <v>7.7004219409282593E-2</v>
      </c>
    </row>
    <row r="76" spans="1:7" ht="12.75" customHeight="1" x14ac:dyDescent="0.2">
      <c r="A76" s="299" t="s">
        <v>4</v>
      </c>
      <c r="B76" s="321">
        <v>898</v>
      </c>
      <c r="C76" s="321">
        <v>905</v>
      </c>
      <c r="D76" s="358">
        <v>938</v>
      </c>
      <c r="E76" s="358">
        <v>970</v>
      </c>
      <c r="F76" s="358">
        <v>1014</v>
      </c>
      <c r="G76" s="314">
        <v>0.12917594654788411</v>
      </c>
    </row>
    <row r="77" spans="1:7" ht="12.75" customHeight="1" x14ac:dyDescent="0.2">
      <c r="A77" s="299" t="s">
        <v>5</v>
      </c>
      <c r="B77" s="321">
        <v>29</v>
      </c>
      <c r="C77" s="321">
        <v>31</v>
      </c>
      <c r="D77" s="358">
        <v>31</v>
      </c>
      <c r="E77" s="358">
        <v>32</v>
      </c>
      <c r="F77" s="358">
        <v>34</v>
      </c>
      <c r="G77" s="314" t="s">
        <v>191</v>
      </c>
    </row>
    <row r="78" spans="1:7" ht="12.75" customHeight="1" x14ac:dyDescent="0.2">
      <c r="A78" s="299" t="s">
        <v>6</v>
      </c>
      <c r="B78" s="321">
        <v>80</v>
      </c>
      <c r="C78" s="321">
        <v>74</v>
      </c>
      <c r="D78" s="358">
        <v>64</v>
      </c>
      <c r="E78" s="358">
        <v>58</v>
      </c>
      <c r="F78" s="358">
        <v>62</v>
      </c>
      <c r="G78" s="314">
        <v>-0.22499999999999998</v>
      </c>
    </row>
    <row r="79" spans="1:7" ht="12.75" customHeight="1" x14ac:dyDescent="0.2">
      <c r="A79" s="299" t="s">
        <v>7</v>
      </c>
      <c r="B79" s="321">
        <v>207</v>
      </c>
      <c r="C79" s="321">
        <v>194</v>
      </c>
      <c r="D79" s="358">
        <v>195</v>
      </c>
      <c r="E79" s="358">
        <v>186</v>
      </c>
      <c r="F79" s="358">
        <v>184</v>
      </c>
      <c r="G79" s="314">
        <v>-0.11111111111111116</v>
      </c>
    </row>
    <row r="80" spans="1:7" ht="12.75" customHeight="1" x14ac:dyDescent="0.2">
      <c r="A80" s="299" t="s">
        <v>8</v>
      </c>
      <c r="B80" s="321">
        <v>995</v>
      </c>
      <c r="C80" s="321">
        <v>986</v>
      </c>
      <c r="D80" s="357">
        <v>1016</v>
      </c>
      <c r="E80" s="358">
        <v>955</v>
      </c>
      <c r="F80" s="358">
        <v>997</v>
      </c>
      <c r="G80" s="314">
        <v>2.0100502512563345E-3</v>
      </c>
    </row>
    <row r="81" spans="1:7" ht="12.75" customHeight="1" x14ac:dyDescent="0.2">
      <c r="A81" s="299" t="s">
        <v>9</v>
      </c>
      <c r="B81" s="320">
        <v>988</v>
      </c>
      <c r="C81" s="320">
        <v>1014</v>
      </c>
      <c r="D81" s="357">
        <v>1026</v>
      </c>
      <c r="E81" s="357">
        <v>1005</v>
      </c>
      <c r="F81" s="357">
        <v>998</v>
      </c>
      <c r="G81" s="314">
        <v>1.0121457489878471E-2</v>
      </c>
    </row>
    <row r="82" spans="1:7" ht="12.75" customHeight="1" x14ac:dyDescent="0.2">
      <c r="A82" s="299" t="s">
        <v>10</v>
      </c>
      <c r="B82" s="321">
        <v>69</v>
      </c>
      <c r="C82" s="321">
        <v>78</v>
      </c>
      <c r="D82" s="358">
        <v>74</v>
      </c>
      <c r="E82" s="358">
        <v>89</v>
      </c>
      <c r="F82" s="358">
        <v>90</v>
      </c>
      <c r="G82" s="314">
        <v>0.30434782608695654</v>
      </c>
    </row>
    <row r="83" spans="1:7" ht="12.75" customHeight="1" x14ac:dyDescent="0.2">
      <c r="A83" s="299" t="s">
        <v>11</v>
      </c>
      <c r="B83" s="321">
        <v>47</v>
      </c>
      <c r="C83" s="321">
        <v>53</v>
      </c>
      <c r="D83" s="358">
        <v>52</v>
      </c>
      <c r="E83" s="358">
        <v>56</v>
      </c>
      <c r="F83" s="358">
        <v>67</v>
      </c>
      <c r="G83" s="314" t="s">
        <v>191</v>
      </c>
    </row>
    <row r="84" spans="1:7" ht="12.75" customHeight="1" x14ac:dyDescent="0.2">
      <c r="A84" s="299" t="s">
        <v>12</v>
      </c>
      <c r="B84" s="321">
        <v>965</v>
      </c>
      <c r="C84" s="321">
        <v>1004</v>
      </c>
      <c r="D84" s="357">
        <v>1009</v>
      </c>
      <c r="E84" s="357">
        <v>1056</v>
      </c>
      <c r="F84" s="357">
        <v>1051</v>
      </c>
      <c r="G84" s="314">
        <v>8.9119170984455875E-2</v>
      </c>
    </row>
    <row r="85" spans="1:7" ht="12.75" customHeight="1" x14ac:dyDescent="0.2">
      <c r="A85" s="299" t="s">
        <v>13</v>
      </c>
      <c r="B85" s="321">
        <v>347</v>
      </c>
      <c r="C85" s="321">
        <v>369</v>
      </c>
      <c r="D85" s="358">
        <v>398</v>
      </c>
      <c r="E85" s="358">
        <v>407</v>
      </c>
      <c r="F85" s="358">
        <v>422</v>
      </c>
      <c r="G85" s="314">
        <v>0.21613832853025938</v>
      </c>
    </row>
    <row r="86" spans="1:7" ht="12.75" customHeight="1" x14ac:dyDescent="0.2">
      <c r="A86" s="299" t="s">
        <v>14</v>
      </c>
      <c r="B86" s="320">
        <v>1063</v>
      </c>
      <c r="C86" s="320">
        <v>1157</v>
      </c>
      <c r="D86" s="357">
        <v>1125</v>
      </c>
      <c r="E86" s="357">
        <v>1184</v>
      </c>
      <c r="F86" s="357">
        <v>1207</v>
      </c>
      <c r="G86" s="314">
        <v>0.13546566321730946</v>
      </c>
    </row>
    <row r="87" spans="1:7" ht="11.25" customHeight="1" x14ac:dyDescent="0.2">
      <c r="A87" s="305"/>
      <c r="B87" s="305"/>
      <c r="C87" s="305"/>
      <c r="D87" s="305"/>
      <c r="E87" s="305"/>
      <c r="F87" s="305"/>
      <c r="G87" s="306"/>
    </row>
    <row r="88" spans="1:7" ht="11.25" customHeight="1" x14ac:dyDescent="0.2">
      <c r="A88" s="350"/>
      <c r="B88" s="350"/>
      <c r="C88" s="350"/>
      <c r="D88" s="350"/>
      <c r="E88" s="350"/>
      <c r="F88" s="350"/>
      <c r="G88" s="351"/>
    </row>
    <row r="89" spans="1:7" x14ac:dyDescent="0.2">
      <c r="A89" s="381" t="s">
        <v>192</v>
      </c>
      <c r="B89" s="307"/>
      <c r="C89" s="307"/>
      <c r="D89" s="307"/>
      <c r="E89" s="307"/>
      <c r="F89" s="307"/>
      <c r="G89" s="308"/>
    </row>
    <row r="90" spans="1:7" x14ac:dyDescent="0.2">
      <c r="B90" s="307"/>
      <c r="C90" s="307"/>
      <c r="D90" s="307"/>
      <c r="E90" s="307"/>
      <c r="F90" s="307"/>
    </row>
    <row r="91" spans="1:7" s="307" customFormat="1" x14ac:dyDescent="0.2">
      <c r="A91" s="309"/>
      <c r="G91" s="310"/>
    </row>
    <row r="92" spans="1:7" s="307" customFormat="1" x14ac:dyDescent="0.2">
      <c r="A92" s="311"/>
      <c r="G92" s="312"/>
    </row>
    <row r="93" spans="1:7" s="307" customFormat="1" x14ac:dyDescent="0.2">
      <c r="A93" s="313"/>
      <c r="G93" s="312"/>
    </row>
    <row r="94" spans="1:7" s="307" customFormat="1" x14ac:dyDescent="0.2">
      <c r="B94" s="283"/>
      <c r="C94" s="283"/>
      <c r="D94" s="283"/>
      <c r="E94" s="283"/>
      <c r="F94" s="283"/>
      <c r="G94" s="312"/>
    </row>
    <row r="95" spans="1:7" s="307" customFormat="1" x14ac:dyDescent="0.2">
      <c r="A95" s="313"/>
      <c r="B95" s="283"/>
      <c r="C95" s="283"/>
      <c r="D95" s="283"/>
      <c r="E95" s="283"/>
      <c r="F95" s="283"/>
      <c r="G95" s="312"/>
    </row>
  </sheetData>
  <mergeCells count="1">
    <mergeCell ref="A1:G1"/>
  </mergeCells>
  <phoneticPr fontId="6" type="noConversion"/>
  <hyperlinks>
    <hyperlink ref="H1" location="Contents!Print_Area" display="Contents"/>
  </hyperlinks>
  <pageMargins left="0.74803149606299213" right="0.78740157480314965" top="0.98425196850393704" bottom="0.98425196850393704" header="0.51181102362204722" footer="0.51181102362204722"/>
  <pageSetup paperSize="9" scale="56" orientation="portrait" r:id="rId1"/>
  <headerFooter alignWithMargins="0"/>
  <rowBreaks count="1" manualBreakCount="1">
    <brk id="45" max="6"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14</vt:i4>
      </vt:variant>
    </vt:vector>
  </HeadingPairs>
  <TitlesOfParts>
    <vt:vector size="28" baseType="lpstr">
      <vt:lpstr>Contents</vt:lpstr>
      <vt:lpstr>Table 4.1</vt:lpstr>
      <vt:lpstr>Table 4.2</vt:lpstr>
      <vt:lpstr>Table 4.3</vt:lpstr>
      <vt:lpstr>Table 4.4</vt:lpstr>
      <vt:lpstr>Table 4.5</vt:lpstr>
      <vt:lpstr>Table 4.6</vt:lpstr>
      <vt:lpstr>Table 4.7</vt:lpstr>
      <vt:lpstr>Table 4.8</vt:lpstr>
      <vt:lpstr>Table 4.9</vt:lpstr>
      <vt:lpstr>Table 4.10</vt:lpstr>
      <vt:lpstr>Table 4.11</vt:lpstr>
      <vt:lpstr>Table 4.12</vt:lpstr>
      <vt:lpstr>Table 4.13</vt:lpstr>
      <vt:lpstr>Contents!Print_Area</vt:lpstr>
      <vt:lpstr>'Table 4.1'!Print_Area</vt:lpstr>
      <vt:lpstr>'Table 4.10'!Print_Area</vt:lpstr>
      <vt:lpstr>'Table 4.11'!Print_Area</vt:lpstr>
      <vt:lpstr>'Table 4.12'!Print_Area</vt:lpstr>
      <vt:lpstr>'Table 4.13'!Print_Area</vt:lpstr>
      <vt:lpstr>'Table 4.2'!Print_Area</vt:lpstr>
      <vt:lpstr>'Table 4.3'!Print_Area</vt:lpstr>
      <vt:lpstr>'Table 4.4'!Print_Area</vt:lpstr>
      <vt:lpstr>'Table 4.5'!Print_Area</vt:lpstr>
      <vt:lpstr>'Table 4.6'!Print_Area</vt:lpstr>
      <vt:lpstr>'Table 4.7'!Print_Area</vt:lpstr>
      <vt:lpstr>'Table 4.8'!Print_Area</vt:lpstr>
      <vt:lpstr>'Table 4.9'!Print_Area</vt:lpstr>
    </vt:vector>
  </TitlesOfParts>
  <Company>OGC Buying Solutions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Nisha De Silva</dc:creator>
  <cp:lastModifiedBy>Ahmed, Nadia</cp:lastModifiedBy>
  <cp:lastPrinted>2016-04-12T11:23:40Z</cp:lastPrinted>
  <dcterms:created xsi:type="dcterms:W3CDTF">2005-02-09T15:23:30Z</dcterms:created>
  <dcterms:modified xsi:type="dcterms:W3CDTF">2016-07-26T14:02:52Z</dcterms:modified>
</cp:coreProperties>
</file>