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om1\data\HQ\102PF\Shared\CJG\JSAS\CJSS\CCJU\CS\2015\Final docs for webteam\"/>
    </mc:Choice>
  </mc:AlternateContent>
  <bookViews>
    <workbookView xWindow="0" yWindow="0" windowWidth="19320" windowHeight="7455" tabRatio="866"/>
  </bookViews>
  <sheets>
    <sheet name="Contents and notes" sheetId="38" r:id="rId1"/>
    <sheet name="Flowchart" sheetId="21" r:id="rId2"/>
    <sheet name="Q1.1" sheetId="1" r:id="rId3"/>
    <sheet name="Q1.2" sheetId="2" r:id="rId4"/>
    <sheet name="Q1.3" sheetId="3" r:id="rId5"/>
    <sheet name="Q1.4" sheetId="4" r:id="rId6"/>
    <sheet name="A1.1" sheetId="5" r:id="rId7"/>
    <sheet name="A1.2" sheetId="6" r:id="rId8"/>
    <sheet name="Q2.1" sheetId="29" r:id="rId9"/>
    <sheet name="Q2.2" sheetId="30" r:id="rId10"/>
    <sheet name="Q2.3" sheetId="31" r:id="rId11"/>
    <sheet name="A2.1" sheetId="32" r:id="rId12"/>
    <sheet name="A2.2" sheetId="33" r:id="rId13"/>
    <sheet name="Q3.1" sheetId="22" r:id="rId14"/>
    <sheet name="Q3.2" sheetId="23" r:id="rId15"/>
    <sheet name="Q3.3" sheetId="24" r:id="rId16"/>
    <sheet name="Q3.4" sheetId="25" r:id="rId17"/>
    <sheet name="A3.1" sheetId="26" r:id="rId18"/>
    <sheet name="A3.2" sheetId="27" r:id="rId19"/>
    <sheet name="Q4.1" sheetId="34" r:id="rId20"/>
    <sheet name="Q4.2" sheetId="35" r:id="rId21"/>
    <sheet name="Q4.3" sheetId="36" r:id="rId22"/>
    <sheet name="Q4.4" sheetId="37" r:id="rId23"/>
    <sheet name="Q5.1" sheetId="8" r:id="rId24"/>
    <sheet name="Q5.2" sheetId="12" r:id="rId25"/>
    <sheet name="Q5.3" sheetId="11" r:id="rId26"/>
    <sheet name="Q5.4" sheetId="28" r:id="rId27"/>
    <sheet name="A6.1" sheetId="14" r:id="rId28"/>
    <sheet name="A6.2" sheetId="15" r:id="rId29"/>
    <sheet name="A6.3" sheetId="16" r:id="rId30"/>
    <sheet name="A6.4" sheetId="17" r:id="rId31"/>
    <sheet name="A6.5" sheetId="18" r:id="rId32"/>
    <sheet name="A6.6" sheetId="19" r:id="rId33"/>
    <sheet name="A6.7" sheetId="20" r:id="rId34"/>
  </sheets>
  <externalReferences>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s>
  <definedNames>
    <definedName name="_______Pub41">'[1]Table Q4.3'!#REF!</definedName>
    <definedName name="_______Pub42">'[2]Table 4.2'!$P$5:$Y$25</definedName>
    <definedName name="______Pub41" localSheetId="11">'[3]Table Q4.3'!#REF!</definedName>
    <definedName name="______Pub41" localSheetId="12">'[3]Table Q4.3'!#REF!</definedName>
    <definedName name="______Pub41" localSheetId="8">'[3]Table Q4.3'!#REF!</definedName>
    <definedName name="______Pub41" localSheetId="9">'[3]Table Q4.3'!#REF!</definedName>
    <definedName name="______Pub41" localSheetId="10">'[3]Table Q4.3'!#REF!</definedName>
    <definedName name="______Pub41">'[3]Table Q4.3'!#REF!</definedName>
    <definedName name="______Pub42" localSheetId="0">'[2]Table 4.2'!$P$5:$Y$25</definedName>
    <definedName name="______Pub42">'[4]Table 4.2'!$P$5:$Y$25</definedName>
    <definedName name="_____Pub41">'[3]Table Q4.3'!#REF!</definedName>
    <definedName name="_____Pub42" localSheetId="0">'[2]Table 4.2'!$P$5:$Y$25</definedName>
    <definedName name="_____Pub42">'[4]Table 4.2'!$P$5:$Y$25</definedName>
    <definedName name="____Pub41">'[3]Table Q4.3'!#REF!</definedName>
    <definedName name="____Pub42" localSheetId="0">'[2]Table 4.2'!$P$5:$Y$25</definedName>
    <definedName name="____Pub42">'[4]Table 4.2'!$P$5:$Y$25</definedName>
    <definedName name="___Pub41" localSheetId="0">'[1]Table Q4.3'!#REF!</definedName>
    <definedName name="___Pub41">'[3]Table Q4.3'!#REF!</definedName>
    <definedName name="___Pub42" localSheetId="0">'[2]Table 4.2'!$P$5:$Y$25</definedName>
    <definedName name="___Pub42">'[4]Table 4.2'!$P$5:$Y$25</definedName>
    <definedName name="__Pub41" localSheetId="0">'[1]Table Q4.3'!#REF!</definedName>
    <definedName name="__Pub41">'[3]Table Q4.3'!#REF!</definedName>
    <definedName name="__Pub42" localSheetId="11">'[4]Table 4.2'!$P$5:$Y$25</definedName>
    <definedName name="__Pub42" localSheetId="12">'[4]Table 4.2'!$P$5:$Y$25</definedName>
    <definedName name="__Pub42" localSheetId="0">'[2]Table 4.2'!$P$5:$Y$25</definedName>
    <definedName name="__Pub42" localSheetId="8">'[4]Table 4.2'!$P$5:$Y$25</definedName>
    <definedName name="__Pub42" localSheetId="9">'[4]Table 4.2'!$P$5:$Y$25</definedName>
    <definedName name="__Pub42" localSheetId="10">'[4]Table 4.2'!$P$5:$Y$25</definedName>
    <definedName name="__Pub42">'[2]Table 4.2'!$P$5:$Y$25</definedName>
    <definedName name="__Sort" localSheetId="28" hidden="1">#REF!</definedName>
    <definedName name="__Sort" localSheetId="29" hidden="1">#REF!</definedName>
    <definedName name="__Sort" localSheetId="30" hidden="1">#REF!</definedName>
    <definedName name="__Sort" localSheetId="31" hidden="1">#REF!</definedName>
    <definedName name="__Sort" localSheetId="32" hidden="1">#REF!</definedName>
    <definedName name="__Sort" localSheetId="0" hidden="1">#REF!</definedName>
    <definedName name="__Sort" localSheetId="1" hidden="1">#REF!</definedName>
    <definedName name="__Sort" hidden="1">#REF!</definedName>
    <definedName name="_AMO_SingleObject_274758194_ROM_F0.SEC2.Tabulate_1.SEC1.HDR.TXT1" localSheetId="0" hidden="1">#REF!</definedName>
    <definedName name="_AMO_SingleObject_274758194_ROM_F0.SEC2.Tabulate_1.SEC1.HDR.TXT1" hidden="1">#REF!</definedName>
    <definedName name="_xlnm._FilterDatabase" localSheetId="1" hidden="1">Flowchart!$AK$47:$AK$47</definedName>
    <definedName name="_Pub41" localSheetId="11">'[3]Table Q4.3'!#REF!</definedName>
    <definedName name="_Pub41" localSheetId="12">'[3]Table Q4.3'!#REF!</definedName>
    <definedName name="_Pub41" localSheetId="27">'[1]Table Q4.3'!#REF!</definedName>
    <definedName name="_Pub41" localSheetId="28">'[1]Table Q4.3'!#REF!</definedName>
    <definedName name="_Pub41" localSheetId="29">'[1]Table Q4.3'!#REF!</definedName>
    <definedName name="_Pub41" localSheetId="30">'[1]Table Q4.3'!#REF!</definedName>
    <definedName name="_Pub41" localSheetId="31">'[1]Table Q4.3'!#REF!</definedName>
    <definedName name="_Pub41" localSheetId="32">'[1]Table Q4.3'!#REF!</definedName>
    <definedName name="_Pub41" localSheetId="33">'[1]Table Q4.3'!#REF!</definedName>
    <definedName name="_Pub41" localSheetId="0">'[1]Table Q4.3'!#REF!</definedName>
    <definedName name="_Pub41" localSheetId="5">'[1]Table Q4.3'!#REF!</definedName>
    <definedName name="_Pub41" localSheetId="8">'[3]Table Q4.3'!#REF!</definedName>
    <definedName name="_Pub41" localSheetId="9">'[3]Table Q4.3'!#REF!</definedName>
    <definedName name="_Pub41" localSheetId="10">'[3]Table Q4.3'!#REF!</definedName>
    <definedName name="_Pub41">'[1]Table Q4.3'!#REF!</definedName>
    <definedName name="_Pub42" localSheetId="11">'[4]Table 4.2'!$P$5:$Y$25</definedName>
    <definedName name="_Pub42" localSheetId="12">'[4]Table 4.2'!$P$5:$Y$25</definedName>
    <definedName name="_Pub42" localSheetId="0">'[2]Table 4.2'!$P$5:$Y$25</definedName>
    <definedName name="_Pub42" localSheetId="8">'[4]Table 4.2'!$P$5:$Y$25</definedName>
    <definedName name="_Pub42" localSheetId="9">'[4]Table 4.2'!$P$5:$Y$25</definedName>
    <definedName name="_Pub42" localSheetId="10">'[4]Table 4.2'!$P$5:$Y$25</definedName>
    <definedName name="_Pub42">'[2]Table 4.2'!$P$5:$Y$25</definedName>
    <definedName name="_Sort" localSheetId="11" hidden="1">#REF!</definedName>
    <definedName name="_Sort" localSheetId="12" hidden="1">#REF!</definedName>
    <definedName name="_Sort" localSheetId="28" hidden="1">#REF!</definedName>
    <definedName name="_Sort" localSheetId="29" hidden="1">#REF!</definedName>
    <definedName name="_Sort" localSheetId="30" hidden="1">#REF!</definedName>
    <definedName name="_Sort" localSheetId="31" hidden="1">#REF!</definedName>
    <definedName name="_Sort" localSheetId="32" hidden="1">#REF!</definedName>
    <definedName name="_Sort" localSheetId="0" hidden="1">#REF!</definedName>
    <definedName name="_Sort" localSheetId="1" hidden="1">#REF!</definedName>
    <definedName name="_Sort" localSheetId="2" hidden="1">#REF!</definedName>
    <definedName name="_Sort" localSheetId="3" hidden="1">#REF!</definedName>
    <definedName name="_Sort" localSheetId="4" hidden="1">#REF!</definedName>
    <definedName name="_Sort" localSheetId="5" hidden="1">#REF!</definedName>
    <definedName name="_Sort" localSheetId="8" hidden="1">#REF!</definedName>
    <definedName name="_Sort" localSheetId="9" hidden="1">#REF!</definedName>
    <definedName name="_Sort" localSheetId="10" hidden="1">#REF!</definedName>
    <definedName name="_Sort" hidden="1">#REF!</definedName>
    <definedName name="ACSL" localSheetId="0">'[5]Table A5.10'!$A$42:$P$53</definedName>
    <definedName name="ACSL">'[5]Table A5.10'!$A$42:$P$53</definedName>
    <definedName name="Burglary" localSheetId="11">#REF!</definedName>
    <definedName name="Burglary" localSheetId="12">#REF!</definedName>
    <definedName name="Burglary" localSheetId="28">#REF!</definedName>
    <definedName name="Burglary" localSheetId="29">#REF!</definedName>
    <definedName name="Burglary" localSheetId="30">#REF!</definedName>
    <definedName name="Burglary" localSheetId="31">#REF!</definedName>
    <definedName name="Burglary" localSheetId="32">#REF!</definedName>
    <definedName name="Burglary" localSheetId="0">#REF!</definedName>
    <definedName name="Burglary" localSheetId="1">#REF!</definedName>
    <definedName name="Burglary" localSheetId="8">#REF!</definedName>
    <definedName name="Burglary" localSheetId="9">#REF!</definedName>
    <definedName name="Burglary" localSheetId="10">#REF!</definedName>
    <definedName name="Burglary">#REF!</definedName>
    <definedName name="Cautions" localSheetId="27">'[6]6.4 data'!#REF!</definedName>
    <definedName name="Cautions" localSheetId="28">'[6]6.4 data'!#REF!</definedName>
    <definedName name="Cautions" localSheetId="29">'[6]6.4 data'!#REF!</definedName>
    <definedName name="Cautions" localSheetId="30">'[6]6.4 data'!#REF!</definedName>
    <definedName name="Cautions" localSheetId="31">'[6]6.4 data'!#REF!</definedName>
    <definedName name="Cautions" localSheetId="32">'[6]6.4 data'!#REF!</definedName>
    <definedName name="Cautions" localSheetId="33">'[6]6.4 data'!#REF!</definedName>
    <definedName name="Cautions" localSheetId="0">'[6]6.4 data'!#REF!</definedName>
    <definedName name="Cautions" localSheetId="1">'[6]6.4 data'!#REF!</definedName>
    <definedName name="Cautions" localSheetId="5">'[6]6.4 data'!#REF!</definedName>
    <definedName name="Cautions">'[6]6.4 data'!#REF!</definedName>
    <definedName name="CCTrial2009Glty">'[7]Table 3.7'!$R$26:$W$44</definedName>
    <definedName name="CCTrial2009Tried" localSheetId="11">'[7]Table 3.7'!$P$5:$U$23</definedName>
    <definedName name="CCTrial2009Tried" localSheetId="12">'[7]Table 3.7'!$P$5:$U$23</definedName>
    <definedName name="CCTrial2009Tried" localSheetId="0">'[8]Table 3.7'!$P$5:$U$23</definedName>
    <definedName name="CCTrial2009Tried" localSheetId="1">'[8]Table 3.7'!$R$5:$W$23</definedName>
    <definedName name="CCTrial2009Tried" localSheetId="2">'[7]Table 3.7'!$R$5:$W$23</definedName>
    <definedName name="CCTrial2009Tried" localSheetId="3">'[7]Table 3.7'!$R$5:$W$23</definedName>
    <definedName name="CCTrial2009Tried" localSheetId="4">'[7]Table 3.7'!$R$5:$W$23</definedName>
    <definedName name="CCTrial2009Tried" localSheetId="5">'[7]Table 3.7'!$R$5:$W$23</definedName>
    <definedName name="CCTrial2009Tried" localSheetId="8">'[7]Table 3.7'!$P$5:$U$23</definedName>
    <definedName name="CCTrial2009Tried" localSheetId="9">'[7]Table 3.7'!$P$5:$U$23</definedName>
    <definedName name="CCTrial2009Tried" localSheetId="10">'[7]Table 3.7'!$P$5:$U$23</definedName>
    <definedName name="CCTrial2009Tried">'[8]Table 3.7'!$P$5:$U$23</definedName>
    <definedName name="Convictions" localSheetId="27">'[6]6.4 data'!#REF!</definedName>
    <definedName name="Convictions" localSheetId="28">'[6]6.4 data'!#REF!</definedName>
    <definedName name="Convictions" localSheetId="29">'[6]6.4 data'!#REF!</definedName>
    <definedName name="Convictions" localSheetId="30">'[6]6.4 data'!#REF!</definedName>
    <definedName name="Convictions" localSheetId="31">'[6]6.4 data'!#REF!</definedName>
    <definedName name="Convictions" localSheetId="32">'[6]6.4 data'!#REF!</definedName>
    <definedName name="Convictions" localSheetId="33">'[6]6.4 data'!#REF!</definedName>
    <definedName name="Convictions" localSheetId="0">'[6]6.4 data'!#REF!</definedName>
    <definedName name="Convictions" localSheetId="1">'[6]6.4 data'!#REF!</definedName>
    <definedName name="Convictions" localSheetId="5">'[6]6.4 data'!#REF!</definedName>
    <definedName name="Convictions">'[6]6.4 data'!#REF!</definedName>
    <definedName name="Cumbria" localSheetId="11">#REF!</definedName>
    <definedName name="Cumbria" localSheetId="12">#REF!</definedName>
    <definedName name="Cumbria" localSheetId="27">#REF!</definedName>
    <definedName name="Cumbria" localSheetId="28">#REF!</definedName>
    <definedName name="Cumbria" localSheetId="29">#REF!</definedName>
    <definedName name="Cumbria" localSheetId="30">#REF!</definedName>
    <definedName name="Cumbria" localSheetId="31">#REF!</definedName>
    <definedName name="Cumbria" localSheetId="32">#REF!</definedName>
    <definedName name="Cumbria" localSheetId="33">#REF!</definedName>
    <definedName name="Cumbria" localSheetId="0">#REF!</definedName>
    <definedName name="Cumbria" localSheetId="1">#REF!</definedName>
    <definedName name="Cumbria" localSheetId="2">#REF!</definedName>
    <definedName name="Cumbria" localSheetId="3">#REF!</definedName>
    <definedName name="Cumbria" localSheetId="4">#REF!</definedName>
    <definedName name="Cumbria" localSheetId="5">#REF!</definedName>
    <definedName name="Cumbria" localSheetId="8">#REF!</definedName>
    <definedName name="Cumbria" localSheetId="9">#REF!</definedName>
    <definedName name="Cumbria" localSheetId="10">#REF!</definedName>
    <definedName name="Cumbria">#REF!</definedName>
    <definedName name="EightAll" localSheetId="28">#REF!</definedName>
    <definedName name="EightAll" localSheetId="29">#REF!</definedName>
    <definedName name="EightAll" localSheetId="30">#REF!</definedName>
    <definedName name="EightAll" localSheetId="31">#REF!</definedName>
    <definedName name="EightAll" localSheetId="32">#REF!</definedName>
    <definedName name="EightAll" localSheetId="0">#REF!</definedName>
    <definedName name="EightAll" localSheetId="1">#REF!</definedName>
    <definedName name="EightAll" localSheetId="5">#REF!</definedName>
    <definedName name="EightAll">#REF!</definedName>
    <definedName name="EightIndGuilty" localSheetId="28">#REF!</definedName>
    <definedName name="EightIndGuilty" localSheetId="29">#REF!</definedName>
    <definedName name="EightIndGuilty" localSheetId="30">#REF!</definedName>
    <definedName name="EightIndGuilty" localSheetId="31">#REF!</definedName>
    <definedName name="EightIndGuilty" localSheetId="32">#REF!</definedName>
    <definedName name="EightIndGuilty" localSheetId="0">#REF!</definedName>
    <definedName name="EightIndGuilty" localSheetId="1">#REF!</definedName>
    <definedName name="EightIndGuilty" localSheetId="5">#REF!</definedName>
    <definedName name="EightIndGuilty">#REF!</definedName>
    <definedName name="EightMotor" localSheetId="28">#REF!</definedName>
    <definedName name="EightMotor" localSheetId="29">#REF!</definedName>
    <definedName name="EightMotor" localSheetId="30">#REF!</definedName>
    <definedName name="EightMotor" localSheetId="31">#REF!</definedName>
    <definedName name="EightMotor" localSheetId="32">#REF!</definedName>
    <definedName name="EightMotor" localSheetId="0">#REF!</definedName>
    <definedName name="EightMotor" localSheetId="1">#REF!</definedName>
    <definedName name="EightMotor" localSheetId="5">#REF!</definedName>
    <definedName name="EightMotor">#REF!</definedName>
    <definedName name="FifteenGuilty" localSheetId="28">#REF!</definedName>
    <definedName name="FifteenGuilty" localSheetId="29">#REF!</definedName>
    <definedName name="FifteenGuilty" localSheetId="30">#REF!</definedName>
    <definedName name="FifteenGuilty" localSheetId="31">#REF!</definedName>
    <definedName name="FifteenGuilty" localSheetId="32">#REF!</definedName>
    <definedName name="FifteenGuilty" localSheetId="0">#REF!</definedName>
    <definedName name="FifteenGuilty" localSheetId="1">#REF!</definedName>
    <definedName name="FifteenGuilty" localSheetId="5">#REF!</definedName>
    <definedName name="FifteenGuilty">#REF!</definedName>
    <definedName name="FifteenTried" localSheetId="28">#REF!</definedName>
    <definedName name="FifteenTried" localSheetId="29">#REF!</definedName>
    <definedName name="FifteenTried" localSheetId="30">#REF!</definedName>
    <definedName name="FifteenTried" localSheetId="31">#REF!</definedName>
    <definedName name="FifteenTried" localSheetId="32">#REF!</definedName>
    <definedName name="FifteenTried" localSheetId="0">#REF!</definedName>
    <definedName name="FifteenTried" localSheetId="1">#REF!</definedName>
    <definedName name="FifteenTried" localSheetId="5">#REF!</definedName>
    <definedName name="FifteenTried">#REF!</definedName>
    <definedName name="folder" localSheetId="11">#REF!</definedName>
    <definedName name="folder" localSheetId="12">#REF!</definedName>
    <definedName name="folder" localSheetId="0">#REF!</definedName>
    <definedName name="folder" localSheetId="8">#REF!</definedName>
    <definedName name="folder" localSheetId="9">#REF!</definedName>
    <definedName name="folder" localSheetId="10">#REF!</definedName>
    <definedName name="folder">#REF!</definedName>
    <definedName name="Guilty" localSheetId="0">'[9]Table Q4.1'!$A$7:$L$27</definedName>
    <definedName name="Guilty">'[9]Table Q4.1'!$A$7:$L$27</definedName>
    <definedName name="hhh" localSheetId="0">#REF!</definedName>
    <definedName name="hhh">#REF!</definedName>
    <definedName name="HO" localSheetId="28">#REF!</definedName>
    <definedName name="HO" localSheetId="29">#REF!</definedName>
    <definedName name="HO" localSheetId="30">#REF!</definedName>
    <definedName name="HO" localSheetId="31">#REF!</definedName>
    <definedName name="HO" localSheetId="32">#REF!</definedName>
    <definedName name="HO" localSheetId="0">#REF!</definedName>
    <definedName name="HO" localSheetId="1">#REF!</definedName>
    <definedName name="HO">#REF!</definedName>
    <definedName name="IneffCC_BandW" localSheetId="11">[10]Ineffective!#REF!</definedName>
    <definedName name="IneffCC_BandW" localSheetId="12">[10]Ineffective!#REF!</definedName>
    <definedName name="IneffCC_BandW" localSheetId="27">[10]Ineffective!#REF!</definedName>
    <definedName name="IneffCC_BandW" localSheetId="28">[10]Ineffective!#REF!</definedName>
    <definedName name="IneffCC_BandW" localSheetId="29">[10]Ineffective!#REF!</definedName>
    <definedName name="IneffCC_BandW" localSheetId="30">[10]Ineffective!#REF!</definedName>
    <definedName name="IneffCC_BandW" localSheetId="31">[10]Ineffective!#REF!</definedName>
    <definedName name="IneffCC_BandW" localSheetId="32">[10]Ineffective!#REF!</definedName>
    <definedName name="IneffCC_BandW" localSheetId="33">[10]Ineffective!#REF!</definedName>
    <definedName name="IneffCC_BandW" localSheetId="0">[10]Ineffective!#REF!</definedName>
    <definedName name="IneffCC_BandW" localSheetId="1">[10]Ineffective!#REF!</definedName>
    <definedName name="IneffCC_BandW" localSheetId="5">[10]Ineffective!#REF!</definedName>
    <definedName name="IneffCC_BandW" localSheetId="8">[10]Ineffective!#REF!</definedName>
    <definedName name="IneffCC_BandW" localSheetId="9">[10]Ineffective!#REF!</definedName>
    <definedName name="IneffCC_BandW" localSheetId="10">[10]Ineffective!#REF!</definedName>
    <definedName name="IneffCC_BandW">[10]Ineffective!#REF!</definedName>
    <definedName name="IneffCC_BandW_and_figures" localSheetId="11">[10]Ineffective!#REF!</definedName>
    <definedName name="IneffCC_BandW_and_figures" localSheetId="12">[10]Ineffective!#REF!</definedName>
    <definedName name="IneffCC_BandW_and_figures" localSheetId="27">[10]Ineffective!#REF!</definedName>
    <definedName name="IneffCC_BandW_and_figures" localSheetId="28">[10]Ineffective!#REF!</definedName>
    <definedName name="IneffCC_BandW_and_figures" localSheetId="29">[10]Ineffective!#REF!</definedName>
    <definedName name="IneffCC_BandW_and_figures" localSheetId="30">[10]Ineffective!#REF!</definedName>
    <definedName name="IneffCC_BandW_and_figures" localSheetId="31">[10]Ineffective!#REF!</definedName>
    <definedName name="IneffCC_BandW_and_figures" localSheetId="32">[10]Ineffective!#REF!</definedName>
    <definedName name="IneffCC_BandW_and_figures" localSheetId="33">[10]Ineffective!#REF!</definedName>
    <definedName name="IneffCC_BandW_and_figures" localSheetId="0">[10]Ineffective!#REF!</definedName>
    <definedName name="IneffCC_BandW_and_figures" localSheetId="1">[10]Ineffective!#REF!</definedName>
    <definedName name="IneffCC_BandW_and_figures" localSheetId="5">[10]Ineffective!#REF!</definedName>
    <definedName name="IneffCC_BandW_and_figures" localSheetId="8">[10]Ineffective!#REF!</definedName>
    <definedName name="IneffCC_BandW_and_figures" localSheetId="9">[10]Ineffective!#REF!</definedName>
    <definedName name="IneffCC_BandW_and_figures" localSheetId="10">[10]Ineffective!#REF!</definedName>
    <definedName name="IneffCC_BandW_and_figures">[10]Ineffective!#REF!</definedName>
    <definedName name="m" localSheetId="11" hidden="1">#REF!</definedName>
    <definedName name="m" localSheetId="12" hidden="1">#REF!</definedName>
    <definedName name="m" localSheetId="28" hidden="1">#REF!</definedName>
    <definedName name="m" localSheetId="29" hidden="1">#REF!</definedName>
    <definedName name="m" localSheetId="30" hidden="1">#REF!</definedName>
    <definedName name="m" localSheetId="31" hidden="1">#REF!</definedName>
    <definedName name="m" localSheetId="32" hidden="1">#REF!</definedName>
    <definedName name="m" localSheetId="0" hidden="1">#REF!</definedName>
    <definedName name="m" localSheetId="1" hidden="1">#REF!</definedName>
    <definedName name="m" localSheetId="8" hidden="1">#REF!</definedName>
    <definedName name="m" localSheetId="9" hidden="1">#REF!</definedName>
    <definedName name="m" localSheetId="10" hidden="1">#REF!</definedName>
    <definedName name="m" hidden="1">#REF!</definedName>
    <definedName name="MagTrial" localSheetId="11">'[7]3.6 and 3.7 pivot'!$A$75:$M$94</definedName>
    <definedName name="MagTrial" localSheetId="12">'[7]3.6 and 3.7 pivot'!$A$75:$M$94</definedName>
    <definedName name="MagTrial" localSheetId="0">'[8]3.6 and 3.7 pivot'!$A$75:$M$94</definedName>
    <definedName name="MagTrial" localSheetId="8">'[7]3.6 and 3.7 pivot'!$A$75:$M$94</definedName>
    <definedName name="MagTrial" localSheetId="9">'[7]3.6 and 3.7 pivot'!$A$75:$M$94</definedName>
    <definedName name="MagTrial" localSheetId="10">'[7]3.6 and 3.7 pivot'!$A$75:$M$94</definedName>
    <definedName name="MagTrial">'[8]3.6 and 3.7 pivot'!$A$75:$M$94</definedName>
    <definedName name="MagTrial2009Glty" localSheetId="11">'[7]Table 3.6'!$T$27:$Y$45</definedName>
    <definedName name="MagTrial2009Glty" localSheetId="12">'[7]Table 3.6'!$T$27:$Y$45</definedName>
    <definedName name="MagTrial2009Glty" localSheetId="0">'[8]Table 3.6'!$T$27:$Y$45</definedName>
    <definedName name="MagTrial2009Glty" localSheetId="8">'[7]Table 3.6'!$T$27:$Y$45</definedName>
    <definedName name="MagTrial2009Glty" localSheetId="9">'[7]Table 3.6'!$T$27:$Y$45</definedName>
    <definedName name="MagTrial2009Glty" localSheetId="10">'[7]Table 3.6'!$T$27:$Y$45</definedName>
    <definedName name="MagTrial2009Glty">'[8]Table 3.6'!$T$27:$Y$45</definedName>
    <definedName name="MagTrial2009Procs" localSheetId="11">'[7]Table 3.6'!$T$5:$Y$25</definedName>
    <definedName name="MagTrial2009Procs" localSheetId="12">'[7]Table 3.6'!$T$5:$Y$25</definedName>
    <definedName name="MagTrial2009Procs" localSheetId="0">'[8]Table 3.6'!$T$5:$Y$25</definedName>
    <definedName name="MagTrial2009Procs" localSheetId="8">'[7]Table 3.6'!$T$5:$Y$25</definedName>
    <definedName name="MagTrial2009Procs" localSheetId="9">'[7]Table 3.6'!$T$5:$Y$25</definedName>
    <definedName name="MagTrial2009Procs" localSheetId="10">'[7]Table 3.6'!$T$5:$Y$25</definedName>
    <definedName name="MagTrial2009Procs">'[8]Table 3.6'!$T$5:$Y$25</definedName>
    <definedName name="MagTrial2009Procs2">'[11]2006'!$T$5:$Y$25</definedName>
    <definedName name="month" localSheetId="0">#REF!</definedName>
    <definedName name="month">[12]Instructions!$C$4</definedName>
    <definedName name="new" localSheetId="6">#REF!</definedName>
    <definedName name="new" localSheetId="11">#REF!</definedName>
    <definedName name="new" localSheetId="12">#REF!</definedName>
    <definedName name="new" localSheetId="28">#REF!</definedName>
    <definedName name="new" localSheetId="29">#REF!</definedName>
    <definedName name="new" localSheetId="30">#REF!</definedName>
    <definedName name="new" localSheetId="31">#REF!</definedName>
    <definedName name="new" localSheetId="32">#REF!</definedName>
    <definedName name="new" localSheetId="0">#REF!</definedName>
    <definedName name="new" localSheetId="1">#REF!</definedName>
    <definedName name="new" localSheetId="5">#REF!</definedName>
    <definedName name="new" localSheetId="8">#REF!</definedName>
    <definedName name="new" localSheetId="9">#REF!</definedName>
    <definedName name="new" localSheetId="10">#REF!</definedName>
    <definedName name="new">#REF!</definedName>
    <definedName name="NonSanctionDetections" localSheetId="27">#REF!</definedName>
    <definedName name="NonSanctionDetections" localSheetId="28">#REF!</definedName>
    <definedName name="NonSanctionDetections" localSheetId="29">#REF!</definedName>
    <definedName name="NonSanctionDetections" localSheetId="30">#REF!</definedName>
    <definedName name="NonSanctionDetections" localSheetId="31">#REF!</definedName>
    <definedName name="NonSanctionDetections" localSheetId="32">#REF!</definedName>
    <definedName name="NonSanctionDetections" localSheetId="33">#REF!</definedName>
    <definedName name="NonSanctionDetections" localSheetId="0">#REF!</definedName>
    <definedName name="NonSanctionDetections" localSheetId="1">Flowchart!#REF!</definedName>
    <definedName name="NonSanctionDetections" localSheetId="5">#REF!</definedName>
    <definedName name="NonSanctionDetections">#REF!</definedName>
    <definedName name="NPItable" localSheetId="11">'[13]Sep - Nov 01'!#REF!</definedName>
    <definedName name="NPItable" localSheetId="12">'[13]Sep - Nov 01'!#REF!</definedName>
    <definedName name="NPItable" localSheetId="27">'[13]Sep - Nov 01'!#REF!</definedName>
    <definedName name="NPItable" localSheetId="28">'[13]Sep - Nov 01'!#REF!</definedName>
    <definedName name="NPItable" localSheetId="29">'[13]Sep - Nov 01'!#REF!</definedName>
    <definedName name="NPItable" localSheetId="30">'[13]Sep - Nov 01'!#REF!</definedName>
    <definedName name="NPItable" localSheetId="31">'[13]Sep - Nov 01'!#REF!</definedName>
    <definedName name="NPItable" localSheetId="32">'[13]Sep - Nov 01'!#REF!</definedName>
    <definedName name="NPItable" localSheetId="33">'[13]Sep - Nov 01'!#REF!</definedName>
    <definedName name="NPItable" localSheetId="0">'[13]Sep - Nov 01'!#REF!</definedName>
    <definedName name="NPItable" localSheetId="1">'[13]Sep - Nov 01'!#REF!</definedName>
    <definedName name="NPItable" localSheetId="5">'[13]Sep - Nov 01'!#REF!</definedName>
    <definedName name="NPItable" localSheetId="8">'[13]Sep - Nov 01'!#REF!</definedName>
    <definedName name="NPItable" localSheetId="9">'[13]Sep - Nov 01'!#REF!</definedName>
    <definedName name="NPItable" localSheetId="10">'[13]Sep - Nov 01'!#REF!</definedName>
    <definedName name="NPItable">'[13]Sep - Nov 01'!#REF!</definedName>
    <definedName name="OffencesProceedings" localSheetId="6">[14]OffencesSummary!$A$18:$L$28</definedName>
    <definedName name="OffencesProceedings" localSheetId="1">[15]OffencesSummary!$A$18:$L$28</definedName>
    <definedName name="OffencesProceedings" localSheetId="5">[15]OffencesSummary!$A$18:$L$28</definedName>
    <definedName name="OffencesProceedings">[14]OffencesSummary!$A$18:$L$28</definedName>
    <definedName name="Other" localSheetId="11">'[16]5d TIC summary'!$O$168,'[16]5d TIC summary'!$O$164,'[16]5d TIC summary'!$O$160,'[16]5d TIC summary'!$O$156,'[16]5d TIC summary'!$O$152,'[16]5d TIC summary'!$O$148,'[16]5d TIC summary'!$O$144,'[16]5d TIC summary'!$O$136,'[16]5d TIC summary'!$O$132,'[16]5d TIC summary'!$O$128,'[16]5d TIC summary'!$O$124,'[16]5d TIC summary'!$O$120,'[16]5d TIC summary'!$O$116,'[16]5d TIC summary'!$O$112,'[16]5d TIC summary'!$O$108,'[16]5d TIC summary'!$O$104,'[16]5d TIC summary'!$O$100,'[16]5d TIC summary'!$O$96,'[16]5d TIC summary'!$O$92,'[16]5d TIC summary'!$O$88,'[16]5d TIC summary'!$O$84,'[16]5d TIC summary'!$O$80,'[16]5d TIC summary'!$O$72,'[16]5d TIC summary'!$O$68,'[16]5d TIC summary'!$O$64,'[16]5d TIC summary'!$O$60,'[16]5d TIC summary'!$O$56,'[16]5d TIC summary'!$O$52,'[16]5d TIC summary'!$O$48,'[16]5d TIC summary'!$O$40,'[16]5d TIC summary'!$O$44,'[16]5d TIC summary'!$O$36,'[16]5d TIC summary'!$O$32,'[16]5d TIC summary'!$O$28</definedName>
    <definedName name="Other" localSheetId="12">'[16]5d TIC summary'!$O$168,'[16]5d TIC summary'!$O$164,'[16]5d TIC summary'!$O$160,'[16]5d TIC summary'!$O$156,'[16]5d TIC summary'!$O$152,'[16]5d TIC summary'!$O$148,'[16]5d TIC summary'!$O$144,'[16]5d TIC summary'!$O$136,'[16]5d TIC summary'!$O$132,'[16]5d TIC summary'!$O$128,'[16]5d TIC summary'!$O$124,'[16]5d TIC summary'!$O$120,'[16]5d TIC summary'!$O$116,'[16]5d TIC summary'!$O$112,'[16]5d TIC summary'!$O$108,'[16]5d TIC summary'!$O$104,'[16]5d TIC summary'!$O$100,'[16]5d TIC summary'!$O$96,'[16]5d TIC summary'!$O$92,'[16]5d TIC summary'!$O$88,'[16]5d TIC summary'!$O$84,'[16]5d TIC summary'!$O$80,'[16]5d TIC summary'!$O$72,'[16]5d TIC summary'!$O$68,'[16]5d TIC summary'!$O$64,'[16]5d TIC summary'!$O$60,'[16]5d TIC summary'!$O$56,'[16]5d TIC summary'!$O$52,'[16]5d TIC summary'!$O$48,'[16]5d TIC summary'!$O$40,'[16]5d TIC summary'!$O$44,'[16]5d TIC summary'!$O$36,'[16]5d TIC summary'!$O$32,'[16]5d TIC summary'!$O$28</definedName>
    <definedName name="Other" localSheetId="0">'[17]5d TIC summary'!$O$168,'[17]5d TIC summary'!$O$164,'[17]5d TIC summary'!$O$160,'[17]5d TIC summary'!$O$156,'[17]5d TIC summary'!$O$152,'[17]5d TIC summary'!$O$148,'[17]5d TIC summary'!$O$144,'[17]5d TIC summary'!$O$136,'[17]5d TIC summary'!$O$132,'[17]5d TIC summary'!$O$128,'[17]5d TIC summary'!$O$124,'[17]5d TIC summary'!$O$120,'[17]5d TIC summary'!$O$116,'[17]5d TIC summary'!$O$112,'[17]5d TIC summary'!$O$108,'[17]5d TIC summary'!$O$104,'[17]5d TIC summary'!$O$100,'[17]5d TIC summary'!$O$96,'[17]5d TIC summary'!$O$92,'[17]5d TIC summary'!$O$88,'[17]5d TIC summary'!$O$84,'[17]5d TIC summary'!$O$80,'[17]5d TIC summary'!$O$72,'[17]5d TIC summary'!$O$68,'[17]5d TIC summary'!$O$64,'[17]5d TIC summary'!$O$60,'[17]5d TIC summary'!$O$56,'[17]5d TIC summary'!$O$52,'[17]5d TIC summary'!$O$48,'[17]5d TIC summary'!$O$40,'[17]5d TIC summary'!$O$44,'[17]5d TIC summary'!$O$36,'[17]5d TIC summary'!$O$32,'[17]5d TIC summary'!$O$28</definedName>
    <definedName name="Other" localSheetId="8">'[16]5d TIC summary'!$O$168,'[16]5d TIC summary'!$O$164,'[16]5d TIC summary'!$O$160,'[16]5d TIC summary'!$O$156,'[16]5d TIC summary'!$O$152,'[16]5d TIC summary'!$O$148,'[16]5d TIC summary'!$O$144,'[16]5d TIC summary'!$O$136,'[16]5d TIC summary'!$O$132,'[16]5d TIC summary'!$O$128,'[16]5d TIC summary'!$O$124,'[16]5d TIC summary'!$O$120,'[16]5d TIC summary'!$O$116,'[16]5d TIC summary'!$O$112,'[16]5d TIC summary'!$O$108,'[16]5d TIC summary'!$O$104,'[16]5d TIC summary'!$O$100,'[16]5d TIC summary'!$O$96,'[16]5d TIC summary'!$O$92,'[16]5d TIC summary'!$O$88,'[16]5d TIC summary'!$O$84,'[16]5d TIC summary'!$O$80,'[16]5d TIC summary'!$O$72,'[16]5d TIC summary'!$O$68,'[16]5d TIC summary'!$O$64,'[16]5d TIC summary'!$O$60,'[16]5d TIC summary'!$O$56,'[16]5d TIC summary'!$O$52,'[16]5d TIC summary'!$O$48,'[16]5d TIC summary'!$O$40,'[16]5d TIC summary'!$O$44,'[16]5d TIC summary'!$O$36,'[16]5d TIC summary'!$O$32,'[16]5d TIC summary'!$O$28</definedName>
    <definedName name="Other" localSheetId="9">'[16]5d TIC summary'!$O$168,'[16]5d TIC summary'!$O$164,'[16]5d TIC summary'!$O$160,'[16]5d TIC summary'!$O$156,'[16]5d TIC summary'!$O$152,'[16]5d TIC summary'!$O$148,'[16]5d TIC summary'!$O$144,'[16]5d TIC summary'!$O$136,'[16]5d TIC summary'!$O$132,'[16]5d TIC summary'!$O$128,'[16]5d TIC summary'!$O$124,'[16]5d TIC summary'!$O$120,'[16]5d TIC summary'!$O$116,'[16]5d TIC summary'!$O$112,'[16]5d TIC summary'!$O$108,'[16]5d TIC summary'!$O$104,'[16]5d TIC summary'!$O$100,'[16]5d TIC summary'!$O$96,'[16]5d TIC summary'!$O$92,'[16]5d TIC summary'!$O$88,'[16]5d TIC summary'!$O$84,'[16]5d TIC summary'!$O$80,'[16]5d TIC summary'!$O$72,'[16]5d TIC summary'!$O$68,'[16]5d TIC summary'!$O$64,'[16]5d TIC summary'!$O$60,'[16]5d TIC summary'!$O$56,'[16]5d TIC summary'!$O$52,'[16]5d TIC summary'!$O$48,'[16]5d TIC summary'!$O$40,'[16]5d TIC summary'!$O$44,'[16]5d TIC summary'!$O$36,'[16]5d TIC summary'!$O$32,'[16]5d TIC summary'!$O$28</definedName>
    <definedName name="Other" localSheetId="10">'[16]5d TIC summary'!$O$168,'[16]5d TIC summary'!$O$164,'[16]5d TIC summary'!$O$160,'[16]5d TIC summary'!$O$156,'[16]5d TIC summary'!$O$152,'[16]5d TIC summary'!$O$148,'[16]5d TIC summary'!$O$144,'[16]5d TIC summary'!$O$136,'[16]5d TIC summary'!$O$132,'[16]5d TIC summary'!$O$128,'[16]5d TIC summary'!$O$124,'[16]5d TIC summary'!$O$120,'[16]5d TIC summary'!$O$116,'[16]5d TIC summary'!$O$112,'[16]5d TIC summary'!$O$108,'[16]5d TIC summary'!$O$104,'[16]5d TIC summary'!$O$100,'[16]5d TIC summary'!$O$96,'[16]5d TIC summary'!$O$92,'[16]5d TIC summary'!$O$88,'[16]5d TIC summary'!$O$84,'[16]5d TIC summary'!$O$80,'[16]5d TIC summary'!$O$72,'[16]5d TIC summary'!$O$68,'[16]5d TIC summary'!$O$64,'[16]5d TIC summary'!$O$60,'[16]5d TIC summary'!$O$56,'[16]5d TIC summary'!$O$52,'[16]5d TIC summary'!$O$48,'[16]5d TIC summary'!$O$40,'[16]5d TIC summary'!$O$44,'[16]5d TIC summary'!$O$36,'[16]5d TIC summary'!$O$32,'[16]5d TIC summary'!$O$28</definedName>
    <definedName name="Other">'[17]5d TIC summary'!$O$168,'[17]5d TIC summary'!$O$164,'[17]5d TIC summary'!$O$160,'[17]5d TIC summary'!$O$156,'[17]5d TIC summary'!$O$152,'[17]5d TIC summary'!$O$148,'[17]5d TIC summary'!$O$144,'[17]5d TIC summary'!$O$136,'[17]5d TIC summary'!$O$132,'[17]5d TIC summary'!$O$128,'[17]5d TIC summary'!$O$124,'[17]5d TIC summary'!$O$120,'[17]5d TIC summary'!$O$116,'[17]5d TIC summary'!$O$112,'[17]5d TIC summary'!$O$108,'[17]5d TIC summary'!$O$104,'[17]5d TIC summary'!$O$100,'[17]5d TIC summary'!$O$96,'[17]5d TIC summary'!$O$92,'[17]5d TIC summary'!$O$88,'[17]5d TIC summary'!$O$84,'[17]5d TIC summary'!$O$80,'[17]5d TIC summary'!$O$72,'[17]5d TIC summary'!$O$68,'[17]5d TIC summary'!$O$64,'[17]5d TIC summary'!$O$60,'[17]5d TIC summary'!$O$56,'[17]5d TIC summary'!$O$52,'[17]5d TIC summary'!$O$48,'[17]5d TIC summary'!$O$40,'[17]5d TIC summary'!$O$44,'[17]5d TIC summary'!$O$36,'[17]5d TIC summary'!$O$32,'[17]5d TIC summary'!$O$28</definedName>
    <definedName name="PND" localSheetId="27">'[6]6.4 data'!#REF!</definedName>
    <definedName name="PND" localSheetId="28">'[6]6.4 data'!#REF!</definedName>
    <definedName name="PND" localSheetId="29">'[6]6.4 data'!#REF!</definedName>
    <definedName name="PND" localSheetId="30">'[6]6.4 data'!#REF!</definedName>
    <definedName name="PND" localSheetId="31">'[6]6.4 data'!#REF!</definedName>
    <definedName name="PND" localSheetId="32">'[6]6.4 data'!#REF!</definedName>
    <definedName name="PND" localSheetId="33">'[6]6.4 data'!#REF!</definedName>
    <definedName name="PND" localSheetId="0">'[6]6.4 data'!#REF!</definedName>
    <definedName name="PND" localSheetId="1">'[6]6.4 data'!#REF!</definedName>
    <definedName name="PND" localSheetId="5">'[6]6.4 data'!#REF!</definedName>
    <definedName name="PND">'[6]6.4 data'!#REF!</definedName>
    <definedName name="_xlnm.Print_Area" localSheetId="6">A1.1!$A$1:$R$54</definedName>
    <definedName name="_xlnm.Print_Area" localSheetId="11">#REF!</definedName>
    <definedName name="_xlnm.Print_Area" localSheetId="12">A2.2!$A$1:$N$27</definedName>
    <definedName name="_xlnm.Print_Area" localSheetId="28">#REF!</definedName>
    <definedName name="_xlnm.Print_Area" localSheetId="29">#REF!</definedName>
    <definedName name="_xlnm.Print_Area" localSheetId="30">#REF!</definedName>
    <definedName name="_xlnm.Print_Area" localSheetId="31">#REF!</definedName>
    <definedName name="_xlnm.Print_Area" localSheetId="32">#REF!</definedName>
    <definedName name="_xlnm.Print_Area" localSheetId="0">#REF!</definedName>
    <definedName name="_xlnm.Print_Area" localSheetId="1">Flowchart!$C$3:$AQ$87</definedName>
    <definedName name="_xlnm.Print_Area" localSheetId="2">Q1.1!$A$1:$L$63</definedName>
    <definedName name="_xlnm.Print_Area" localSheetId="3">Q1.2!$A$1:$G$46</definedName>
    <definedName name="_xlnm.Print_Area" localSheetId="4">Q1.3!$A$1:$R$64</definedName>
    <definedName name="_xlnm.Print_Area" localSheetId="5">Q1.4!$A$1:$F$46</definedName>
    <definedName name="_xlnm.Print_Area" localSheetId="8">Q2.1!$A$1:$M$55</definedName>
    <definedName name="_xlnm.Print_Area" localSheetId="9">Q2.2!$A$1:$M$28</definedName>
    <definedName name="_xlnm.Print_Area" localSheetId="10">Q2.3!$A$1:$M$28</definedName>
    <definedName name="_xlnm.Print_Area">#REF!</definedName>
    <definedName name="PRINT_AREA_MI" localSheetId="11">#REF!</definedName>
    <definedName name="PRINT_AREA_MI" localSheetId="12">#REF!</definedName>
    <definedName name="PRINT_AREA_MI" localSheetId="28">#REF!</definedName>
    <definedName name="PRINT_AREA_MI" localSheetId="29">#REF!</definedName>
    <definedName name="PRINT_AREA_MI" localSheetId="30">#REF!</definedName>
    <definedName name="PRINT_AREA_MI" localSheetId="31">#REF!</definedName>
    <definedName name="PRINT_AREA_MI" localSheetId="32">#REF!</definedName>
    <definedName name="PRINT_AREA_MI" localSheetId="0">#REF!</definedName>
    <definedName name="PRINT_AREA_MI" localSheetId="1">#REF!</definedName>
    <definedName name="PRINT_AREA_MI" localSheetId="2">#REF!</definedName>
    <definedName name="PRINT_AREA_MI" localSheetId="3">#REF!</definedName>
    <definedName name="PRINT_AREA_MI" localSheetId="4">#REF!</definedName>
    <definedName name="PRINT_AREA_MI" localSheetId="5">#REF!</definedName>
    <definedName name="PRINT_AREA_MI" localSheetId="8">#REF!</definedName>
    <definedName name="PRINT_AREA_MI" localSheetId="9">#REF!</definedName>
    <definedName name="PRINT_AREA_MI" localSheetId="10">#REF!</definedName>
    <definedName name="PRINT_AREA_MI">#REF!</definedName>
    <definedName name="Pub4a" localSheetId="6">'[18]Table 4a'!#REF!</definedName>
    <definedName name="Pub4a" localSheetId="11">'[3]Table Q4a'!#REF!</definedName>
    <definedName name="Pub4a" localSheetId="12">'[3]Table Q4a'!#REF!</definedName>
    <definedName name="Pub4a" localSheetId="27">'[1]Table Q4a'!#REF!</definedName>
    <definedName name="Pub4a" localSheetId="28">'[1]Table Q4a'!#REF!</definedName>
    <definedName name="Pub4a" localSheetId="29">'[1]Table Q4a'!#REF!</definedName>
    <definedName name="Pub4a" localSheetId="30">'[1]Table Q4a'!#REF!</definedName>
    <definedName name="Pub4a" localSheetId="31">'[1]Table Q4a'!#REF!</definedName>
    <definedName name="Pub4a" localSheetId="32">'[1]Table Q4a'!#REF!</definedName>
    <definedName name="Pub4a" localSheetId="33">'[1]Table Q4a'!#REF!</definedName>
    <definedName name="Pub4a" localSheetId="0">'[1]Table Q4a'!#REF!</definedName>
    <definedName name="Pub4a" localSheetId="1">'[1]Table Q4a'!#REF!</definedName>
    <definedName name="Pub4a" localSheetId="5">'[1]Table Q4a'!#REF!</definedName>
    <definedName name="Pub4a" localSheetId="8">'[3]Table Q4a'!#REF!</definedName>
    <definedName name="Pub4a" localSheetId="9">'[3]Table Q4a'!#REF!</definedName>
    <definedName name="Pub4a" localSheetId="10">'[3]Table Q4a'!#REF!</definedName>
    <definedName name="Pub4a">'[1]Table Q4a'!#REF!</definedName>
    <definedName name="PYO_BandW" localSheetId="11">[10]PYO!#REF!</definedName>
    <definedName name="PYO_BandW" localSheetId="12">[10]PYO!#REF!</definedName>
    <definedName name="PYO_BandW" localSheetId="27">[10]PYO!#REF!</definedName>
    <definedName name="PYO_BandW" localSheetId="28">[10]PYO!#REF!</definedName>
    <definedName name="PYO_BandW" localSheetId="29">[10]PYO!#REF!</definedName>
    <definedName name="PYO_BandW" localSheetId="30">[10]PYO!#REF!</definedName>
    <definedName name="PYO_BandW" localSheetId="31">[10]PYO!#REF!</definedName>
    <definedName name="PYO_BandW" localSheetId="32">[10]PYO!#REF!</definedName>
    <definedName name="PYO_BandW" localSheetId="33">[10]PYO!#REF!</definedName>
    <definedName name="PYO_BandW" localSheetId="0">[10]PYO!#REF!</definedName>
    <definedName name="PYO_BandW" localSheetId="1">[10]PYO!#REF!</definedName>
    <definedName name="PYO_BandW" localSheetId="5">[10]PYO!#REF!</definedName>
    <definedName name="PYO_BandW" localSheetId="8">[10]PYO!#REF!</definedName>
    <definedName name="PYO_BandW" localSheetId="9">[10]PYO!#REF!</definedName>
    <definedName name="PYO_BandW" localSheetId="10">[10]PYO!#REF!</definedName>
    <definedName name="PYO_BandW">[10]PYO!#REF!</definedName>
    <definedName name="PYO_BandW_and_figures" localSheetId="11">[10]PYO!#REF!</definedName>
    <definedName name="PYO_BandW_and_figures" localSheetId="12">[10]PYO!#REF!</definedName>
    <definedName name="PYO_BandW_and_figures" localSheetId="27">[10]PYO!#REF!</definedName>
    <definedName name="PYO_BandW_and_figures" localSheetId="28">[10]PYO!#REF!</definedName>
    <definedName name="PYO_BandW_and_figures" localSheetId="29">[10]PYO!#REF!</definedName>
    <definedName name="PYO_BandW_and_figures" localSheetId="30">[10]PYO!#REF!</definedName>
    <definedName name="PYO_BandW_and_figures" localSheetId="31">[10]PYO!#REF!</definedName>
    <definedName name="PYO_BandW_and_figures" localSheetId="32">[10]PYO!#REF!</definedName>
    <definedName name="PYO_BandW_and_figures" localSheetId="33">[10]PYO!#REF!</definedName>
    <definedName name="PYO_BandW_and_figures" localSheetId="1">[10]PYO!#REF!</definedName>
    <definedName name="PYO_BandW_and_figures" localSheetId="5">[10]PYO!#REF!</definedName>
    <definedName name="PYO_BandW_and_figures" localSheetId="8">[10]PYO!#REF!</definedName>
    <definedName name="PYO_BandW_and_figures" localSheetId="9">[10]PYO!#REF!</definedName>
    <definedName name="PYO_BandW_and_figures" localSheetId="10">[10]PYO!#REF!</definedName>
    <definedName name="PYO_BandW_and_figures">[10]PYO!#REF!</definedName>
    <definedName name="PYO_BandW_in_groups" localSheetId="11">[10]PYO!#REF!</definedName>
    <definedName name="PYO_BandW_in_groups" localSheetId="12">[10]PYO!#REF!</definedName>
    <definedName name="PYO_BandW_in_groups" localSheetId="27">[10]PYO!#REF!</definedName>
    <definedName name="PYO_BandW_in_groups" localSheetId="28">[10]PYO!#REF!</definedName>
    <definedName name="PYO_BandW_in_groups" localSheetId="29">[10]PYO!#REF!</definedName>
    <definedName name="PYO_BandW_in_groups" localSheetId="30">[10]PYO!#REF!</definedName>
    <definedName name="PYO_BandW_in_groups" localSheetId="31">[10]PYO!#REF!</definedName>
    <definedName name="PYO_BandW_in_groups" localSheetId="32">[10]PYO!#REF!</definedName>
    <definedName name="PYO_BandW_in_groups" localSheetId="33">[10]PYO!#REF!</definedName>
    <definedName name="PYO_BandW_in_groups" localSheetId="1">[10]PYO!#REF!</definedName>
    <definedName name="PYO_BandW_in_groups" localSheetId="5">[10]PYO!#REF!</definedName>
    <definedName name="PYO_BandW_in_groups" localSheetId="8">[10]PYO!#REF!</definedName>
    <definedName name="PYO_BandW_in_groups" localSheetId="9">[10]PYO!#REF!</definedName>
    <definedName name="PYO_BandW_in_groups" localSheetId="10">[10]PYO!#REF!</definedName>
    <definedName name="PYO_BandW_in_groups">[10]PYO!#REF!</definedName>
    <definedName name="quarter" localSheetId="11">#REF!</definedName>
    <definedName name="quarter" localSheetId="12">#REF!</definedName>
    <definedName name="quarter" localSheetId="0">#REF!</definedName>
    <definedName name="quarter" localSheetId="8">#REF!</definedName>
    <definedName name="quarter" localSheetId="9">#REF!</definedName>
    <definedName name="quarter" localSheetId="10">#REF!</definedName>
    <definedName name="quarter">#REF!</definedName>
    <definedName name="sentences" localSheetId="0">#REF!</definedName>
    <definedName name="sentences">#REF!</definedName>
    <definedName name="Seven" localSheetId="28">#REF!</definedName>
    <definedName name="Seven" localSheetId="29">#REF!</definedName>
    <definedName name="Seven" localSheetId="30">#REF!</definedName>
    <definedName name="Seven" localSheetId="31">#REF!</definedName>
    <definedName name="Seven" localSheetId="32">#REF!</definedName>
    <definedName name="Seven" localSheetId="0">#REF!</definedName>
    <definedName name="Seven" localSheetId="1">#REF!</definedName>
    <definedName name="Seven" localSheetId="5">#REF!</definedName>
    <definedName name="Seven">#REF!</definedName>
    <definedName name="SevenAll" localSheetId="28">#REF!</definedName>
    <definedName name="SevenAll" localSheetId="29">#REF!</definedName>
    <definedName name="SevenAll" localSheetId="30">#REF!</definedName>
    <definedName name="SevenAll" localSheetId="31">#REF!</definedName>
    <definedName name="SevenAll" localSheetId="32">#REF!</definedName>
    <definedName name="SevenAll" localSheetId="0">#REF!</definedName>
    <definedName name="SevenAll" localSheetId="1">#REF!</definedName>
    <definedName name="SevenAll" localSheetId="5">#REF!</definedName>
    <definedName name="SevenAll">#REF!</definedName>
    <definedName name="SevenAllGuilty" localSheetId="28">#REF!</definedName>
    <definedName name="SevenAllGuilty" localSheetId="29">#REF!</definedName>
    <definedName name="SevenAllGuilty" localSheetId="30">#REF!</definedName>
    <definedName name="SevenAllGuilty" localSheetId="31">#REF!</definedName>
    <definedName name="SevenAllGuilty" localSheetId="32">#REF!</definedName>
    <definedName name="SevenAllGuilty" localSheetId="0">#REF!</definedName>
    <definedName name="SevenAllGuilty" localSheetId="1">#REF!</definedName>
    <definedName name="SevenAllGuilty" localSheetId="5">#REF!</definedName>
    <definedName name="SevenAllGuilty">#REF!</definedName>
    <definedName name="SevenExMot" localSheetId="28">#REF!</definedName>
    <definedName name="SevenExMot" localSheetId="29">#REF!</definedName>
    <definedName name="SevenExMot" localSheetId="30">#REF!</definedName>
    <definedName name="SevenExMot" localSheetId="31">#REF!</definedName>
    <definedName name="SevenExMot" localSheetId="32">#REF!</definedName>
    <definedName name="SevenExMot" localSheetId="0">#REF!</definedName>
    <definedName name="SevenExMot" localSheetId="1">#REF!</definedName>
    <definedName name="SevenExMot" localSheetId="5">#REF!</definedName>
    <definedName name="SevenExMot">#REF!</definedName>
    <definedName name="SevenInd" localSheetId="28">#REF!</definedName>
    <definedName name="SevenInd" localSheetId="29">#REF!</definedName>
    <definedName name="SevenInd" localSheetId="30">#REF!</definedName>
    <definedName name="SevenInd" localSheetId="31">#REF!</definedName>
    <definedName name="SevenInd" localSheetId="32">#REF!</definedName>
    <definedName name="SevenInd" localSheetId="0">#REF!</definedName>
    <definedName name="SevenInd" localSheetId="1">#REF!</definedName>
    <definedName name="SevenInd" localSheetId="5">#REF!</definedName>
    <definedName name="SevenInd">#REF!</definedName>
    <definedName name="SevenMotor" localSheetId="28">#REF!</definedName>
    <definedName name="SevenMotor" localSheetId="29">#REF!</definedName>
    <definedName name="SevenMotor" localSheetId="30">#REF!</definedName>
    <definedName name="SevenMotor" localSheetId="31">#REF!</definedName>
    <definedName name="SevenMotor" localSheetId="32">#REF!</definedName>
    <definedName name="SevenMotor" localSheetId="0">#REF!</definedName>
    <definedName name="SevenMotor" localSheetId="1">#REF!</definedName>
    <definedName name="SevenMotor" localSheetId="5">#REF!</definedName>
    <definedName name="SevenMotor">#REF!</definedName>
    <definedName name="SevenSummary" localSheetId="28">#REF!</definedName>
    <definedName name="SevenSummary" localSheetId="29">#REF!</definedName>
    <definedName name="SevenSummary" localSheetId="30">#REF!</definedName>
    <definedName name="SevenSummary" localSheetId="31">#REF!</definedName>
    <definedName name="SevenSummary" localSheetId="32">#REF!</definedName>
    <definedName name="SevenSummary" localSheetId="0">#REF!</definedName>
    <definedName name="SevenSummary" localSheetId="1">#REF!</definedName>
    <definedName name="SevenSummary" localSheetId="5">#REF!</definedName>
    <definedName name="SevenSummary">#REF!</definedName>
    <definedName name="Sixteen" localSheetId="27">'[19]Table 5.16'!#REF!</definedName>
    <definedName name="Sixteen" localSheetId="28">'[19]Table 5.16'!#REF!</definedName>
    <definedName name="Sixteen" localSheetId="29">'[19]Table 5.16'!#REF!</definedName>
    <definedName name="Sixteen" localSheetId="30">'[19]Table 5.16'!#REF!</definedName>
    <definedName name="Sixteen" localSheetId="31">'[19]Table 5.16'!#REF!</definedName>
    <definedName name="Sixteen" localSheetId="32">'[19]Table 5.16'!#REF!</definedName>
    <definedName name="Sixteen" localSheetId="33">'[19]Table 5.16'!#REF!</definedName>
    <definedName name="Sixteen" localSheetId="0">'[19]Table 5.16'!#REF!</definedName>
    <definedName name="Sixteen" localSheetId="1">'[19]Table 5.16'!#REF!</definedName>
    <definedName name="Sixteen" localSheetId="5">'[19]Table 5.16'!#REF!</definedName>
    <definedName name="Sixteen">'[19]Table 5.16'!#REF!</definedName>
    <definedName name="SummaryGuilt" localSheetId="28">#REF!</definedName>
    <definedName name="SummaryGuilt" localSheetId="29">#REF!</definedName>
    <definedName name="SummaryGuilt" localSheetId="30">#REF!</definedName>
    <definedName name="SummaryGuilt" localSheetId="31">#REF!</definedName>
    <definedName name="SummaryGuilt" localSheetId="32">#REF!</definedName>
    <definedName name="SummaryGuilt" localSheetId="0">#REF!</definedName>
    <definedName name="SummaryGuilt" localSheetId="1">#REF!</definedName>
    <definedName name="SummaryGuilt" localSheetId="5">#REF!</definedName>
    <definedName name="SummaryGuilt">#REF!</definedName>
    <definedName name="Tab35AllAges" localSheetId="6">#REF!</definedName>
    <definedName name="Tab35AllAges" localSheetId="28">#REF!</definedName>
    <definedName name="Tab35AllAges" localSheetId="29">#REF!</definedName>
    <definedName name="Tab35AllAges" localSheetId="30">#REF!</definedName>
    <definedName name="Tab35AllAges" localSheetId="31">#REF!</definedName>
    <definedName name="Tab35AllAges" localSheetId="32">#REF!</definedName>
    <definedName name="Tab35AllAges" localSheetId="0">#REF!</definedName>
    <definedName name="Tab35AllAges" localSheetId="1">#REF!</definedName>
    <definedName name="Tab35AllAges" localSheetId="5">#REF!</definedName>
    <definedName name="Tab35AllAges">#REF!</definedName>
    <definedName name="Tab35Total" localSheetId="11">'[7]Table 3.5'!$AA$51:$AI$61</definedName>
    <definedName name="Tab35Total" localSheetId="12">'[7]Table 3.5'!$AA$51:$AI$61</definedName>
    <definedName name="Tab35Total" localSheetId="0">'[8]Table 3.5'!$AA$51:$AI$61</definedName>
    <definedName name="Tab35Total" localSheetId="1">#REF!</definedName>
    <definedName name="Tab35Total" localSheetId="2">#REF!</definedName>
    <definedName name="Tab35Total" localSheetId="3">#REF!</definedName>
    <definedName name="Tab35Total" localSheetId="4">#REF!</definedName>
    <definedName name="Tab35Total" localSheetId="5">#REF!</definedName>
    <definedName name="Tab35Total" localSheetId="8">'[7]Table 3.5'!$AA$51:$AI$61</definedName>
    <definedName name="Tab35Total" localSheetId="9">'[7]Table 3.5'!$AA$51:$AI$61</definedName>
    <definedName name="Tab35Total" localSheetId="10">'[7]Table 3.5'!$AA$51:$AI$61</definedName>
    <definedName name="Tab35Total">'[8]Table 3.5'!$AA$51:$AI$61</definedName>
    <definedName name="Tab35Under18" localSheetId="11">'[7]Table 3.5'!$AA$12:$AI$22</definedName>
    <definedName name="Tab35Under18" localSheetId="12">'[7]Table 3.5'!$AA$12:$AI$22</definedName>
    <definedName name="Tab35Under18" localSheetId="0">'[8]Table 3.5'!$AA$12:$AI$22</definedName>
    <definedName name="Tab35Under18" localSheetId="1">#REF!</definedName>
    <definedName name="Tab35Under18" localSheetId="2">#REF!</definedName>
    <definedName name="Tab35Under18" localSheetId="3">#REF!</definedName>
    <definedName name="Tab35Under18" localSheetId="4">#REF!</definedName>
    <definedName name="Tab35Under18" localSheetId="5">#REF!</definedName>
    <definedName name="Tab35Under18" localSheetId="8">'[7]Table 3.5'!$AA$12:$AI$22</definedName>
    <definedName name="Tab35Under18" localSheetId="9">'[7]Table 3.5'!$AA$12:$AI$22</definedName>
    <definedName name="Tab35Under18" localSheetId="10">'[7]Table 3.5'!$AA$12:$AI$22</definedName>
    <definedName name="Tab35Under18">'[8]Table 3.5'!$AA$12:$AI$22</definedName>
    <definedName name="table" localSheetId="11">'[20]Sep - Nov 01'!#REF!</definedName>
    <definedName name="table" localSheetId="12">'[20]Sep - Nov 01'!#REF!</definedName>
    <definedName name="table" localSheetId="27">'[20]Sep - Nov 01'!#REF!</definedName>
    <definedName name="table" localSheetId="28">'[20]Sep - Nov 01'!#REF!</definedName>
    <definedName name="table" localSheetId="29">'[20]Sep - Nov 01'!#REF!</definedName>
    <definedName name="table" localSheetId="30">'[20]Sep - Nov 01'!#REF!</definedName>
    <definedName name="table" localSheetId="31">'[20]Sep - Nov 01'!#REF!</definedName>
    <definedName name="table" localSheetId="32">'[20]Sep - Nov 01'!#REF!</definedName>
    <definedName name="table" localSheetId="33">'[20]Sep - Nov 01'!#REF!</definedName>
    <definedName name="table" localSheetId="0">'[20]Sep - Nov 01'!#REF!</definedName>
    <definedName name="table" localSheetId="1">'[20]Sep - Nov 01'!#REF!</definedName>
    <definedName name="table" localSheetId="5">'[20]Sep - Nov 01'!#REF!</definedName>
    <definedName name="table" localSheetId="8">'[20]Sep - Nov 01'!#REF!</definedName>
    <definedName name="table" localSheetId="9">'[20]Sep - Nov 01'!#REF!</definedName>
    <definedName name="table" localSheetId="10">'[20]Sep - Nov 01'!#REF!</definedName>
    <definedName name="table">'[20]Sep - Nov 01'!#REF!</definedName>
    <definedName name="TABLE_10_4" localSheetId="0">'[5]Table A5.30'!$D$48:$I$48</definedName>
    <definedName name="TABLE_10_4">'[5]Table A5.30'!$D$48:$I$48</definedName>
    <definedName name="TABLE_11_4" localSheetId="0">'[5]Table A5.30'!$D$53:$I$53</definedName>
    <definedName name="TABLE_11_4">'[5]Table A5.30'!$D$53:$I$53</definedName>
    <definedName name="TABLE_12_4" localSheetId="0">'[5]Table A5.30'!$D$55:$I$55</definedName>
    <definedName name="TABLE_12_4">'[5]Table A5.30'!$D$55:$I$55</definedName>
    <definedName name="TABLE_2_4" localSheetId="0">'[5]Table A5.30'!$D$11:$I$11</definedName>
    <definedName name="TABLE_2_4">'[5]Table A5.30'!$D$11:$I$11</definedName>
    <definedName name="TABLE_3_4" localSheetId="6">'[5]Table A5.30'!#REF!</definedName>
    <definedName name="TABLE_3_4" localSheetId="27">'[21]Table A5.30'!#REF!</definedName>
    <definedName name="TABLE_3_4" localSheetId="28">'[21]Table A5.30'!#REF!</definedName>
    <definedName name="TABLE_3_4" localSheetId="29">'[21]Table A5.30'!#REF!</definedName>
    <definedName name="TABLE_3_4" localSheetId="30">'[21]Table A5.30'!#REF!</definedName>
    <definedName name="TABLE_3_4" localSheetId="31">'[21]Table A5.30'!#REF!</definedName>
    <definedName name="TABLE_3_4" localSheetId="32">'[21]Table A5.30'!#REF!</definedName>
    <definedName name="TABLE_3_4" localSheetId="33">'[21]Table A5.30'!#REF!</definedName>
    <definedName name="TABLE_3_4" localSheetId="0">'[21]Table A5.30'!#REF!</definedName>
    <definedName name="TABLE_3_4" localSheetId="1">'[21]Table A5.30'!#REF!</definedName>
    <definedName name="TABLE_3_4" localSheetId="5">'[21]Table A5.30'!#REF!</definedName>
    <definedName name="TABLE_3_4">'[21]Table A5.30'!#REF!</definedName>
    <definedName name="TABLE_4" localSheetId="0">'[5]Table A5.30'!$D$9:$I$9</definedName>
    <definedName name="TABLE_4">'[5]Table A5.30'!$D$9:$I$9</definedName>
    <definedName name="TABLE_4_4" localSheetId="0">'[5]Table A5.30'!$D$18:$I$18</definedName>
    <definedName name="TABLE_4_4">'[5]Table A5.30'!$D$18:$I$18</definedName>
    <definedName name="TABLE_5_4" localSheetId="0">'[5]Table A5.30'!$D$23:$I$23</definedName>
    <definedName name="TABLE_5_4">'[5]Table A5.30'!$D$23:$I$23</definedName>
    <definedName name="TABLE_6_4" localSheetId="0">'[5]Table A5.30'!$D$25:$I$25</definedName>
    <definedName name="TABLE_6_4">'[5]Table A5.30'!$D$25:$I$25</definedName>
    <definedName name="TABLE_7_4" localSheetId="0">'[5]Table A5.30'!$D$39:$I$39</definedName>
    <definedName name="TABLE_7_4">'[5]Table A5.30'!$D$39:$I$39</definedName>
    <definedName name="TABLE_8_4" localSheetId="0">'[5]Table A5.30'!$D$41:$I$41</definedName>
    <definedName name="TABLE_8_4">'[5]Table A5.30'!$D$41:$I$41</definedName>
    <definedName name="TABLE_9_4" localSheetId="0">'[5]Table A5.30'!$D$46:$I$46</definedName>
    <definedName name="TABLE_9_4">'[5]Table A5.30'!$D$46:$I$46</definedName>
    <definedName name="xc" localSheetId="11">#REF!</definedName>
    <definedName name="xc" localSheetId="12">#REF!</definedName>
    <definedName name="xc" localSheetId="28">#REF!</definedName>
    <definedName name="xc" localSheetId="29">#REF!</definedName>
    <definedName name="xc" localSheetId="30">#REF!</definedName>
    <definedName name="xc" localSheetId="31">#REF!</definedName>
    <definedName name="xc" localSheetId="32">#REF!</definedName>
    <definedName name="xc" localSheetId="0">#REF!</definedName>
    <definedName name="xc" localSheetId="1">#REF!</definedName>
    <definedName name="xc" localSheetId="8">#REF!</definedName>
    <definedName name="xc" localSheetId="9">#REF!</definedName>
    <definedName name="xc" localSheetId="10">#REF!</definedName>
    <definedName name="xc">#REF!</definedName>
    <definedName name="year" localSheetId="0">#REF!</definedName>
    <definedName name="year">[12]Instructions!$C$5</definedName>
  </definedNames>
  <calcPr calcId="152511"/>
</workbook>
</file>

<file path=xl/calcChain.xml><?xml version="1.0" encoding="utf-8"?>
<calcChain xmlns="http://schemas.openxmlformats.org/spreadsheetml/2006/main">
  <c r="D13" i="29" l="1"/>
  <c r="L24" i="29" l="1"/>
  <c r="K24" i="29"/>
  <c r="J24" i="29"/>
  <c r="I24" i="29"/>
  <c r="H24" i="29"/>
  <c r="G24" i="29"/>
  <c r="F24" i="29"/>
  <c r="E24" i="29"/>
  <c r="D24" i="29"/>
  <c r="C24" i="29"/>
  <c r="B24" i="29"/>
</calcChain>
</file>

<file path=xl/sharedStrings.xml><?xml version="1.0" encoding="utf-8"?>
<sst xmlns="http://schemas.openxmlformats.org/spreadsheetml/2006/main" count="2379" uniqueCount="817">
  <si>
    <t>England and Wales</t>
  </si>
  <si>
    <t>Penalty Notices for Disorder</t>
  </si>
  <si>
    <t>Indictable offences</t>
  </si>
  <si>
    <t>Summary offences</t>
  </si>
  <si>
    <t>(2) A pilot scheme was implemented from early November in Leicestershire and Staffordshire police forces and from late November in West Yorkshire to reduce the types of out of court disposals available for adult offenders. In the pilot areas, the only out of court disposals available are community resolutions and conditional cautions</t>
  </si>
  <si>
    <t xml:space="preserve">Cautions </t>
  </si>
  <si>
    <t>Offence Group</t>
  </si>
  <si>
    <t>Year</t>
  </si>
  <si>
    <r>
      <t>Penalty Notices for Disorder</t>
    </r>
    <r>
      <rPr>
        <b/>
        <vertAlign val="superscript"/>
        <sz val="10"/>
        <rFont val="Arial"/>
        <family val="2"/>
      </rPr>
      <t>(1)</t>
    </r>
  </si>
  <si>
    <r>
      <t>Cautions</t>
    </r>
    <r>
      <rPr>
        <b/>
        <vertAlign val="superscript"/>
        <sz val="10"/>
        <rFont val="Arial"/>
        <family val="2"/>
      </rPr>
      <t>(1)</t>
    </r>
  </si>
  <si>
    <t xml:space="preserve">Community Sentence </t>
  </si>
  <si>
    <t>Compensation</t>
  </si>
  <si>
    <t xml:space="preserve">Custody  </t>
  </si>
  <si>
    <t>Violence against the person</t>
  </si>
  <si>
    <t>Sexual offences</t>
  </si>
  <si>
    <t>Robbery</t>
  </si>
  <si>
    <t>Theft Offences</t>
  </si>
  <si>
    <t>Criminal damage and Arson</t>
  </si>
  <si>
    <t>Drug offences</t>
  </si>
  <si>
    <t>Possession of weapons</t>
  </si>
  <si>
    <t>Public order offences</t>
  </si>
  <si>
    <t>Miscellaneous crimes against society</t>
  </si>
  <si>
    <t>Fraud Offences</t>
  </si>
  <si>
    <t>Summary non-motoring</t>
  </si>
  <si>
    <t>Summary motoring offences</t>
  </si>
  <si>
    <t>Summary Offences</t>
  </si>
  <si>
    <t>All Offences</t>
  </si>
  <si>
    <t xml:space="preserve"> '-' = nil</t>
  </si>
  <si>
    <t>Q1</t>
  </si>
  <si>
    <t>Q2</t>
  </si>
  <si>
    <t>Q3</t>
  </si>
  <si>
    <t>Q4</t>
  </si>
  <si>
    <t>Number of defendants/offenders (thousands) &amp; percentages</t>
  </si>
  <si>
    <t>Out of court disposals</t>
  </si>
  <si>
    <t>Cautions - indictable</t>
  </si>
  <si>
    <t>Cautions - summary non-motoring</t>
  </si>
  <si>
    <r>
      <t>Penalty Notices for Disorder (PNDs)</t>
    </r>
    <r>
      <rPr>
        <vertAlign val="superscript"/>
        <sz val="10"/>
        <rFont val="Arial"/>
        <family val="2"/>
      </rPr>
      <t>(2)</t>
    </r>
  </si>
  <si>
    <t>Indictable</t>
  </si>
  <si>
    <t>Summary motoring</t>
  </si>
  <si>
    <t>Total prosecutions</t>
  </si>
  <si>
    <t xml:space="preserve">Immediate custody </t>
  </si>
  <si>
    <t>Suspended sentence</t>
  </si>
  <si>
    <t>Community sentence</t>
  </si>
  <si>
    <t>'*' = Not applicable</t>
  </si>
  <si>
    <t>(1) Including "other defendants" such as companies and public bodies.</t>
  </si>
  <si>
    <r>
      <t>Table 6b: Number of out of court disposals and convictions across Local Criminal Justice Board areas, 12 months ending March 2012</t>
    </r>
    <r>
      <rPr>
        <b/>
        <vertAlign val="superscript"/>
        <sz val="10"/>
        <rFont val="Arial"/>
        <family val="2"/>
      </rPr>
      <t xml:space="preserve"> (1)</t>
    </r>
  </si>
  <si>
    <t>Cautions</t>
  </si>
  <si>
    <t>Police Force Area / Criminal Justice Area</t>
  </si>
  <si>
    <t>England &amp; Wales</t>
  </si>
  <si>
    <t>Avon &amp; Somerset</t>
  </si>
  <si>
    <t>Bedfordshire</t>
  </si>
  <si>
    <t>Cambridgeshire</t>
  </si>
  <si>
    <t>Cheshire</t>
  </si>
  <si>
    <t>Cleveland</t>
  </si>
  <si>
    <t>Cumbria</t>
  </si>
  <si>
    <t>Derbyshire</t>
  </si>
  <si>
    <t>Devon &amp; Cornwall</t>
  </si>
  <si>
    <t>Dorset</t>
  </si>
  <si>
    <t>Co. Durham &amp; Darlington</t>
  </si>
  <si>
    <t xml:space="preserve">Dyfed Powys </t>
  </si>
  <si>
    <t>Essex</t>
  </si>
  <si>
    <t>Gloucestershire</t>
  </si>
  <si>
    <t>Greater Manchester</t>
  </si>
  <si>
    <t>Gwent</t>
  </si>
  <si>
    <t>Hampshire &amp; Isle of Wight</t>
  </si>
  <si>
    <t>Hertfordshire</t>
  </si>
  <si>
    <t>Humberside</t>
  </si>
  <si>
    <t>Kent</t>
  </si>
  <si>
    <t>Lancashire</t>
  </si>
  <si>
    <t>Lincolnshire</t>
  </si>
  <si>
    <t>Merseyside</t>
  </si>
  <si>
    <t>Norfolk</t>
  </si>
  <si>
    <t>North Wales</t>
  </si>
  <si>
    <t>North Yorkshire</t>
  </si>
  <si>
    <t>Northamptonshire</t>
  </si>
  <si>
    <t>Northumbria</t>
  </si>
  <si>
    <t>Nottinghamshire</t>
  </si>
  <si>
    <t>South Wales</t>
  </si>
  <si>
    <t>South Yorkshire</t>
  </si>
  <si>
    <t>Suffolk</t>
  </si>
  <si>
    <t>Surrey</t>
  </si>
  <si>
    <t>Sussex</t>
  </si>
  <si>
    <t>Thames Valley</t>
  </si>
  <si>
    <t>Warwickshire</t>
  </si>
  <si>
    <t>West Mercia</t>
  </si>
  <si>
    <t>West Midlands</t>
  </si>
  <si>
    <t>Wiltshire</t>
  </si>
  <si>
    <t>Percentage change 2014 to 2015</t>
  </si>
  <si>
    <r>
      <t>Indictable offences</t>
    </r>
    <r>
      <rPr>
        <b/>
        <vertAlign val="superscript"/>
        <sz val="10"/>
        <rFont val="Arial"/>
        <family val="2"/>
      </rPr>
      <t>(8)</t>
    </r>
  </si>
  <si>
    <t xml:space="preserve">England and Wales                      </t>
  </si>
  <si>
    <t>Offence group</t>
  </si>
  <si>
    <t>2005</t>
  </si>
  <si>
    <t>2006</t>
  </si>
  <si>
    <t>2007</t>
  </si>
  <si>
    <r>
      <t>2008</t>
    </r>
    <r>
      <rPr>
        <vertAlign val="superscript"/>
        <sz val="10"/>
        <color theme="1"/>
        <rFont val="Arial"/>
        <family val="2"/>
      </rPr>
      <t>(9)</t>
    </r>
  </si>
  <si>
    <t>2009</t>
  </si>
  <si>
    <t>2010</t>
  </si>
  <si>
    <t>2011</t>
  </si>
  <si>
    <t>2012</t>
  </si>
  <si>
    <t>2013</t>
  </si>
  <si>
    <t>2014</t>
  </si>
  <si>
    <t>2015</t>
  </si>
  <si>
    <t/>
  </si>
  <si>
    <t>Criminal damage and arson</t>
  </si>
  <si>
    <t>Total indictable offences</t>
  </si>
  <si>
    <t xml:space="preserve">Summary </t>
  </si>
  <si>
    <t>Total defendants</t>
  </si>
  <si>
    <t>Summary Non-Motoring</t>
  </si>
  <si>
    <t>All offences</t>
  </si>
  <si>
    <t xml:space="preserve">England and Wales  </t>
  </si>
  <si>
    <t xml:space="preserve"> 2009</t>
  </si>
  <si>
    <t>Total sentenced</t>
  </si>
  <si>
    <t>Immediate custody</t>
  </si>
  <si>
    <t>Fine</t>
  </si>
  <si>
    <t>Absolute discharge</t>
  </si>
  <si>
    <t>Conditional discharge</t>
  </si>
  <si>
    <t xml:space="preserve">England and Wales </t>
  </si>
  <si>
    <t>Theft offences</t>
  </si>
  <si>
    <t>Miscellaneous crimes against soc</t>
  </si>
  <si>
    <t>Fraud offences</t>
  </si>
  <si>
    <t xml:space="preserve">   (excluding motoring offences)</t>
  </si>
  <si>
    <t>(2) The figures provided have been drawn from an extract of the Police National Computer (PNC) data held by the Department. The PNC holds details of all convictions and cautions given for recordable offences and include a number of offences where it is not possible for offenders to be given a custodial sentence. As with any large scale recording system the PNC is subject to possible errors with data entry and processing so data provided previously may be subject to revision.</t>
  </si>
  <si>
    <t>Offence</t>
  </si>
  <si>
    <r>
      <t xml:space="preserve">Higher tier offences (£90) </t>
    </r>
    <r>
      <rPr>
        <b/>
        <vertAlign val="superscript"/>
        <sz val="10"/>
        <color indexed="8"/>
        <rFont val="Arial"/>
        <family val="2"/>
      </rPr>
      <t>(2)</t>
    </r>
  </si>
  <si>
    <t>Wasting police time</t>
  </si>
  <si>
    <t>Misuse of public telecommunications system</t>
  </si>
  <si>
    <t>Giving false alarm to fire and rescue authority</t>
  </si>
  <si>
    <t>Causing harassment, alarm or distress</t>
  </si>
  <si>
    <t>Throwing fireworks</t>
  </si>
  <si>
    <t>Drunk and disorderly</t>
  </si>
  <si>
    <t>Breach of fireworks curfew</t>
  </si>
  <si>
    <t>Possession of category 4 firework</t>
  </si>
  <si>
    <t>Possession by a person under 18 of adult firework</t>
  </si>
  <si>
    <t>Sale of alcohol to drunken person</t>
  </si>
  <si>
    <t>Supply of alcohol to a person under 18</t>
  </si>
  <si>
    <t>Sale of alcohol to a person under 18</t>
  </si>
  <si>
    <t>Purchasing alcohol for a person under 18</t>
  </si>
  <si>
    <t>Purchasing alcohol for a  person under 18 for consumption on the premises</t>
  </si>
  <si>
    <t>Delivery of alcohol to a person under 18 or allowing such delivery</t>
  </si>
  <si>
    <r>
      <t>Possession of Cannabis</t>
    </r>
    <r>
      <rPr>
        <vertAlign val="superscript"/>
        <sz val="10"/>
        <rFont val="Arial"/>
        <family val="2"/>
      </rPr>
      <t>(4)</t>
    </r>
  </si>
  <si>
    <t>*</t>
  </si>
  <si>
    <r>
      <t xml:space="preserve">Lower tier offences (£60) </t>
    </r>
    <r>
      <rPr>
        <b/>
        <vertAlign val="superscript"/>
        <sz val="10"/>
        <color indexed="8"/>
        <rFont val="Arial"/>
        <family val="2"/>
      </rPr>
      <t>(2)</t>
    </r>
  </si>
  <si>
    <t>Trespassing on a railway</t>
  </si>
  <si>
    <t>Throwing stones at a train / railway</t>
  </si>
  <si>
    <t>Drunk in a highway</t>
  </si>
  <si>
    <t>Consumption of alcohol in a designated public place</t>
  </si>
  <si>
    <t>Depositing and leaving litter</t>
  </si>
  <si>
    <t>Consumption of alcohol by a person under 18 on relevant premises</t>
  </si>
  <si>
    <t>-</t>
  </si>
  <si>
    <t>Allowing consumption of alcohol by a person under 18 on relevant premises</t>
  </si>
  <si>
    <t>Buying or attempting to buy alcohol by a person under 18</t>
  </si>
  <si>
    <t>Depositing and leaving litter in a Royal park</t>
  </si>
  <si>
    <t>Use pedal cycle in a Royal park</t>
  </si>
  <si>
    <t>Failing to remove animal faeces from a Royal park</t>
  </si>
  <si>
    <r>
      <t xml:space="preserve">Possession of khat </t>
    </r>
    <r>
      <rPr>
        <vertAlign val="superscript"/>
        <sz val="10"/>
        <color indexed="8"/>
        <rFont val="Arial"/>
        <family val="2"/>
      </rPr>
      <t>(5)</t>
    </r>
  </si>
  <si>
    <t>Total higher tier offences</t>
  </si>
  <si>
    <t>Total lower tier offences</t>
  </si>
  <si>
    <t>Total all offences</t>
  </si>
  <si>
    <t>* = Not applicable. - = nil.</t>
  </si>
  <si>
    <r>
      <t>(2) Higher tier offences increased from £80 to £90 and Lower tier offences increased from £50 to £60 from 1</t>
    </r>
    <r>
      <rPr>
        <sz val="10"/>
        <rFont val="Arial"/>
        <family val="2"/>
      </rPr>
      <t xml:space="preserve"> July 2013</t>
    </r>
    <r>
      <rPr>
        <sz val="10"/>
        <color indexed="10"/>
        <rFont val="Arial"/>
        <family val="2"/>
      </rPr>
      <t xml:space="preserve">.  </t>
    </r>
  </si>
  <si>
    <t>(3) Offence added with effect from 1 November 2004. Penalty notices are no longer available for theft of goods valued at over £100 and may only be used for criminal damage up to a value of £300 from July 2009 onwards.</t>
  </si>
  <si>
    <t>(4) Offence added with effect from 27 January 2009.</t>
  </si>
  <si>
    <t>(5) Offence added with effect from 24 June 2014.</t>
  </si>
  <si>
    <t>(3) Separately identifiable data on community resolutions were collected from police forces for the first time under the full crime outcomes framework introduced from April 2014. As such, data for years prior to 2015 are not available.</t>
  </si>
  <si>
    <t>Year ending and type of sentence</t>
  </si>
  <si>
    <t>All Sentenced</t>
  </si>
  <si>
    <t>(3) Excludes data for Cardiff magistrates' court for April, July and August 2008.</t>
  </si>
  <si>
    <t>Number of persons</t>
  </si>
  <si>
    <t>All indictable offences</t>
  </si>
  <si>
    <t>All summary offences</t>
  </si>
  <si>
    <t>Custody Rate (%)</t>
  </si>
  <si>
    <r>
      <t>Average custodial sentence length</t>
    </r>
    <r>
      <rPr>
        <vertAlign val="superscript"/>
        <sz val="10"/>
        <rFont val="Arial"/>
        <family val="2"/>
      </rPr>
      <t>(1)</t>
    </r>
  </si>
  <si>
    <t>(1) Excludes life and indeterminate sentences.</t>
  </si>
  <si>
    <t>Miscellaneous/Unknown Police Forces</t>
  </si>
  <si>
    <t xml:space="preserve">https://www.gov.uk/government/uploads/system/uploads/attachment_data/file/519440/offender-management-statistics-changes.pdf </t>
  </si>
  <si>
    <t>(1) A pilot scheme was implemented from early November 2014 in Leicestershire and Staffordshire police forces and from late November 2014 in West Yorkshire to reduce the types of out of court disposals available for adult offenders. In the pilot areas, the only out of court disposals available are community resolutions and conditional cautions.</t>
  </si>
  <si>
    <t>Main Tables</t>
  </si>
  <si>
    <t>Chapter</t>
  </si>
  <si>
    <t>Table number</t>
  </si>
  <si>
    <t>Table title</t>
  </si>
  <si>
    <t>6. Motoring</t>
  </si>
  <si>
    <t>A6.1</t>
  </si>
  <si>
    <t>Offenders proceeded against at magistrates' courts, by offence group, 2005 to 2015</t>
  </si>
  <si>
    <t>A6.2</t>
  </si>
  <si>
    <t>Offenders found guilty at all courts by type of offence, 2005 to 2015</t>
  </si>
  <si>
    <t>A6.3</t>
  </si>
  <si>
    <t>Offenders sentenced at all courts, offenders sentenced to custody and average custodial sentence length, by offence group , 2005 to 2015</t>
  </si>
  <si>
    <t>A6.4</t>
  </si>
  <si>
    <t>Offenders sentenced to a fine and average fine amount at all courts, by offence group, 2005 to 2015</t>
  </si>
  <si>
    <t>A6.5</t>
  </si>
  <si>
    <t>Driving licence disqualifications and endorsements imposed at all courts, by offence group, 2005 to 2015</t>
  </si>
  <si>
    <t>A6.6</t>
  </si>
  <si>
    <t>Driving licence disqualifications and endorsements imposed at all courts, by offence group, period of disqualification and driving test requirement (1 year)</t>
  </si>
  <si>
    <t>A6.7</t>
  </si>
  <si>
    <t>Findings of guilt at all courts, by offence group, 2005 to 2015</t>
  </si>
  <si>
    <t>Further information is available within the motoring interactive data tool including information on Police Force Area (PFA)</t>
  </si>
  <si>
    <t xml:space="preserve">Motoring offence </t>
  </si>
  <si>
    <r>
      <t>2008</t>
    </r>
    <r>
      <rPr>
        <b/>
        <vertAlign val="superscript"/>
        <sz val="10"/>
        <rFont val="Arial"/>
        <family val="2"/>
      </rPr>
      <t>(3)</t>
    </r>
  </si>
  <si>
    <t>Causing death by dangerous driving</t>
  </si>
  <si>
    <t>Causing death by careless driving under influence of drink or drugs</t>
  </si>
  <si>
    <t>Causing death by careless or inconsiderate driving</t>
  </si>
  <si>
    <t>Causing death by driving unlicensed, disqualified or uninsured drivers</t>
  </si>
  <si>
    <t>Causing death by aggravated vehicle taking</t>
  </si>
  <si>
    <t>Causing serious injury by dangerous driving</t>
  </si>
  <si>
    <t>Causing serious injury by driving whilst disqualified</t>
  </si>
  <si>
    <t>Causing bodily harm by wanton or furious driving</t>
  </si>
  <si>
    <t>Causing danger by interfering with a vehicle, road or traffic equipment</t>
  </si>
  <si>
    <t>Dangerous driving</t>
  </si>
  <si>
    <t>Driving with alcohol in the blood above the prescribed limit</t>
  </si>
  <si>
    <t>Other offences related to drink- or drug-driving</t>
  </si>
  <si>
    <t xml:space="preserve">Using or causing others to use a mobile phone whilst driving </t>
  </si>
  <si>
    <t>Careless driving offences (excl. mobile phone offences)</t>
  </si>
  <si>
    <t>Failing to stop or provide information after accident</t>
  </si>
  <si>
    <t>Theft of a motor vehicle / aggravated vehicle taking</t>
  </si>
  <si>
    <t>Driving licence related offences</t>
  </si>
  <si>
    <t>Vehicle insurance offences</t>
  </si>
  <si>
    <t>Vehicle registration and excise licence offences</t>
  </si>
  <si>
    <t>Work record and employment offences</t>
  </si>
  <si>
    <t>Fraud, forgery etc. associated with vehicle or driver records</t>
  </si>
  <si>
    <t>Defective vehicle parts</t>
  </si>
  <si>
    <t>Vehicle test offences</t>
  </si>
  <si>
    <t>Speed limit offences</t>
  </si>
  <si>
    <t>Neglecting road regulations (other than speeding)</t>
  </si>
  <si>
    <t>Failing to supply information as to identity of driver when required</t>
  </si>
  <si>
    <t>Miscellaneous (other) motoring offences</t>
  </si>
  <si>
    <t xml:space="preserve">Total </t>
  </si>
  <si>
    <t>(2) Includes males, females, persons where sex "Not Stated" and other offenders, ie companies, public bodies, etc.</t>
  </si>
  <si>
    <t>*  =  Figure suppressed as number too small to give meaningful average.</t>
  </si>
  <si>
    <t>(5) Excludes life and indeterminate sentences.</t>
  </si>
  <si>
    <t>(4) Calculated as the arithmetic mean</t>
  </si>
  <si>
    <r>
      <t>2008</t>
    </r>
    <r>
      <rPr>
        <b/>
        <vertAlign val="superscript"/>
        <sz val="10"/>
        <rFont val="Arial"/>
        <family val="2"/>
      </rPr>
      <t>(4)</t>
    </r>
  </si>
  <si>
    <t>(3) There are known issues with the disqualification data; for example, there are cases where an offender is not recorded as having been disqualified for an offence where a disqualification should be mandatory. Direct disqualifications exclude disqualifications imposed under the penalty points system where the offender was endorsed for the current offence, and disqualifications for non-motoring offences.</t>
  </si>
  <si>
    <t>(4) Excludes data for Cardiff magistrates' court for April, July and August 2008.</t>
  </si>
  <si>
    <t>(5) Offenders endorsed (issued with penalty points on their driving licence) without being being disqualified for the specific offence for which they were endorsed. Please note this the number of offenders endorsed, rather than the total number of points awarded. Offenders may still be disqualified under section 35 of the Road Traffic Offenders Act 1988 (penalty point system) if they have accumulated enough points.</t>
  </si>
  <si>
    <r>
      <t>Total Offenders Directly Disqualified</t>
    </r>
    <r>
      <rPr>
        <b/>
        <vertAlign val="superscript"/>
        <sz val="10"/>
        <color theme="1"/>
        <rFont val="Arial"/>
        <family val="2"/>
      </rPr>
      <t>(4)</t>
    </r>
  </si>
  <si>
    <t>Period of disqualification</t>
  </si>
  <si>
    <r>
      <t xml:space="preserve">Offenders Directly Disqualified with a Driving Test Requirement Imposed </t>
    </r>
    <r>
      <rPr>
        <b/>
        <vertAlign val="superscript"/>
        <sz val="10"/>
        <color indexed="8"/>
        <rFont val="Arial"/>
        <family val="2"/>
      </rPr>
      <t>(6)</t>
    </r>
  </si>
  <si>
    <r>
      <t>Until driving test passed</t>
    </r>
    <r>
      <rPr>
        <b/>
        <vertAlign val="superscript"/>
        <sz val="10"/>
        <color theme="1"/>
        <rFont val="Arial"/>
        <family val="2"/>
      </rPr>
      <t>(5)</t>
    </r>
  </si>
  <si>
    <t xml:space="preserve">Under 6 Months </t>
  </si>
  <si>
    <t xml:space="preserve">6 Months </t>
  </si>
  <si>
    <t xml:space="preserve">Over 6 Months &amp; under 1 Year </t>
  </si>
  <si>
    <t xml:space="preserve">1 Year </t>
  </si>
  <si>
    <t xml:space="preserve">Over 1 Year &amp; Under 2 Years </t>
  </si>
  <si>
    <t xml:space="preserve">2 Years &amp; Under 3 Years </t>
  </si>
  <si>
    <t xml:space="preserve">3 Years </t>
  </si>
  <si>
    <t xml:space="preserve">Over 3 Years &amp; Under 4 </t>
  </si>
  <si>
    <t xml:space="preserve">4 Years &amp; Under 5 Years </t>
  </si>
  <si>
    <t xml:space="preserve">5 Years &amp; Under 10 Years </t>
  </si>
  <si>
    <t xml:space="preserve">10 Years &amp; Over, Under Life </t>
  </si>
  <si>
    <t>Life</t>
  </si>
  <si>
    <t>Penalty point system</t>
  </si>
  <si>
    <r>
      <t xml:space="preserve">Offenders Disqualified with a Driving Test Requirement Imposed </t>
    </r>
    <r>
      <rPr>
        <b/>
        <vertAlign val="superscript"/>
        <sz val="10"/>
        <color indexed="8"/>
        <rFont val="Arial"/>
        <family val="2"/>
      </rPr>
      <t>(6)</t>
    </r>
  </si>
  <si>
    <r>
      <t>Offenders disqualified under penalty point system</t>
    </r>
    <r>
      <rPr>
        <vertAlign val="superscript"/>
        <sz val="10"/>
        <color indexed="8"/>
        <rFont val="Arial"/>
        <family val="2"/>
      </rPr>
      <t>(7)</t>
    </r>
  </si>
  <si>
    <t>(3) Offenders endorsed (issued with penalty points on their driving licence) without being being disqualified for the specific offence for which they were endorsed. Please note this the number of offenders endorsed, rather than the total number of points awarded. Offenders may still be disqualified under section 35 of the Road Traffic Offenders Act 1988 (penalty point system) if they have accumulated enough points.</t>
  </si>
  <si>
    <t>(4) There are known issues with the disqualification data; for example, there are cases where an offender is not recorded as having been disqualified for an offence where a disqualification should be mandatory. Excludes disqualifications imposed under the penalty points system where the offender was endorsed for the current offence and disqualifications for non-motoring offences.</t>
  </si>
  <si>
    <t>(5) Offenders disqualified from driving without a specified length of disqualification.</t>
  </si>
  <si>
    <t>(6) Included in "Total offenders directly disqualified". Those directly disqualified may have a driving test requirement as well as, or instead of, a set period of disqualification.</t>
  </si>
  <si>
    <t>Fail to give permission for a laboratory test on a blood specimen having caused death</t>
  </si>
  <si>
    <r>
      <t xml:space="preserve">Police recorded crime </t>
    </r>
    <r>
      <rPr>
        <vertAlign val="superscript"/>
        <sz val="10"/>
        <rFont val="Arial"/>
        <family val="2"/>
      </rPr>
      <t>(1)</t>
    </r>
  </si>
  <si>
    <t>out of court disposals</t>
  </si>
  <si>
    <t>Offences detected</t>
  </si>
  <si>
    <t xml:space="preserve">Crown Prosecution Service receive papers
from the police for prosecution
</t>
  </si>
  <si>
    <t>CPS discontinue the case
or case unable to proceed</t>
  </si>
  <si>
    <t>CPS proceed with charge</t>
  </si>
  <si>
    <t xml:space="preserve">Cannabis/khat warnings </t>
  </si>
  <si>
    <t>Community resolutions</t>
  </si>
  <si>
    <t>(*)</t>
  </si>
  <si>
    <t>Number found guilty by magistrates</t>
  </si>
  <si>
    <t>Number found guilty at Crown Court</t>
  </si>
  <si>
    <t>Number sentenced by magistrates</t>
  </si>
  <si>
    <t>Number sentenced by the Crown Court</t>
  </si>
  <si>
    <t>Guilty Plea</t>
  </si>
  <si>
    <t>Custody</t>
  </si>
  <si>
    <t>Suspended</t>
  </si>
  <si>
    <t>Community</t>
  </si>
  <si>
    <t>Compen-</t>
  </si>
  <si>
    <t>Other</t>
  </si>
  <si>
    <t>sentence</t>
  </si>
  <si>
    <t>sation</t>
  </si>
  <si>
    <t>disposal</t>
  </si>
  <si>
    <t xml:space="preserve">Compen- </t>
  </si>
  <si>
    <t>Other 
disposal</t>
  </si>
  <si>
    <t>(1) Covers all indictable offences, including triable either way, plus a few closely associated summary offences. Excludes fraud offences recorded by Action Fraud/CIFAS/Financial Fraud Action UK.</t>
  </si>
  <si>
    <t>Total sentenced to custody</t>
  </si>
  <si>
    <t>Total sentences to be served in the community</t>
  </si>
  <si>
    <t>Average custodial sentence length</t>
  </si>
  <si>
    <t>months</t>
  </si>
  <si>
    <r>
      <t>Q3.1 - Overview of defendants</t>
    </r>
    <r>
      <rPr>
        <b/>
        <vertAlign val="superscript"/>
        <sz val="11"/>
        <rFont val="Arial"/>
        <family val="2"/>
      </rPr>
      <t>(1)(2)</t>
    </r>
    <r>
      <rPr>
        <b/>
        <sz val="11"/>
        <rFont val="Arial"/>
        <family val="2"/>
      </rPr>
      <t xml:space="preserve"> dealt with at magistrates' courts</t>
    </r>
    <r>
      <rPr>
        <b/>
        <vertAlign val="superscript"/>
        <sz val="11"/>
        <rFont val="Arial"/>
        <family val="2"/>
      </rPr>
      <t>(3)</t>
    </r>
    <r>
      <rPr>
        <b/>
        <sz val="11"/>
        <rFont val="Arial"/>
        <family val="2"/>
      </rPr>
      <t xml:space="preserve"> (MC) and Crown Courts (CC) by offence type, 2005 to 2015</t>
    </r>
  </si>
  <si>
    <t>Defendants</t>
  </si>
  <si>
    <t>Offence Type</t>
  </si>
  <si>
    <r>
      <t>2011</t>
    </r>
    <r>
      <rPr>
        <vertAlign val="superscript"/>
        <sz val="10"/>
        <color theme="1"/>
        <rFont val="Arial"/>
        <family val="2"/>
      </rPr>
      <t>(10)</t>
    </r>
  </si>
  <si>
    <t>Indictable Only</t>
  </si>
  <si>
    <t>Number of offenders proceeded against at MC</t>
  </si>
  <si>
    <t>Committed for trial at CC</t>
  </si>
  <si>
    <r>
      <t>Proceedings terminated early</t>
    </r>
    <r>
      <rPr>
        <vertAlign val="superscript"/>
        <sz val="10"/>
        <rFont val="Arial"/>
        <family val="2"/>
      </rPr>
      <t>(4)</t>
    </r>
  </si>
  <si>
    <t xml:space="preserve">Tried at MC </t>
  </si>
  <si>
    <r>
      <t xml:space="preserve">   Discharged at committal proceedings</t>
    </r>
    <r>
      <rPr>
        <vertAlign val="superscript"/>
        <sz val="10"/>
        <rFont val="Arial"/>
        <family val="2"/>
      </rPr>
      <t>(5)</t>
    </r>
  </si>
  <si>
    <t xml:space="preserve">   Dismissed (found not guilty after summary trial)</t>
  </si>
  <si>
    <t xml:space="preserve">   Found guilty at MC</t>
  </si>
  <si>
    <r>
      <t xml:space="preserve">   Magistrates' court conviction trial rate</t>
    </r>
    <r>
      <rPr>
        <vertAlign val="superscript"/>
        <sz val="10"/>
        <rFont val="Arial"/>
        <family val="2"/>
      </rPr>
      <t>(6)</t>
    </r>
  </si>
  <si>
    <r>
      <t>For trial at CC</t>
    </r>
    <r>
      <rPr>
        <vertAlign val="superscript"/>
        <sz val="10"/>
        <color indexed="8"/>
        <rFont val="Arial"/>
        <family val="2"/>
      </rPr>
      <t>(7)</t>
    </r>
  </si>
  <si>
    <t xml:space="preserve">   Not Tried</t>
  </si>
  <si>
    <t>Tried at CC</t>
  </si>
  <si>
    <t xml:space="preserve">   Acquitted</t>
  </si>
  <si>
    <t xml:space="preserve">   Found guilty at CC</t>
  </si>
  <si>
    <r>
      <t xml:space="preserve">   Crown court conviction trial rate</t>
    </r>
    <r>
      <rPr>
        <vertAlign val="superscript"/>
        <sz val="10"/>
        <rFont val="Arial"/>
        <family val="2"/>
      </rPr>
      <t>(6)</t>
    </r>
  </si>
  <si>
    <t>All convictions</t>
  </si>
  <si>
    <r>
      <t>Conviction Ratio</t>
    </r>
    <r>
      <rPr>
        <vertAlign val="superscript"/>
        <sz val="10"/>
        <rFont val="Arial"/>
        <family val="2"/>
      </rPr>
      <t>(8)</t>
    </r>
  </si>
  <si>
    <r>
      <t>Triable Either Way Offences</t>
    </r>
    <r>
      <rPr>
        <b/>
        <vertAlign val="superscript"/>
        <sz val="10"/>
        <color indexed="8"/>
        <rFont val="Arial"/>
        <family val="2"/>
      </rPr>
      <t>(8)</t>
    </r>
  </si>
  <si>
    <t xml:space="preserve">Summary non-motoring offences </t>
  </si>
  <si>
    <r>
      <rPr>
        <b/>
        <sz val="10"/>
        <color theme="1"/>
        <rFont val="Arial"/>
        <family val="2"/>
      </rPr>
      <t>Notes:</t>
    </r>
  </si>
  <si>
    <t xml:space="preserve"> '-' = Nil</t>
  </si>
  <si>
    <t>(1) The figures given in the table relate to defendants for whom these offences were the principal offences for which they were dealt with. When a defendant has been found guilty of two or more offences it is the offence for which the heaviest penalty is imposed. Where the same disposal is imposed for two or more offences, the offence selected is the offence for which the statutory maximum penalty is the most severe.</t>
  </si>
  <si>
    <t>(2) Includes males, females, persons where sex "Not Stated" and other offenders, i.e. companies, public bodies, etc.</t>
  </si>
  <si>
    <r>
      <t xml:space="preserve">(3) Youth Courts are categorised as magistrates' courts in the data. </t>
    </r>
    <r>
      <rPr>
        <sz val="10"/>
        <color indexed="8"/>
        <rFont val="Arial"/>
        <family val="2"/>
      </rPr>
      <t xml:space="preserve">This will impact the figures for indictable only cases at the magistrates' court which will include a high volume of juvenile cases. </t>
    </r>
  </si>
  <si>
    <t>(4) Includes proceedings discontinued under s.23(3) of the Prosecution of Offences Act 1985, charge withdrawn and cases "written off" (e.g. bench warrant unexecuted, adjourned sine die, defendant cannot be traced etc.).</t>
  </si>
  <si>
    <t>(5) Under Sec. 6 of Magistrates' Court Act 1980
A magistrates' court inquiring into an offence as examining justices shall on consideration of the evidence - 
         a) commit the accused for trial if it is of opinion that there is sufficient evidence to put him on trial by jury for any indictable offence; 
         b) discharge him if it is not of that opinion and he is in custody for no other cause than the offence under inquiry;
Comparison with Crown Prosecution Service data suggests that these figures are overstated.
Committal hearings were abolished in 2013 for triable either way offences.</t>
  </si>
  <si>
    <t>(6) Magistrates' court and Crown Court conviction trial rate is calculated as the number of convictions as a proportion of the number tried at the respective court.</t>
  </si>
  <si>
    <t>(7) Excludes offenders that were committed for sentence from the magistrates' court.</t>
  </si>
  <si>
    <t>(8) Conviction ratio is calculated as the number of convictions as a proportion of the number of proceedings in a given year.</t>
  </si>
  <si>
    <t>(9) Excludes data for Cardiff magistrates' court for April, July, and August 2008.</t>
  </si>
  <si>
    <t xml:space="preserve">(10) Due to improvements in quality assurance procedures, the number of convictions in the Crown Court in 2011 will differ from previously published figures. </t>
  </si>
  <si>
    <r>
      <t>Table Q3.2a - Defendants</t>
    </r>
    <r>
      <rPr>
        <b/>
        <vertAlign val="superscript"/>
        <sz val="11"/>
        <rFont val="Arial"/>
        <family val="2"/>
      </rPr>
      <t>(1)(2)</t>
    </r>
    <r>
      <rPr>
        <b/>
        <sz val="11"/>
        <rFont val="Arial"/>
        <family val="2"/>
      </rPr>
      <t xml:space="preserve"> proceeded against at magistrates' courts by offence group, 2005 to 2015</t>
    </r>
  </si>
  <si>
    <r>
      <t>2008</t>
    </r>
    <r>
      <rPr>
        <vertAlign val="superscript"/>
        <sz val="10"/>
        <color theme="1"/>
        <rFont val="Arial"/>
        <family val="2"/>
      </rPr>
      <t>(3)</t>
    </r>
  </si>
  <si>
    <r>
      <t>2011</t>
    </r>
    <r>
      <rPr>
        <vertAlign val="superscript"/>
        <sz val="10"/>
        <color theme="1"/>
        <rFont val="Arial"/>
        <family val="2"/>
      </rPr>
      <t>(4)</t>
    </r>
  </si>
  <si>
    <t>Total indictable defendants</t>
  </si>
  <si>
    <t>Total summary defendants</t>
  </si>
  <si>
    <r>
      <t>Table Q3.2b  -  Offenders</t>
    </r>
    <r>
      <rPr>
        <b/>
        <vertAlign val="superscript"/>
        <sz val="11"/>
        <rFont val="Arial"/>
        <family val="2"/>
      </rPr>
      <t>(1)(2)</t>
    </r>
    <r>
      <rPr>
        <b/>
        <sz val="11"/>
        <rFont val="Arial"/>
        <family val="2"/>
      </rPr>
      <t xml:space="preserve"> found guilty at all courts by offence group, 2005 to 2015</t>
    </r>
  </si>
  <si>
    <t xml:space="preserve">(3) Excludes convictions data for Cardiff magistrates' court for April, July, and August 2008. </t>
  </si>
  <si>
    <t xml:space="preserve">(4) Due to improvements in quality assurance procedures, the number of convictions in the Crown Court in 2011 will differ from previously published figures. </t>
  </si>
  <si>
    <t>Percentages</t>
  </si>
  <si>
    <r>
      <t>2008</t>
    </r>
    <r>
      <rPr>
        <vertAlign val="superscript"/>
        <sz val="10"/>
        <color theme="1"/>
        <rFont val="Arial"/>
        <family val="2"/>
      </rPr>
      <t>(4)</t>
    </r>
  </si>
  <si>
    <r>
      <t>2011</t>
    </r>
    <r>
      <rPr>
        <vertAlign val="superscript"/>
        <sz val="10"/>
        <color theme="1"/>
        <rFont val="Arial"/>
        <family val="2"/>
      </rPr>
      <t>(5)</t>
    </r>
  </si>
  <si>
    <r>
      <t>Public order offences</t>
    </r>
    <r>
      <rPr>
        <vertAlign val="superscript"/>
        <sz val="10"/>
        <color theme="1"/>
        <rFont val="Arial"/>
        <family val="2"/>
      </rPr>
      <t>(3)</t>
    </r>
  </si>
  <si>
    <t>(2) Conviction ratio is calculated as the number of convictions as a proportion of the number of proceedings in a given year.</t>
  </si>
  <si>
    <t xml:space="preserve">(3) Offenders who are prosecuted for an offence in a different offence group may be convicted of a less serious offence, most significantly in the public order offences group. This has caused a rise in conviction ratio since 2005. </t>
  </si>
  <si>
    <t>(4) Excludes convictions data for Cardiff magistrates' court for April, July, and August 2008.</t>
  </si>
  <si>
    <t xml:space="preserve">(5) Due to improvements in quality assurance procedures, the number of convictions in the Crown Court in 2011 will differ from previously published figures. </t>
  </si>
  <si>
    <t>Total summary offences</t>
  </si>
  <si>
    <r>
      <t>All offences</t>
    </r>
    <r>
      <rPr>
        <b/>
        <vertAlign val="superscript"/>
        <sz val="10"/>
        <rFont val="Arial"/>
        <family val="2"/>
      </rPr>
      <t>(2)</t>
    </r>
  </si>
  <si>
    <t xml:space="preserve">(1) The counting of convictions on an all offence basis has been improved to better account for the changes in magistrates’ court administrative systems in the years prior to and following the implementation of LIBRA in 2009. </t>
  </si>
  <si>
    <t>(2) All convictions are counted on the number of offences each person or body is convicted for in a given year.</t>
  </si>
  <si>
    <r>
      <t xml:space="preserve">      All persons</t>
    </r>
    <r>
      <rPr>
        <b/>
        <vertAlign val="superscript"/>
        <sz val="10"/>
        <color indexed="8"/>
        <rFont val="Arial"/>
        <family val="2"/>
      </rPr>
      <t>(4)</t>
    </r>
  </si>
  <si>
    <t xml:space="preserve">         Males</t>
  </si>
  <si>
    <t xml:space="preserve">  Females</t>
  </si>
  <si>
    <t xml:space="preserve">      Aged</t>
  </si>
  <si>
    <t xml:space="preserve">       Aged</t>
  </si>
  <si>
    <t>All ages</t>
  </si>
  <si>
    <t>10-11</t>
  </si>
  <si>
    <t>12-14</t>
  </si>
  <si>
    <t>15-17</t>
  </si>
  <si>
    <t>18-20</t>
  </si>
  <si>
    <t>21 &amp; over</t>
  </si>
  <si>
    <t>Convicted</t>
  </si>
  <si>
    <t>Cautioned</t>
  </si>
  <si>
    <t>Total</t>
  </si>
  <si>
    <r>
      <t>2008</t>
    </r>
    <r>
      <rPr>
        <vertAlign val="superscript"/>
        <sz val="10"/>
        <color indexed="8"/>
        <rFont val="Arial"/>
        <family val="2"/>
      </rPr>
      <t>(5)</t>
    </r>
  </si>
  <si>
    <r>
      <t>2011</t>
    </r>
    <r>
      <rPr>
        <vertAlign val="superscript"/>
        <sz val="10"/>
        <color indexed="8"/>
        <rFont val="Arial"/>
        <family val="2"/>
      </rPr>
      <t>(6)</t>
    </r>
  </si>
  <si>
    <r>
      <t xml:space="preserve">All persons </t>
    </r>
    <r>
      <rPr>
        <b/>
        <vertAlign val="superscript"/>
        <sz val="10"/>
        <color indexed="8"/>
        <rFont val="Arial"/>
        <family val="2"/>
      </rPr>
      <t>(4)</t>
    </r>
  </si>
  <si>
    <t>(2) Excludes companies.</t>
  </si>
  <si>
    <t>(3) Motoring offences may attract written warnings, which are excluded from this table.</t>
  </si>
  <si>
    <t>(4) Includes sex unknown/not stated.</t>
  </si>
  <si>
    <t xml:space="preserve">(5) Excludes convictions data for Cardiff magistrates' court for April, July and August 2008.  </t>
  </si>
  <si>
    <t>(6) Due to improvements in quality assurance procedures, the number of convictions in the Crown Court in 2011 will differ from previously published figures.</t>
  </si>
  <si>
    <t>(7) To calculate convictions per 100,000 population, the total number of convictions for a specific year are divided by the population of the year prior to the year of interest. Population figures come from the ONS mid-year population estimates (https://www.nomisweb.co.uk/). The population of the previous year is used due to population data available at the time of publication. Population figures used are based on population estimates for persons aged 10 and above.</t>
  </si>
  <si>
    <r>
      <t>All persons</t>
    </r>
    <r>
      <rPr>
        <vertAlign val="superscript"/>
        <sz val="10"/>
        <rFont val="Arial"/>
        <family val="2"/>
      </rPr>
      <t>(7)</t>
    </r>
  </si>
  <si>
    <t xml:space="preserve">   Males</t>
  </si>
  <si>
    <t>Aged 10-11</t>
  </si>
  <si>
    <t>Aged 12-14</t>
  </si>
  <si>
    <t>Aged 15-17</t>
  </si>
  <si>
    <t>Aged 18-20</t>
  </si>
  <si>
    <t>Aged 21 and over</t>
  </si>
  <si>
    <r>
      <t>England and Wales</t>
    </r>
    <r>
      <rPr>
        <b/>
        <vertAlign val="superscript"/>
        <sz val="10"/>
        <rFont val="Arial"/>
        <family val="2"/>
      </rPr>
      <t>(5)</t>
    </r>
  </si>
  <si>
    <t>England</t>
  </si>
  <si>
    <t>Avon and Somerset</t>
  </si>
  <si>
    <t>Devon and Cornwall</t>
  </si>
  <si>
    <t>Durham</t>
  </si>
  <si>
    <t>Hampshire</t>
  </si>
  <si>
    <t>Leicestershire</t>
  </si>
  <si>
    <r>
      <t>London</t>
    </r>
    <r>
      <rPr>
        <vertAlign val="superscript"/>
        <sz val="10"/>
        <rFont val="Arial"/>
        <family val="2"/>
      </rPr>
      <t>(6)</t>
    </r>
  </si>
  <si>
    <t>Staffordshire</t>
  </si>
  <si>
    <t>West Yorkshire</t>
  </si>
  <si>
    <t>Wales</t>
  </si>
  <si>
    <t>Dyfed-Powys</t>
  </si>
  <si>
    <t>(2) Excludes companies</t>
  </si>
  <si>
    <t>(4) ONS mid-year population estimates for 2014 were used to calculate the number of persons found guilty or cautions per 100,000 population in 2015. Population figures used are based on population estimates for persons aged 10 and above.</t>
  </si>
  <si>
    <t>(5) Includes British Transport Police (cautions only), special/miscellaneous and unknown police forces.</t>
  </si>
  <si>
    <t>(6) Includes Metropolitan Police &amp; City of London.</t>
  </si>
  <si>
    <t>(7) Includes sex unknown/not stated.</t>
  </si>
  <si>
    <t>(1) Includes males, females, persons where sex "Not Stated" and other offenders, i.e. companies, public bodies, etc.</t>
  </si>
  <si>
    <t xml:space="preserve">(3) Data relate to persons for whom these offences were the principal offences for which they were dealt with. When a defendant has been found guilty of two or more offences it is the offence for which the heaviest penalty is imposed. Where the same disposal is imposed for two or more offences, the offence selected is the offence for which the statutory maximum penalty is the most severe.  </t>
  </si>
  <si>
    <t>(5) Excludes data for Cardiff magistrates' court for April, July and August 2008.</t>
  </si>
  <si>
    <t>(6) Due to limitations of data supply, fine data from magistrates’ Courts has been omitted from our data since 2009 of values between £10,000 and £99,999.</t>
  </si>
  <si>
    <t>(7) Including restriction orders, hospital orders, guardianship orders, police cells, and other disposals.</t>
  </si>
  <si>
    <t>(8) Excludes life and indeterminate sentences.</t>
  </si>
  <si>
    <r>
      <t>Fine</t>
    </r>
    <r>
      <rPr>
        <vertAlign val="superscript"/>
        <sz val="10"/>
        <color indexed="8"/>
        <rFont val="Arial"/>
        <family val="2"/>
      </rPr>
      <t>(6)</t>
    </r>
  </si>
  <si>
    <r>
      <t>Otherwise dealt with</t>
    </r>
    <r>
      <rPr>
        <vertAlign val="superscript"/>
        <sz val="10"/>
        <color indexed="8"/>
        <rFont val="Arial"/>
        <family val="2"/>
      </rPr>
      <t>(7)</t>
    </r>
  </si>
  <si>
    <t>Indictable only offences</t>
  </si>
  <si>
    <t>Triable either way offences</t>
  </si>
  <si>
    <t>Number of offenders</t>
  </si>
  <si>
    <t>Offence type and type of sentence</t>
  </si>
  <si>
    <t>(1) Excludes companies.</t>
  </si>
  <si>
    <r>
      <t>Table Q5.2a - Persons</t>
    </r>
    <r>
      <rPr>
        <b/>
        <vertAlign val="superscript"/>
        <sz val="10"/>
        <rFont val="Arial"/>
        <family val="2"/>
      </rPr>
      <t>(1)</t>
    </r>
    <r>
      <rPr>
        <b/>
        <sz val="10"/>
        <rFont val="Arial"/>
        <family val="2"/>
      </rPr>
      <t> sentenced at all courts to immediate custody, by offence group, 2005 to 2015</t>
    </r>
    <r>
      <rPr>
        <b/>
        <vertAlign val="superscript"/>
        <sz val="10"/>
        <rFont val="Arial"/>
        <family val="2"/>
      </rPr>
      <t>(2)(3)</t>
    </r>
  </si>
  <si>
    <t xml:space="preserve">(2) Data relate to persons for whom these offences were the principal offences for which they were dealt with. When a defendant has been found guilty of two or more offences it is the offence for which the heaviest penalty is imposed. Where the same disposal is imposed for two or more offences, the offence selected is the offence for which the statutory maximum penalty is the most severe.  </t>
  </si>
  <si>
    <t>(3) Data are given on a principal disposal basis.                                                                                                                                                                                                          </t>
  </si>
  <si>
    <r>
      <t>Table Q5.2b - Custody rate</t>
    </r>
    <r>
      <rPr>
        <b/>
        <vertAlign val="superscript"/>
        <sz val="10"/>
        <rFont val="Arial"/>
        <family val="2"/>
      </rPr>
      <t>(1)</t>
    </r>
    <r>
      <rPr>
        <b/>
        <sz val="10"/>
        <rFont val="Arial"/>
        <family val="2"/>
      </rPr>
      <t xml:space="preserve"> at all courts, by offence group, 2005 to 2015</t>
    </r>
    <r>
      <rPr>
        <b/>
        <vertAlign val="superscript"/>
        <sz val="10"/>
        <rFont val="Arial"/>
        <family val="2"/>
      </rPr>
      <t>(2)(3)</t>
    </r>
  </si>
  <si>
    <t>(1) Custody rate is calculated as the number of immediate custody sentences as a proportion of the number of sentences in a given year.</t>
  </si>
  <si>
    <r>
      <t>Table Q5.2c - Average custodial sentence length</t>
    </r>
    <r>
      <rPr>
        <b/>
        <vertAlign val="superscript"/>
        <sz val="10"/>
        <rFont val="Arial"/>
        <family val="2"/>
      </rPr>
      <t>(1)</t>
    </r>
    <r>
      <rPr>
        <b/>
        <sz val="10"/>
        <rFont val="Arial"/>
        <family val="2"/>
      </rPr>
      <t xml:space="preserve"> (months) at all courts to immediate custody, by offence group, 2005 to 2015</t>
    </r>
    <r>
      <rPr>
        <b/>
        <vertAlign val="superscript"/>
        <sz val="10"/>
        <rFont val="Arial"/>
        <family val="2"/>
      </rPr>
      <t>(2)(3)</t>
    </r>
  </si>
  <si>
    <r>
      <t>Table Q5.3 - Persons</t>
    </r>
    <r>
      <rPr>
        <b/>
        <vertAlign val="superscript"/>
        <sz val="10"/>
        <rFont val="Arial"/>
        <family val="2"/>
      </rPr>
      <t>(1)</t>
    </r>
    <r>
      <rPr>
        <b/>
        <sz val="10"/>
        <rFont val="Arial"/>
        <family val="2"/>
      </rPr>
      <t> sentenced at all courts, by type of sentence and offence group, 2005 to 2015</t>
    </r>
    <r>
      <rPr>
        <b/>
        <vertAlign val="superscript"/>
        <sz val="10"/>
        <rFont val="Arial"/>
        <family val="2"/>
      </rPr>
      <t>(2)(3)</t>
    </r>
  </si>
  <si>
    <r>
      <t>Fine</t>
    </r>
    <r>
      <rPr>
        <vertAlign val="superscript"/>
        <sz val="10"/>
        <rFont val="Arial"/>
        <family val="2"/>
      </rPr>
      <t>(5)</t>
    </r>
  </si>
  <si>
    <r>
      <t>Otherwise dealt with</t>
    </r>
    <r>
      <rPr>
        <vertAlign val="superscript"/>
        <sz val="10"/>
        <rFont val="Arial"/>
        <family val="2"/>
      </rPr>
      <t>(6)</t>
    </r>
  </si>
  <si>
    <r>
      <t>Average custodial sentence (months)</t>
    </r>
    <r>
      <rPr>
        <vertAlign val="superscript"/>
        <sz val="10"/>
        <rFont val="Arial"/>
        <family val="2"/>
      </rPr>
      <t>(7)</t>
    </r>
    <r>
      <rPr>
        <sz val="10"/>
        <rFont val="Arial"/>
        <family val="2"/>
      </rPr>
      <t xml:space="preserve"> </t>
    </r>
  </si>
  <si>
    <r>
      <t>2008</t>
    </r>
    <r>
      <rPr>
        <vertAlign val="superscript"/>
        <sz val="10"/>
        <rFont val="Arial"/>
        <family val="2"/>
      </rPr>
      <t>(4)</t>
    </r>
  </si>
  <si>
    <t>(2) Ambiguity in the status of small business owners can occasionally lead to defendants recorded as companies receiving sentences only available to people, such as community or custodial sentence lengths.</t>
  </si>
  <si>
    <r>
      <t>Average custodial sentence length (months)</t>
    </r>
    <r>
      <rPr>
        <vertAlign val="superscript"/>
        <sz val="10"/>
        <rFont val="Arial"/>
        <family val="2"/>
      </rPr>
      <t xml:space="preserve"> (8) </t>
    </r>
  </si>
  <si>
    <t>All sentenced</t>
  </si>
  <si>
    <t>(6) Including restriction orders, hospital orders, guardianship orders, police cells, and other disposals.</t>
  </si>
  <si>
    <t xml:space="preserve">(7) Excludes life and indeterminate sentences.  </t>
  </si>
  <si>
    <r>
      <t>Table Q5.4  - Persons</t>
    </r>
    <r>
      <rPr>
        <b/>
        <vertAlign val="superscript"/>
        <sz val="10"/>
        <rFont val="Arial"/>
        <family val="2"/>
      </rPr>
      <t>(1)</t>
    </r>
    <r>
      <rPr>
        <b/>
        <sz val="10"/>
        <rFont val="Arial"/>
        <family val="2"/>
      </rPr>
      <t> sentenced at all courts to immediate custody, for all offences and for indictable offences, by length of sentence, 2005 to 2015</t>
    </r>
    <r>
      <rPr>
        <b/>
        <vertAlign val="superscript"/>
        <sz val="10"/>
        <rFont val="Arial"/>
        <family val="2"/>
      </rPr>
      <t>(2)(3)</t>
    </r>
  </si>
  <si>
    <t>Type of offence and custody length</t>
  </si>
  <si>
    <t>Up to and including 3 months</t>
  </si>
  <si>
    <t>Over 3 months and up to and including 6 months</t>
  </si>
  <si>
    <t>6 months</t>
  </si>
  <si>
    <t>Over 6 months and less than 12 months</t>
  </si>
  <si>
    <t>12 months</t>
  </si>
  <si>
    <t>Over 12 months and up to and including 18 months</t>
  </si>
  <si>
    <t>Over 18 months and up to and including 3 years</t>
  </si>
  <si>
    <t>Over 3 years and less than 4 years</t>
  </si>
  <si>
    <t>4 years</t>
  </si>
  <si>
    <t>Over 4 years and up to and including 5 years</t>
  </si>
  <si>
    <t>Over 5 years and up to and including 10 years</t>
  </si>
  <si>
    <t>Over 10 years and less than life</t>
  </si>
  <si>
    <r>
      <t>Indeterminate sentence</t>
    </r>
    <r>
      <rPr>
        <vertAlign val="superscript"/>
        <sz val="10"/>
        <color indexed="8"/>
        <rFont val="Arial"/>
        <family val="2"/>
      </rPr>
      <t>(5)</t>
    </r>
  </si>
  <si>
    <t>Total sentenced to immediate custody</t>
  </si>
  <si>
    <r>
      <t>Average custodial sentence length (months)</t>
    </r>
    <r>
      <rPr>
        <vertAlign val="superscript"/>
        <sz val="10"/>
        <rFont val="Arial"/>
        <family val="2"/>
      </rPr>
      <t>(6)</t>
    </r>
  </si>
  <si>
    <t>- = nil.</t>
  </si>
  <si>
    <t>(5) Sentences of imprisonment for public protection were introduced by the Criminal Justice Act 2003, and abolished by the Legal Aid, Sentencing and Punishment of Offenders Act 2012.</t>
  </si>
  <si>
    <t>(6) Excludes life and indeterminate sentences.</t>
  </si>
  <si>
    <r>
      <t>Vehicle insurance offences</t>
    </r>
    <r>
      <rPr>
        <vertAlign val="superscript"/>
        <sz val="10"/>
        <color theme="1"/>
        <rFont val="Arial"/>
        <family val="2"/>
      </rPr>
      <t>(6)</t>
    </r>
  </si>
  <si>
    <t xml:space="preserve">(1) The figures given in the table relate to defendants for whom these offences were the principal offences for which they were dealt with. When a defendant has been found guilty of two or more offences it is the offence for which the heaviest penalty is imposed. Where the same disposal is imposed for two or more offences, the offence selected is the offence for which the statutory maximum penalty is the most severe. </t>
  </si>
  <si>
    <t xml:space="preserve">(1) The figures given in the table are on an all offence basis. When a defendant has been found guilty for two or more offences, all offences are included.  </t>
  </si>
  <si>
    <r>
      <t>Table A6.1 - Defendants proceeded against at magistrates' courts, by motoring offence, 2005 to 2015</t>
    </r>
    <r>
      <rPr>
        <b/>
        <vertAlign val="superscript"/>
        <sz val="10"/>
        <rFont val="Arial"/>
        <family val="2"/>
      </rPr>
      <t>(1)(2)</t>
    </r>
  </si>
  <si>
    <r>
      <t>Table A6.2 - Offenders found guilty at all courts, by motoring offence, 2005 to 2015 </t>
    </r>
    <r>
      <rPr>
        <b/>
        <vertAlign val="superscript"/>
        <sz val="10"/>
        <rFont val="Arial"/>
        <family val="2"/>
      </rPr>
      <t>(1)(2)     </t>
    </r>
  </si>
  <si>
    <r>
      <t>Table A6.5A - Offenders directly disqualified</t>
    </r>
    <r>
      <rPr>
        <b/>
        <sz val="10"/>
        <color indexed="8"/>
        <rFont val="Arial"/>
        <family val="2"/>
      </rPr>
      <t xml:space="preserve"> from driving at all courts, by motoring offence, 2005 to 2015</t>
    </r>
    <r>
      <rPr>
        <b/>
        <vertAlign val="superscript"/>
        <sz val="10"/>
        <color indexed="8"/>
        <rFont val="Arial"/>
        <family val="2"/>
      </rPr>
      <t>(1)(2)(3)</t>
    </r>
  </si>
  <si>
    <r>
      <t>Table A6.7 - Findings of guilt at all courts, by motoring offence, 2005 to 2015</t>
    </r>
    <r>
      <rPr>
        <b/>
        <vertAlign val="superscript"/>
        <sz val="10"/>
        <color theme="1"/>
        <rFont val="Arial"/>
        <family val="2"/>
      </rPr>
      <t>(1)(2)(3)</t>
    </r>
  </si>
  <si>
    <r>
      <t>Offenders not disqualified under penalty point system</t>
    </r>
    <r>
      <rPr>
        <vertAlign val="superscript"/>
        <sz val="10"/>
        <color indexed="8"/>
        <rFont val="Arial"/>
        <family val="2"/>
      </rPr>
      <t>(7)(8)</t>
    </r>
  </si>
  <si>
    <t>(8) Incudes not applicable/unknown.</t>
  </si>
  <si>
    <r>
      <t>Defendants proceeded against at magistrates' courts</t>
    </r>
    <r>
      <rPr>
        <vertAlign val="superscript"/>
        <sz val="10"/>
        <rFont val="Arial"/>
        <family val="2"/>
      </rPr>
      <t>(2)</t>
    </r>
  </si>
  <si>
    <r>
      <t>Number tried at the Crown Court</t>
    </r>
    <r>
      <rPr>
        <vertAlign val="superscript"/>
        <sz val="10"/>
        <rFont val="Arial"/>
        <family val="2"/>
      </rPr>
      <t>(3)</t>
    </r>
  </si>
  <si>
    <r>
      <t>Not Guilty Plea</t>
    </r>
    <r>
      <rPr>
        <vertAlign val="superscript"/>
        <sz val="10"/>
        <rFont val="Arial"/>
        <family val="2"/>
      </rPr>
      <t>(4)</t>
    </r>
  </si>
  <si>
    <r>
      <t>Prison receptions</t>
    </r>
    <r>
      <rPr>
        <vertAlign val="superscript"/>
        <sz val="10"/>
        <rFont val="Arial"/>
        <family val="2"/>
      </rPr>
      <t>(5)</t>
    </r>
  </si>
  <si>
    <r>
      <t>Probation starts</t>
    </r>
    <r>
      <rPr>
        <vertAlign val="superscript"/>
        <sz val="10"/>
        <rFont val="Arial"/>
        <family val="2"/>
      </rPr>
      <t>(6)</t>
    </r>
  </si>
  <si>
    <t>(4) Figures for offenders pleading not guility include those cases recorded as not applicable</t>
  </si>
  <si>
    <t>(6) Offenders starting Community Order or Suspended Sentence Order supervision by the Probation Service. Includes Suspended Sentence Orders without requirements.</t>
  </si>
  <si>
    <r>
      <t>Number committed for sentence at Crown Court</t>
    </r>
    <r>
      <rPr>
        <vertAlign val="superscript"/>
        <sz val="10"/>
        <rFont val="Arial"/>
        <family val="2"/>
      </rPr>
      <t>(3)</t>
    </r>
  </si>
  <si>
    <t>(2)  Includes males, females, persons where sex "Not Stated" and other offenders, i.e. companies, public bodies, etc.</t>
  </si>
  <si>
    <t>(3) Defendants tried or sentenced at the Crown Court in a given year may have been committed for trial or sentence by a magistrate in a previous year.</t>
  </si>
  <si>
    <t xml:space="preserve">     Number of offenders</t>
  </si>
  <si>
    <r>
      <t>Criminal damage (under £300)</t>
    </r>
    <r>
      <rPr>
        <vertAlign val="superscript"/>
        <sz val="10"/>
        <rFont val="Arial"/>
        <family val="2"/>
      </rPr>
      <t>(3)</t>
    </r>
  </si>
  <si>
    <r>
      <t>Theft (retail under £100)</t>
    </r>
    <r>
      <rPr>
        <vertAlign val="superscript"/>
        <sz val="10"/>
        <rFont val="Arial"/>
        <family val="2"/>
      </rPr>
      <t>(3)</t>
    </r>
  </si>
  <si>
    <r>
      <t xml:space="preserve">Table Q2.2 - Offenders cautioned, by offence group, 2005 to  2015 </t>
    </r>
    <r>
      <rPr>
        <b/>
        <vertAlign val="superscript"/>
        <sz val="8.5"/>
        <rFont val="Arial"/>
        <family val="2"/>
      </rPr>
      <t>(1)(2)(3)(4)</t>
    </r>
  </si>
  <si>
    <r>
      <t>Total (excluding motoring offences)</t>
    </r>
    <r>
      <rPr>
        <b/>
        <vertAlign val="superscript"/>
        <sz val="10"/>
        <rFont val="Arial"/>
        <family val="2"/>
      </rPr>
      <t xml:space="preserve"> </t>
    </r>
  </si>
  <si>
    <t>(1) The figures provided have been drawn from an extract of the Police National Computer (PNC) data held by the Department. The PNC holds details of all convictions and cautions given for recordable offences and include a number of offences where it is not possible for offenders to be given a custodial sentence. As with any large scale recording system the PNC is subject to possible errors with data entry and processing so data provided previously may be subject to revision.</t>
  </si>
  <si>
    <t>(2) Cautions for motoring offences are not held centrally.</t>
  </si>
  <si>
    <t>(3) The cautions statistics relate to persons for whom these offences were the principal offences for which they were dealt with. When an offender has been cautioned for two or more offences at the same time the principal offence is the more serious offence.</t>
  </si>
  <si>
    <r>
      <t>Table Q2.3 - Cautioning rates</t>
    </r>
    <r>
      <rPr>
        <b/>
        <vertAlign val="superscript"/>
        <sz val="10"/>
        <rFont val="Arial"/>
        <family val="2"/>
      </rPr>
      <t xml:space="preserve"> (1)</t>
    </r>
    <r>
      <rPr>
        <b/>
        <sz val="10"/>
        <rFont val="Arial"/>
        <family val="2"/>
      </rPr>
      <t>, by offence group, 2005 to 2015</t>
    </r>
    <r>
      <rPr>
        <b/>
        <vertAlign val="superscript"/>
        <sz val="10"/>
        <rFont val="Arial"/>
        <family val="2"/>
      </rPr>
      <t xml:space="preserve"> (2)(3)(4)(5) </t>
    </r>
  </si>
  <si>
    <t>2008</t>
  </si>
  <si>
    <r>
      <rPr>
        <b/>
        <sz val="10"/>
        <color indexed="8"/>
        <rFont val="Arial"/>
        <family val="2"/>
      </rPr>
      <t>Total</t>
    </r>
    <r>
      <rPr>
        <sz val="10"/>
        <color indexed="8"/>
        <rFont val="Arial"/>
        <family val="2"/>
      </rPr>
      <t xml:space="preserve"> (excluding motoring offences)</t>
    </r>
  </si>
  <si>
    <t xml:space="preserve">(1) The cautioning rate is calculated as the proportion of offenders who were either cautioned or convicted (excluding convictions for motoring offences) that were given a caution. </t>
  </si>
  <si>
    <t>(3) Cautions for motoring offences are not held centrally.</t>
  </si>
  <si>
    <t>(4) The cautions statistics relate to persons for whom these offences were the principal offences for which they were dealt with. When an offender has been cautioned for two or more offences at the same time the principal offence is the more serious offence.</t>
  </si>
  <si>
    <t>Of those paid</t>
  </si>
  <si>
    <t>Other outcomes</t>
  </si>
  <si>
    <t>Number issued</t>
  </si>
  <si>
    <t>Total paid in full</t>
  </si>
  <si>
    <t>%</t>
  </si>
  <si>
    <t>Paid in full within 21 days</t>
  </si>
  <si>
    <t>Paid in full outside 21 day period</t>
  </si>
  <si>
    <t>Paid in full-timing unknown</t>
  </si>
  <si>
    <t xml:space="preserve">Fine registered </t>
  </si>
  <si>
    <t xml:space="preserve">Court hearing requested </t>
  </si>
  <si>
    <t>PND cancelled</t>
  </si>
  <si>
    <t>Potential prosecution</t>
  </si>
  <si>
    <t>Outcome unknown</t>
  </si>
  <si>
    <r>
      <t xml:space="preserve">2012 </t>
    </r>
    <r>
      <rPr>
        <b/>
        <vertAlign val="superscript"/>
        <sz val="8.5"/>
        <rFont val="Arial"/>
        <family val="2"/>
      </rPr>
      <t>(2)</t>
    </r>
  </si>
  <si>
    <r>
      <t xml:space="preserve">2013 </t>
    </r>
    <r>
      <rPr>
        <b/>
        <vertAlign val="superscript"/>
        <sz val="8.5"/>
        <rFont val="Arial"/>
        <family val="2"/>
      </rPr>
      <t>(2)</t>
    </r>
  </si>
  <si>
    <t>(4)</t>
  </si>
  <si>
    <r>
      <t xml:space="preserve">2014 </t>
    </r>
    <r>
      <rPr>
        <b/>
        <vertAlign val="superscript"/>
        <sz val="8.5"/>
        <rFont val="Arial"/>
        <family val="2"/>
      </rPr>
      <t>(2)</t>
    </r>
  </si>
  <si>
    <t>(3)</t>
  </si>
  <si>
    <r>
      <t xml:space="preserve">2015 </t>
    </r>
    <r>
      <rPr>
        <b/>
        <vertAlign val="superscript"/>
        <sz val="8.5"/>
        <rFont val="Arial"/>
        <family val="2"/>
      </rPr>
      <t>(2)</t>
    </r>
  </si>
  <si>
    <t>Percentages may not sum due to rounding.</t>
  </si>
  <si>
    <t>(1) Penalty notices should no longer be available for persons aged under 18 from 8 April 2013. However, there have been 18  such offences recorded as issued in 2015.</t>
  </si>
  <si>
    <t xml:space="preserve">(2) In 2012, a number of forces moved to a new system for reporting data on PNDs issued and their outcomes. Due to technical problems, for these forces, it is not possible to separate between those PNDs paid in full within 21 days and those paid in full. </t>
  </si>
  <si>
    <t>(3) Following the introduction of a centralised collection system for PND data, which was rolled out incrementally during 2013, the outcome formerly recorded as ‘court hearing requested’ is now recorded under the prosecution category.</t>
  </si>
  <si>
    <t xml:space="preserve">                                                </t>
  </si>
  <si>
    <r>
      <rPr>
        <b/>
        <sz val="10"/>
        <rFont val="Arial"/>
        <family val="2"/>
      </rPr>
      <t xml:space="preserve">Total </t>
    </r>
    <r>
      <rPr>
        <sz val="10"/>
        <rFont val="Arial"/>
        <family val="2"/>
      </rPr>
      <t xml:space="preserve">(excluding motoring offences) </t>
    </r>
  </si>
  <si>
    <t>Table Q1.1 - Individuals entering and proceeding through the Criminal Justice System, 2011 to 2015</t>
  </si>
  <si>
    <r>
      <t xml:space="preserve">Defendants proceeded against </t>
    </r>
    <r>
      <rPr>
        <b/>
        <vertAlign val="superscript"/>
        <sz val="10"/>
        <rFont val="Arial"/>
        <family val="2"/>
      </rPr>
      <t>(4)(5)</t>
    </r>
  </si>
  <si>
    <t>(4) The figures given in these rows relate to defendants at all courts for whom these offences were the principal offences for which they were dealt with. When a defendant has been found guilty of two or more offences it is the offence for which the heaviest penalty is imposed. Where the same disposal is imposed for two or more offences, the offence selected is the offence for which the statutory maximum penalty is the most severe.</t>
  </si>
  <si>
    <t>(5) Includes males, females, persons where sex "Not Stated" and other offenders, i.e. companies, public bodies, etc.</t>
  </si>
  <si>
    <t xml:space="preserve">(1) The Home Office collates and publishes recorded crime data supplied by the 43 territorial police forces of England and Wales, plus the British Transport police. These data are supplied on a monthly basis in an aggregated return for each crime within the notifiable offence list. </t>
  </si>
  <si>
    <t>(2) Notifiable offences include all offences that could possibly be tried by jury (these include some less serious offences, such as minor theft that would not usually be dealt with this way) plus a few additional closely-related offences, such as assault without injury.</t>
  </si>
  <si>
    <r>
      <t xml:space="preserve">Recorded crime </t>
    </r>
    <r>
      <rPr>
        <b/>
        <vertAlign val="superscript"/>
        <sz val="10"/>
        <rFont val="Arial"/>
        <family val="2"/>
      </rPr>
      <t>(3)</t>
    </r>
  </si>
  <si>
    <t>(5) Cannabis warnings will include a small number of khat warnings in year ending December 2015. Totals for years ending December 2014 and December 2015 exclude a small number of cannabis warnings erroneously recorded against non-drug-related offences which are expected to be revised in future quarters.</t>
  </si>
  <si>
    <t>(6) Separately identifiable data on community resolutions were collected from police forces for the first time under the full crime outcomes framework introduced from April 2014. As such, data for years prior to 2015 are not available.</t>
  </si>
  <si>
    <r>
      <t>Proceedings</t>
    </r>
    <r>
      <rPr>
        <b/>
        <vertAlign val="superscript"/>
        <sz val="10"/>
        <rFont val="Arial"/>
        <family val="2"/>
      </rPr>
      <t>(7)</t>
    </r>
  </si>
  <si>
    <r>
      <t>Convictions</t>
    </r>
    <r>
      <rPr>
        <b/>
        <vertAlign val="superscript"/>
        <sz val="10"/>
        <rFont val="Arial"/>
        <family val="2"/>
      </rPr>
      <t>(7)</t>
    </r>
  </si>
  <si>
    <t>(9) TIC data excludes fraud to allow for a fair comparison over time. Over the last few years the recording of fraud offences and outcomes has moved from police forces to Action Fraud.</t>
  </si>
  <si>
    <r>
      <t>Otherwise dealt with</t>
    </r>
    <r>
      <rPr>
        <b/>
        <vertAlign val="superscript"/>
        <sz val="10"/>
        <rFont val="Arial"/>
        <family val="2"/>
      </rPr>
      <t>(8)</t>
    </r>
  </si>
  <si>
    <r>
      <t>Custody Rate (%)</t>
    </r>
    <r>
      <rPr>
        <b/>
        <vertAlign val="superscript"/>
        <sz val="10"/>
        <rFont val="Arial"/>
        <family val="2"/>
      </rPr>
      <t>(9)</t>
    </r>
  </si>
  <si>
    <r>
      <t>Average Custodial Sentence Length</t>
    </r>
    <r>
      <rPr>
        <b/>
        <vertAlign val="superscript"/>
        <sz val="10"/>
        <rFont val="Arial"/>
        <family val="2"/>
      </rPr>
      <t>(10)</t>
    </r>
  </si>
  <si>
    <t>(8) Includes restriction orders, hospital orders, guardianship orders, police cells, and other disposals.</t>
  </si>
  <si>
    <t>(9) Custody rate is calculated as the proportion of the total number of persons sentenced who are sentenced to immediate custody.</t>
  </si>
  <si>
    <t>(10) Average custodial sentence length (months) excludes life and indeterminate sentences.</t>
  </si>
  <si>
    <r>
      <t xml:space="preserve">Proceedings </t>
    </r>
    <r>
      <rPr>
        <b/>
        <vertAlign val="superscript"/>
        <sz val="10"/>
        <rFont val="Arial"/>
        <family val="2"/>
      </rPr>
      <t>(3)</t>
    </r>
  </si>
  <si>
    <r>
      <t>Convictions</t>
    </r>
    <r>
      <rPr>
        <b/>
        <vertAlign val="superscript"/>
        <sz val="10"/>
        <rFont val="Arial"/>
        <family val="2"/>
      </rPr>
      <t>(3)</t>
    </r>
  </si>
  <si>
    <t xml:space="preserve">Summary motoring </t>
  </si>
  <si>
    <t xml:space="preserve">Suspended Sentence </t>
  </si>
  <si>
    <t>(2) Cannabis warnings will include a small number of khat warnings in year ending December 2015. Totals for years ending December 2014 and December 2015 exclude a small number of cannabis warnings erroneously recorded against non-drug-related offences which are expected to be revised in future quarters.</t>
  </si>
  <si>
    <r>
      <t>Conviction Ratio (%)</t>
    </r>
    <r>
      <rPr>
        <b/>
        <vertAlign val="superscript"/>
        <sz val="10"/>
        <rFont val="Arial"/>
        <family val="2"/>
      </rPr>
      <t>(4)</t>
    </r>
  </si>
  <si>
    <t>(4) Conviction ratio is calculated as the number of convictions as a proportion of the number of proceedings.</t>
  </si>
  <si>
    <t>(5) Defendants who have been proven to have committed an offence (includes convictions, cautions, cannabis warnings and Penalty Notices for Disorder).</t>
  </si>
  <si>
    <r>
      <t>Proven Offenders</t>
    </r>
    <r>
      <rPr>
        <b/>
        <vertAlign val="superscript"/>
        <sz val="10"/>
        <rFont val="Arial"/>
        <family val="2"/>
      </rPr>
      <t>(5)</t>
    </r>
  </si>
  <si>
    <r>
      <t>Sentenced</t>
    </r>
    <r>
      <rPr>
        <b/>
        <vertAlign val="superscript"/>
        <sz val="10"/>
        <rFont val="Arial"/>
        <family val="2"/>
      </rPr>
      <t>(6)</t>
    </r>
  </si>
  <si>
    <r>
      <t xml:space="preserve">Discharged </t>
    </r>
    <r>
      <rPr>
        <b/>
        <vertAlign val="superscript"/>
        <sz val="10"/>
        <rFont val="Arial"/>
        <family val="2"/>
      </rPr>
      <t>(7)</t>
    </r>
  </si>
  <si>
    <t>(7) Discharged includes both conditional and absolute discharges.</t>
  </si>
  <si>
    <t>Table Q1.4 - Quarterly proceedings, convictions and sentencing, 2014 and 2015</t>
  </si>
  <si>
    <t>(8) Excludes companies and public bodies.</t>
  </si>
  <si>
    <t>(9) 'Otherwise Dealt With' includes restriction orders, hospital orders, guardianship orders, police cells, and other disposals.</t>
  </si>
  <si>
    <r>
      <t xml:space="preserve">   Average custodial sentence length (months)</t>
    </r>
    <r>
      <rPr>
        <i/>
        <vertAlign val="superscript"/>
        <sz val="10"/>
        <rFont val="Arial"/>
        <family val="2"/>
      </rPr>
      <t>(10)</t>
    </r>
  </si>
  <si>
    <t>(10) Average custodial sentence length excludes life and indeterminate sentences.</t>
  </si>
  <si>
    <r>
      <t>Conviction ratio (%)</t>
    </r>
    <r>
      <rPr>
        <vertAlign val="superscript"/>
        <sz val="10"/>
        <rFont val="Arial"/>
        <family val="2"/>
      </rPr>
      <t>(5)</t>
    </r>
  </si>
  <si>
    <t>(5) The conviction ratio is calculated as the number of convictions as a proportion of the number of proceedings.</t>
  </si>
  <si>
    <r>
      <t>Defendants proceeded against</t>
    </r>
    <r>
      <rPr>
        <vertAlign val="superscript"/>
        <sz val="10"/>
        <rFont val="Arial"/>
        <family val="2"/>
      </rPr>
      <t>(4)</t>
    </r>
  </si>
  <si>
    <t xml:space="preserve">(6) Percentages may not sum exactly to 100 due to rounding. </t>
  </si>
  <si>
    <r>
      <t>Sentence breakdown (% of all offenders sentenced)</t>
    </r>
    <r>
      <rPr>
        <vertAlign val="superscript"/>
        <sz val="10"/>
        <rFont val="Arial"/>
        <family val="2"/>
      </rPr>
      <t>(6)(7)</t>
    </r>
  </si>
  <si>
    <t>(4) A pilot scheme was implemented from early November 2014 in Leicestershire and Staffordshire police forces and from late November 2014 in West Yorkshire to reduce the types of out of court disposals available for adult offenders. In the pilot areas, the only out of court disposals available are community resolutions and conditional cautions.</t>
  </si>
  <si>
    <t>(8) Following an internal review, the Metropolitan Police has had controls in place since March 2014 which have limited the activity which might result in offences being taken into consideration (TIC).</t>
  </si>
  <si>
    <r>
      <t xml:space="preserve">Community Resolutions </t>
    </r>
    <r>
      <rPr>
        <vertAlign val="superscript"/>
        <sz val="10"/>
        <rFont val="Arial"/>
        <family val="2"/>
      </rPr>
      <t>(3)</t>
    </r>
  </si>
  <si>
    <r>
      <t>Prison receptions</t>
    </r>
    <r>
      <rPr>
        <b/>
        <vertAlign val="superscript"/>
        <sz val="10"/>
        <rFont val="Arial"/>
        <family val="2"/>
      </rPr>
      <t>(11)(12)</t>
    </r>
  </si>
  <si>
    <r>
      <t>Probation starts</t>
    </r>
    <r>
      <rPr>
        <b/>
        <vertAlign val="superscript"/>
        <sz val="10"/>
        <rFont val="Arial"/>
        <family val="2"/>
      </rPr>
      <t>(13)</t>
    </r>
  </si>
  <si>
    <t>(11) Receptions for offenders given a custodial sentence (includes fine defaulters).</t>
  </si>
  <si>
    <t>(13) Offenders starting Community Order or Suspended Sentence Order supervision by the Probation Service.</t>
  </si>
  <si>
    <r>
      <t>Offences taken into consideration (TIC's)</t>
    </r>
    <r>
      <rPr>
        <b/>
        <vertAlign val="superscript"/>
        <sz val="10"/>
        <rFont val="Arial"/>
        <family val="2"/>
      </rPr>
      <t>(8)(9)</t>
    </r>
  </si>
  <si>
    <r>
      <t>Proven offences</t>
    </r>
    <r>
      <rPr>
        <b/>
        <vertAlign val="subscript"/>
        <sz val="10"/>
        <rFont val="Arial"/>
        <family val="2"/>
      </rPr>
      <t xml:space="preserve"> </t>
    </r>
    <r>
      <rPr>
        <b/>
        <vertAlign val="superscript"/>
        <sz val="10"/>
        <rFont val="Arial"/>
        <family val="2"/>
      </rPr>
      <t>(10)</t>
    </r>
  </si>
  <si>
    <t>(10) Includes out of court disposals, convictions and offences taken into consideration. Excludes community resolutions.</t>
  </si>
  <si>
    <t>(8) Discharged includes both conditional and absolute discharges.</t>
  </si>
  <si>
    <r>
      <t>Discharged</t>
    </r>
    <r>
      <rPr>
        <vertAlign val="superscript"/>
        <sz val="10"/>
        <rFont val="Arial"/>
        <family val="2"/>
      </rPr>
      <t>(8)</t>
    </r>
  </si>
  <si>
    <r>
      <t>2008</t>
    </r>
    <r>
      <rPr>
        <b/>
        <vertAlign val="superscript"/>
        <sz val="10"/>
        <rFont val="Arial"/>
        <family val="2"/>
      </rPr>
      <t>(9)</t>
    </r>
  </si>
  <si>
    <t>(10) A pilot scheme was implemented from early November in Leicestershire and Staffordshire police forces and from late November in West Yorkshire to reduce the types of out of court disposals available for adult offenders. In the pilot areas, the only out of court disposals available are community resolutions and conditional cautions.</t>
  </si>
  <si>
    <r>
      <t>Recorded Crime</t>
    </r>
    <r>
      <rPr>
        <vertAlign val="superscript"/>
        <sz val="10"/>
        <rFont val="Arial"/>
        <family val="2"/>
      </rPr>
      <t>(3)</t>
    </r>
  </si>
  <si>
    <t>(3) Excluding fraud offences.  Crime figures are shown excluding fraud offences to allow for consistent comparisons. There was a staggered move of recording fraud offences from forces to Action Fraud between April 2011 and March 2013.</t>
  </si>
  <si>
    <r>
      <t>British Transport Police</t>
    </r>
    <r>
      <rPr>
        <vertAlign val="superscript"/>
        <sz val="10"/>
        <rFont val="Arial"/>
        <family val="2"/>
      </rPr>
      <t>(4)</t>
    </r>
  </si>
  <si>
    <t>(4) British Transport Police data is available for data collected from Police Forces, but not where data is collected from the courts, i.e., for convictions.</t>
  </si>
  <si>
    <t>(5) Cannabis warnings in Sussex in 2014 is a negative number. This is due to a very large resubmission of their data at the end of the 2013/2014 financial year.</t>
  </si>
  <si>
    <t>(6) Cannabis warnings will include a small number of khat warnings in year ending December 2015. Totals for years ending December 2014 and December 2015 exclude a small number of cannabis warnings erroneously recorded against non-drug-related offences which are expected to be revised in future quarters.</t>
  </si>
  <si>
    <t>(7) A pilot scheme was implemented from early November 2014 in Leicestershire and Staffordshire police forces and from late November in West Yorkshire to reduce the types of out of court disposals available for adult offenders. In the pilot areas, the only out of court disposals available are community resolutions and conditional cautions.</t>
  </si>
  <si>
    <t>(8) Separately identifiable data on community resolutions were collected from police forces for the first time under the full crime outcomes framework introduced from April 2014. As such, data for year ending December 2014 are not available.</t>
  </si>
  <si>
    <r>
      <t xml:space="preserve">London </t>
    </r>
    <r>
      <rPr>
        <vertAlign val="superscript"/>
        <sz val="10"/>
        <rFont val="Arial"/>
        <family val="2"/>
      </rPr>
      <t>(9)(10)</t>
    </r>
  </si>
  <si>
    <t>(9) London figures include the Metropolitan Police and City of London.</t>
  </si>
  <si>
    <t>(10) Following an internal review, the Metropolitan Police has had controls in place since March 2014 which have limited the activity which might result in offences being taken into consideration (TIC).</t>
  </si>
  <si>
    <r>
      <t>Table Q4.1 - Defendants</t>
    </r>
    <r>
      <rPr>
        <b/>
        <vertAlign val="superscript"/>
        <sz val="11"/>
        <rFont val="Arial"/>
        <family val="2"/>
      </rPr>
      <t>(1)(2)</t>
    </r>
    <r>
      <rPr>
        <b/>
        <sz val="11"/>
        <rFont val="Arial"/>
        <family val="2"/>
      </rPr>
      <t xml:space="preserve"> directed to appear at magistrates' courts</t>
    </r>
    <r>
      <rPr>
        <b/>
        <vertAlign val="superscript"/>
        <sz val="11"/>
        <rFont val="Arial"/>
        <family val="2"/>
      </rPr>
      <t>(3)</t>
    </r>
    <r>
      <rPr>
        <b/>
        <sz val="11"/>
        <rFont val="Arial"/>
        <family val="2"/>
      </rPr>
      <t xml:space="preserve"> by police, by type of offence and how directed to appear, 2011 to 2015</t>
    </r>
    <r>
      <rPr>
        <b/>
        <vertAlign val="superscript"/>
        <sz val="11"/>
        <rFont val="Arial"/>
        <family val="2"/>
      </rPr>
      <t>(4)</t>
    </r>
  </si>
  <si>
    <t xml:space="preserve"> Defendants</t>
  </si>
  <si>
    <t>How directed to appear</t>
  </si>
  <si>
    <t xml:space="preserve">  Summonsed</t>
  </si>
  <si>
    <t xml:space="preserve">  Arrested and bailed</t>
  </si>
  <si>
    <r>
      <t xml:space="preserve">  Arrested and held in custody</t>
    </r>
    <r>
      <rPr>
        <vertAlign val="superscript"/>
        <sz val="10"/>
        <rFont val="Arial"/>
        <family val="2"/>
      </rPr>
      <t>(5)</t>
    </r>
  </si>
  <si>
    <t xml:space="preserve">  Total</t>
  </si>
  <si>
    <t>Summary non-motoring offences</t>
  </si>
  <si>
    <t>(3) Includes those who failed to appear to a summons, or to bail, who are excluded from the proceedings figures given in other chapters.</t>
  </si>
  <si>
    <t>(4) Magistrates' court data prior to June 2012 are estimated. Please see the 'Guide to Criminal Justice Statistics' for more detail.</t>
  </si>
  <si>
    <t>(5) Includes those remanded in custody by the police following their arrest who may also have subsequently been granted bail by the police and those initially bailed by the police who where subsequently re-arrested and held in custody by the police.</t>
  </si>
  <si>
    <r>
      <t>Table Q4.2 - Defendants</t>
    </r>
    <r>
      <rPr>
        <b/>
        <vertAlign val="superscript"/>
        <sz val="11"/>
        <rFont val="Arial"/>
        <family val="2"/>
      </rPr>
      <t>(1)(2)</t>
    </r>
    <r>
      <rPr>
        <b/>
        <sz val="11"/>
        <rFont val="Arial"/>
        <family val="2"/>
      </rPr>
      <t xml:space="preserve"> proceeded against at magistrates' courts</t>
    </r>
    <r>
      <rPr>
        <b/>
        <vertAlign val="superscript"/>
        <sz val="11"/>
        <rFont val="Arial"/>
        <family val="2"/>
      </rPr>
      <t>(3)(4)</t>
    </r>
    <r>
      <rPr>
        <b/>
        <sz val="11"/>
        <rFont val="Arial"/>
        <family val="2"/>
      </rPr>
      <t xml:space="preserve"> who were remanded by magistrates, by type of offence and type of remand, 2011 to 2015 </t>
    </r>
    <r>
      <rPr>
        <b/>
        <vertAlign val="superscript"/>
        <sz val="11"/>
        <rFont val="Arial"/>
        <family val="2"/>
      </rPr>
      <t>(5)(6)</t>
    </r>
  </si>
  <si>
    <t>Type of remand</t>
  </si>
  <si>
    <r>
      <t>2013</t>
    </r>
    <r>
      <rPr>
        <vertAlign val="superscript"/>
        <sz val="10"/>
        <rFont val="Arial"/>
        <family val="2"/>
      </rPr>
      <t>(7)</t>
    </r>
  </si>
  <si>
    <r>
      <t>2014</t>
    </r>
    <r>
      <rPr>
        <vertAlign val="superscript"/>
        <sz val="10"/>
        <rFont val="Arial"/>
        <family val="2"/>
      </rPr>
      <t>(7)</t>
    </r>
  </si>
  <si>
    <r>
      <t>2015</t>
    </r>
    <r>
      <rPr>
        <vertAlign val="superscript"/>
        <sz val="10"/>
        <rFont val="Arial"/>
        <family val="2"/>
      </rPr>
      <t>(7)</t>
    </r>
  </si>
  <si>
    <t xml:space="preserve">  Not remanded</t>
  </si>
  <si>
    <r>
      <t xml:space="preserve">  Remanded on bail</t>
    </r>
    <r>
      <rPr>
        <vertAlign val="superscript"/>
        <sz val="10"/>
        <rFont val="Arial"/>
        <family val="2"/>
      </rPr>
      <t>(8)</t>
    </r>
  </si>
  <si>
    <r>
      <t xml:space="preserve">  Remanded in custody</t>
    </r>
    <r>
      <rPr>
        <vertAlign val="superscript"/>
        <sz val="10"/>
        <rFont val="Arial"/>
        <family val="2"/>
      </rPr>
      <t>(9)</t>
    </r>
  </si>
  <si>
    <r>
      <t xml:space="preserve">  Not known</t>
    </r>
    <r>
      <rPr>
        <vertAlign val="superscript"/>
        <sz val="10"/>
        <rFont val="Arial"/>
        <family val="2"/>
      </rPr>
      <t>(10)</t>
    </r>
  </si>
  <si>
    <t>(3) Includes those who failed to appear to a summons, or to bail, who are excluded from the proceedings figures given later in this chapter.</t>
  </si>
  <si>
    <t>(4) Defendants proceeded against at magistrates’ courts and subsequently committed to the Crown Court will have separate remand decisions made in both courts and will be included in both totals.</t>
  </si>
  <si>
    <t>(5) This table has been produced using an updated methodology and therefore contains revised data from 2011, which will not exactly match figures released in 2014 published annual statistcs.</t>
  </si>
  <si>
    <t>(6) Magistrates' court data prior to June 2012 are estimated. The dashed lines in the table indicate breaks in the time series where different methodologies were used to generate the estimated figures. Please see the 'Guide to Criminal Justice Statistics' for more detail.</t>
  </si>
  <si>
    <t>(7) Magistrates' court data prior to June 2012 is formed from a combination of remand status at two points in the proceeding; before conviction or acquittal and after conviction but before sentence. Magistrates' court data from June 2012 is formed on a new basis; a combination of remand status before conviction or acquittal and at the point of committal to the Crown Court. Please see the 'Guide to Criminal Justice Statistics' for more detail.</t>
  </si>
  <si>
    <t>(9) Includes those remanded in custody at any stage of proceedings at magistrates' courts who may also have been given bail or not remanded at some stage of those proceedings.</t>
  </si>
  <si>
    <t>(10) The remand category 'not known' is applicable to magistrates' courts data relating to cases proceeded against in 2011 and 2012.  This is because an improved estimation method of defendants remanded on bail and defendants not remanded was established, resulting in decreasing volume counts for the 'not known' category in these years.</t>
  </si>
  <si>
    <t>Not remanded</t>
  </si>
  <si>
    <r>
      <t>Remanded on bail</t>
    </r>
    <r>
      <rPr>
        <vertAlign val="superscript"/>
        <sz val="10"/>
        <rFont val="Arial"/>
        <family val="2"/>
      </rPr>
      <t>(6)</t>
    </r>
  </si>
  <si>
    <r>
      <t>Remanded in custody</t>
    </r>
    <r>
      <rPr>
        <vertAlign val="superscript"/>
        <sz val="10"/>
        <rFont val="Arial"/>
        <family val="2"/>
      </rPr>
      <t>(7)</t>
    </r>
  </si>
  <si>
    <t>(7) Includes those remanded in custody at any stage of proceedings at the Crown Court who may also have been given bail or not remanded at some stage of those proceedings.</t>
  </si>
  <si>
    <r>
      <t>Magistrates' courts</t>
    </r>
    <r>
      <rPr>
        <b/>
        <vertAlign val="superscript"/>
        <sz val="10"/>
        <rFont val="Arial"/>
        <family val="2"/>
      </rPr>
      <t>(5)</t>
    </r>
  </si>
  <si>
    <r>
      <t>The Crown Court</t>
    </r>
    <r>
      <rPr>
        <b/>
        <vertAlign val="superscript"/>
        <sz val="10"/>
        <rFont val="Arial"/>
        <family val="2"/>
      </rPr>
      <t>(6)</t>
    </r>
  </si>
  <si>
    <r>
      <t>Bailed</t>
    </r>
    <r>
      <rPr>
        <vertAlign val="superscript"/>
        <sz val="10"/>
        <rFont val="Arial"/>
        <family val="2"/>
      </rPr>
      <t>(7)</t>
    </r>
  </si>
  <si>
    <r>
      <t>Remanded in custody</t>
    </r>
    <r>
      <rPr>
        <vertAlign val="superscript"/>
        <sz val="10"/>
        <rFont val="Arial"/>
        <family val="2"/>
      </rPr>
      <t>(8)</t>
    </r>
  </si>
  <si>
    <t>Outcome</t>
  </si>
  <si>
    <t>Acquitted, dismissed, not proceeded against etc.</t>
  </si>
  <si>
    <t>Convicted:</t>
  </si>
  <si>
    <t>Total offenders sentenced</t>
  </si>
  <si>
    <t>Committed for sentence</t>
  </si>
  <si>
    <t>Committed for trial</t>
  </si>
  <si>
    <t>Failed to appear</t>
  </si>
  <si>
    <t xml:space="preserve">* = Not applicable - committals for trial or sentence apply only to magistrates' courts cases. </t>
  </si>
  <si>
    <t>(5) Magistrates' court data prior to June 2012 is formed on the previous basis (a combination of remand status at two points in the proceeding; before conviction or acquittal and after conviction but before sentence). Magistrates' court data from and including June 2012 is formed on a new basis (remand status before conviction or acquittal and at the point of committal to the Crown Court). Please see the 'Guide to Criminal Justice Statistics' for more detail.</t>
  </si>
  <si>
    <t>(6) Crown Court cases are not necessarily concluded in the same year as the committal.</t>
  </si>
  <si>
    <t>Q4.1</t>
  </si>
  <si>
    <t>Q4.2</t>
  </si>
  <si>
    <t>Q4.3</t>
  </si>
  <si>
    <t>Q4.4</t>
  </si>
  <si>
    <t>1. Overview</t>
  </si>
  <si>
    <t>Q1.1</t>
  </si>
  <si>
    <t>Q1.2</t>
  </si>
  <si>
    <t>Q1.3</t>
  </si>
  <si>
    <t>Q1.4</t>
  </si>
  <si>
    <t>2. Out of court disposals</t>
  </si>
  <si>
    <t>Q2.1</t>
  </si>
  <si>
    <t>Q2.2</t>
  </si>
  <si>
    <t>Q2.3</t>
  </si>
  <si>
    <t>3. Proceedings</t>
  </si>
  <si>
    <t>Q3.1</t>
  </si>
  <si>
    <t>Q3.2a</t>
  </si>
  <si>
    <t>Q3.2b</t>
  </si>
  <si>
    <t>Q3.3</t>
  </si>
  <si>
    <t>Q3.4</t>
  </si>
  <si>
    <t>4. Remands</t>
  </si>
  <si>
    <t>5. Sentencing</t>
  </si>
  <si>
    <t>Q5.1</t>
  </si>
  <si>
    <t>Q5.2</t>
  </si>
  <si>
    <t>Q5.3</t>
  </si>
  <si>
    <t>Q5.4</t>
  </si>
  <si>
    <t>Further information is available within the First Time Entrants interactive data tool</t>
  </si>
  <si>
    <t>Flowchart</t>
  </si>
  <si>
    <t>Individuals entering the Criminal Justice System,  2011 to  2015</t>
  </si>
  <si>
    <t>Recorded crime and notifiable offence outcomes,  2011 to  2015</t>
  </si>
  <si>
    <t>"Proven Offenders” in the criminal justice system by offence group and outcomes,  2014 and  2015</t>
  </si>
  <si>
    <t>Quarterly proceedings, convictions and sentencing,  2014 and  2015</t>
  </si>
  <si>
    <t>Penalty Notices for Disorder issued by offence,  2005 to  2015</t>
  </si>
  <si>
    <t>Offenders cautioned by type of offence,  2005 to  2015</t>
  </si>
  <si>
    <t>Cautioning rates by type of offence,  2005 to  2015</t>
  </si>
  <si>
    <t>Proceedings at the magistrates and trials at the Crown Court, by result,  2005 to  2015</t>
  </si>
  <si>
    <t>Defendants proceeded against at the magistrates court by offence type,  2005 to  2015</t>
  </si>
  <si>
    <t>Offenders found guilty at all courts by offence type,  2005 to  2015</t>
  </si>
  <si>
    <t>Conviction ratio by offence type,  2005 to  2015</t>
  </si>
  <si>
    <t>Convictions on an all offence basis by offence type,  2005 to  2015</t>
  </si>
  <si>
    <t>Defendants directed to appear at magistrates' courts by the police, by type of offence and how directed to appear,  2011 to  2015</t>
  </si>
  <si>
    <t>Defendants proceeded against at magistrates' courts who were remanded by magistrates, by type of offence and type of remand,  2011 to  2015</t>
  </si>
  <si>
    <t>Defendants tried at the Crown Court by remand status during trial at the Crown Court, by offence,  2005 to  2015</t>
  </si>
  <si>
    <t>Defendants proceeded against by court type, type of remand and outcome of proceedings,  2015</t>
  </si>
  <si>
    <t>Offenders sentenced by offence group and type of sentence at all courts,  2005 to  2015</t>
  </si>
  <si>
    <t>Persons sentenced to immediate custody, custody rate and ACSL at all courts,  2005 to  2015</t>
  </si>
  <si>
    <t>Persons sentenced for all offences at all courts by type of sentence and offence group,  2005 to  2015</t>
  </si>
  <si>
    <t>Persons sentenced to immediate custody at all courts by length of sentence and ACSL,  2005 to  2015</t>
  </si>
  <si>
    <t>Flows through the Criminal Justice System,  2015</t>
  </si>
  <si>
    <t>Criminal Justice Statistics - Annual update 2015</t>
  </si>
  <si>
    <t>7. Offending histories</t>
  </si>
  <si>
    <t>A1.1</t>
  </si>
  <si>
    <t>A1.2</t>
  </si>
  <si>
    <t>Individuals dealt with formally by the Criminal Justice System, 1970 to 2015</t>
  </si>
  <si>
    <t>Recorded crime and notifiable offence outcomes across Police Force Area / Criminal Justice Areas, 2014 to 2015</t>
  </si>
  <si>
    <t>A3.1</t>
  </si>
  <si>
    <t>A3.2</t>
  </si>
  <si>
    <r>
      <t>Table Q5.1a - Offenders</t>
    </r>
    <r>
      <rPr>
        <b/>
        <vertAlign val="superscript"/>
        <sz val="10"/>
        <color theme="1"/>
        <rFont val="Arial"/>
        <family val="2"/>
      </rPr>
      <t>(1)(2)</t>
    </r>
    <r>
      <rPr>
        <b/>
        <sz val="10"/>
        <color theme="1"/>
        <rFont val="Arial"/>
        <family val="2"/>
      </rPr>
      <t> sentenced at all courts, by offence type and outcome, 2005 to 2015</t>
    </r>
    <r>
      <rPr>
        <b/>
        <vertAlign val="superscript"/>
        <sz val="10"/>
        <color theme="1"/>
        <rFont val="Arial"/>
        <family val="2"/>
      </rPr>
      <t xml:space="preserve"> (3)(4)</t>
    </r>
  </si>
  <si>
    <r>
      <t xml:space="preserve"> 2008</t>
    </r>
    <r>
      <rPr>
        <b/>
        <vertAlign val="superscript"/>
        <sz val="10"/>
        <rFont val="Arial"/>
        <family val="2"/>
      </rPr>
      <t xml:space="preserve"> (5)</t>
    </r>
  </si>
  <si>
    <r>
      <t xml:space="preserve"> 2008 </t>
    </r>
    <r>
      <rPr>
        <b/>
        <vertAlign val="superscript"/>
        <sz val="10"/>
        <rFont val="Arial"/>
        <family val="2"/>
      </rPr>
      <t>(5)</t>
    </r>
  </si>
  <si>
    <r>
      <t>2008</t>
    </r>
    <r>
      <rPr>
        <vertAlign val="superscript"/>
        <sz val="10"/>
        <rFont val="Arial"/>
        <family val="2"/>
      </rPr>
      <t xml:space="preserve"> (4)</t>
    </r>
  </si>
  <si>
    <t>A2.1</t>
  </si>
  <si>
    <t>A2.2</t>
  </si>
  <si>
    <t>Number of offenders issued a Penalty Notices for Disorder aged 16 and over by outcome, 2005 to 2015</t>
  </si>
  <si>
    <t>Persons found guilty or cautioned for indictable offences by police force area, per 100,000 population by sex and age group, 2015</t>
  </si>
  <si>
    <r>
      <t>Persons</t>
    </r>
    <r>
      <rPr>
        <sz val="10"/>
        <rFont val="Arial"/>
        <family val="2"/>
      </rPr>
      <t xml:space="preserve"> found guilty at all courts or cautioned for indictable offences, by sex, by age group, 2005 to 2015</t>
    </r>
  </si>
  <si>
    <t>(5) Prison first receptions of offenders remanded in custody or sentenced to custody (figure includes fine defaulters).</t>
  </si>
  <si>
    <t>(6) This includes a low-volume fraud offence, which skews the custody rate and ACSL when it occurs in 2011 and 2012.</t>
  </si>
  <si>
    <t>(1) Penalty notices should no longer be available for persons aged under 18 such from 8 April 2013. However, there have been 18 such offences recorded as issued in 2015.</t>
  </si>
  <si>
    <r>
      <t xml:space="preserve">Table Q2.1 - Number of offenders issued a Penalty Notice for Disorder aged 16 and over </t>
    </r>
    <r>
      <rPr>
        <b/>
        <vertAlign val="superscript"/>
        <sz val="10"/>
        <rFont val="Arial"/>
        <family val="2"/>
      </rPr>
      <t>(1)</t>
    </r>
    <r>
      <rPr>
        <b/>
        <sz val="10"/>
        <rFont val="Arial"/>
        <family val="2"/>
      </rPr>
      <t xml:space="preserve"> by offence, 2005 to 2015</t>
    </r>
    <r>
      <rPr>
        <b/>
        <vertAlign val="superscript"/>
        <sz val="10"/>
        <rFont val="Arial"/>
        <family val="2"/>
      </rPr>
      <t>(6)</t>
    </r>
  </si>
  <si>
    <t>(4) A pilot scheme was implemented from early November 2014 in Leicestershire and Staffordshire police forces and from late November in West Yorkshire to reduce the types of out of court disposals available for adult offenders. In the pilot areas, the only out of court disposals available are community resolutions and conditional cautions.</t>
  </si>
  <si>
    <t>(6) A pilot scheme was implemented from early November 2014  in Leicestershire and Staffordshire police forces and from late November in West Yorkshire to reduce the types of out of court disposals available for adult offenders. In the pilot areas, the only out of court disposals available are community resolutions and conditional cautions.</t>
  </si>
  <si>
    <t>(5) A pilot scheme was implemented from early November 2014 in Leicestershire and Staffordshire police forces and from late November in West Yorkshire to reduce the types of out of court disposals available for adult offenders. In the pilot areas, the only out of court disposals available are community resolutions and conditional cautions.</t>
  </si>
  <si>
    <t>(4) The large apparent increase in cancellations is thought to be related the move to the PentiP centralised collection system rather than a change in police behaviour in relation to PNDs.</t>
  </si>
  <si>
    <t>(5) A pilot scheme was implemented from early November 2014  in Leicestershire and Staffordshire police forces and from late November in West Yorkshire to reduce the types of out of court disposals available for adult offenders. In the pilot areas, the only out of court disposals available are community resolutions and conditional cautions.</t>
  </si>
  <si>
    <t>(3) A pilot scheme was implemented from early November 2014 in Leicestershire and Staffordshire police forces and from late November in West Yorkshire to reduce the types of out of court disposals available for adult offenders. In the pilot areas, the only out of court disposals available are community resolutions and conditional cautions.</t>
  </si>
  <si>
    <r>
      <t xml:space="preserve">Table A2.1 - Number of offenders issued a Penalty Notice for Disorder aged 16 and over </t>
    </r>
    <r>
      <rPr>
        <b/>
        <vertAlign val="superscript"/>
        <sz val="10"/>
        <rFont val="Arial"/>
        <family val="2"/>
      </rPr>
      <t>(1)</t>
    </r>
    <r>
      <rPr>
        <b/>
        <sz val="10"/>
        <rFont val="Arial"/>
        <family val="2"/>
      </rPr>
      <t xml:space="preserve"> by outcome, 2005 to 2015</t>
    </r>
    <r>
      <rPr>
        <b/>
        <vertAlign val="superscript"/>
        <sz val="10"/>
        <rFont val="Arial"/>
        <family val="2"/>
      </rPr>
      <t>(5)</t>
    </r>
  </si>
  <si>
    <t xml:space="preserve">England and Wales      </t>
  </si>
  <si>
    <t>Number of defendants</t>
  </si>
  <si>
    <t>Magistrates' courts</t>
  </si>
  <si>
    <t>Total offenders</t>
  </si>
  <si>
    <t>Total indictable offenders</t>
  </si>
  <si>
    <t>Total summary offenders</t>
  </si>
  <si>
    <r>
      <t>Table Q3.3 -  Conviction ratio</t>
    </r>
    <r>
      <rPr>
        <b/>
        <vertAlign val="superscript"/>
        <sz val="11"/>
        <color indexed="8"/>
        <rFont val="Arial"/>
        <family val="2"/>
      </rPr>
      <t>(1)(2)(6)</t>
    </r>
    <r>
      <rPr>
        <b/>
        <sz val="11"/>
        <color indexed="8"/>
        <rFont val="Arial"/>
        <family val="2"/>
      </rPr>
      <t xml:space="preserve"> at all courts by offence group, 2005 to 2015</t>
    </r>
  </si>
  <si>
    <t>(6)  Includes males, females, persons where sex "Not Stated" and other offenders, i.e. companies, public bodies, etc.</t>
  </si>
  <si>
    <t>Number of convictions</t>
  </si>
  <si>
    <t>(4) Includes males, females, persons where sex "Not Stated" and other offenders, i.e. companies, public bodies, etc.</t>
  </si>
  <si>
    <r>
      <t>Table Q3.4 - Convictions on an all offence basis</t>
    </r>
    <r>
      <rPr>
        <b/>
        <vertAlign val="superscript"/>
        <sz val="11"/>
        <rFont val="Arial"/>
        <family val="2"/>
      </rPr>
      <t xml:space="preserve">(1)(2)(4) </t>
    </r>
    <r>
      <rPr>
        <b/>
        <sz val="11"/>
        <rFont val="Arial"/>
        <family val="2"/>
      </rPr>
      <t>at all courts by offence group, 2005 to 2015</t>
    </r>
  </si>
  <si>
    <r>
      <t>Table A3.1a  -  Persons</t>
    </r>
    <r>
      <rPr>
        <b/>
        <vertAlign val="superscript"/>
        <sz val="11"/>
        <rFont val="Arial"/>
        <family val="2"/>
      </rPr>
      <t>(1)(2)</t>
    </r>
    <r>
      <rPr>
        <b/>
        <sz val="11"/>
        <rFont val="Arial"/>
        <family val="2"/>
      </rPr>
      <t xml:space="preserve"> found guilty at all courts or cautioned</t>
    </r>
    <r>
      <rPr>
        <b/>
        <vertAlign val="superscript"/>
        <sz val="11"/>
        <rFont val="Arial"/>
        <family val="2"/>
      </rPr>
      <t>(3)</t>
    </r>
    <r>
      <rPr>
        <b/>
        <sz val="11"/>
        <rFont val="Arial"/>
        <family val="2"/>
      </rPr>
      <t xml:space="preserve"> for indictable offences, by sex and age group, 2005 to 2015</t>
    </r>
  </si>
  <si>
    <r>
      <t>Table A3.1b  -  Persons</t>
    </r>
    <r>
      <rPr>
        <b/>
        <vertAlign val="superscript"/>
        <sz val="11"/>
        <rFont val="Arial"/>
        <family val="2"/>
      </rPr>
      <t>(1)(2)</t>
    </r>
    <r>
      <rPr>
        <b/>
        <sz val="11"/>
        <rFont val="Arial"/>
        <family val="2"/>
      </rPr>
      <t xml:space="preserve"> found guilty at all courts or cautioned</t>
    </r>
    <r>
      <rPr>
        <b/>
        <vertAlign val="superscript"/>
        <sz val="11"/>
        <rFont val="Arial"/>
        <family val="2"/>
      </rPr>
      <t>(3)</t>
    </r>
    <r>
      <rPr>
        <b/>
        <sz val="11"/>
        <rFont val="Arial"/>
        <family val="2"/>
      </rPr>
      <t xml:space="preserve"> for indictable offences per 100,000 population, by sex and age group, 2005 to 2015</t>
    </r>
  </si>
  <si>
    <r>
      <t>Number of persons found guilty and/or cautioned per 100,000 population</t>
    </r>
    <r>
      <rPr>
        <vertAlign val="superscript"/>
        <sz val="10"/>
        <color indexed="8"/>
        <rFont val="Arial"/>
        <family val="2"/>
      </rPr>
      <t>(7)</t>
    </r>
  </si>
  <si>
    <r>
      <t>Table A3.2  -  Persons</t>
    </r>
    <r>
      <rPr>
        <b/>
        <vertAlign val="superscript"/>
        <sz val="11"/>
        <rFont val="Arial"/>
        <family val="2"/>
      </rPr>
      <t>(1)(2)</t>
    </r>
    <r>
      <rPr>
        <b/>
        <sz val="11"/>
        <rFont val="Arial"/>
        <family val="2"/>
      </rPr>
      <t xml:space="preserve"> found guilty or cautioned for indictable offences</t>
    </r>
    <r>
      <rPr>
        <b/>
        <vertAlign val="superscript"/>
        <sz val="11"/>
        <rFont val="Arial"/>
        <family val="2"/>
      </rPr>
      <t>(3)</t>
    </r>
    <r>
      <rPr>
        <b/>
        <sz val="11"/>
        <rFont val="Arial"/>
        <family val="2"/>
      </rPr>
      <t xml:space="preserve"> by police force area, per 100,000 population</t>
    </r>
    <r>
      <rPr>
        <b/>
        <vertAlign val="superscript"/>
        <sz val="11"/>
        <rFont val="Arial"/>
        <family val="2"/>
      </rPr>
      <t>(4)</t>
    </r>
    <r>
      <rPr>
        <b/>
        <sz val="11"/>
        <rFont val="Arial"/>
        <family val="2"/>
      </rPr>
      <t>, by sex and age group, 2015</t>
    </r>
  </si>
  <si>
    <t>Number of persons per 100,000 population</t>
  </si>
  <si>
    <t>(5) This table has been produced using an updated methodology and therefore contains revised data from 2011, which will not exactly match figures released in 2014 published annual statistics.</t>
  </si>
  <si>
    <t>(8) Includes those remanded on bail at any stage of proceedings at magistrates' courts who may also have been not remanded at some stage of those proceedings.</t>
  </si>
  <si>
    <r>
      <t>Table Q4.3 - Defendants</t>
    </r>
    <r>
      <rPr>
        <b/>
        <vertAlign val="superscript"/>
        <sz val="11"/>
        <rFont val="Arial"/>
        <family val="2"/>
      </rPr>
      <t>(1)(2)(3)</t>
    </r>
    <r>
      <rPr>
        <b/>
        <sz val="11"/>
        <rFont val="Arial"/>
        <family val="2"/>
      </rPr>
      <t xml:space="preserve"> tried or sentenced at the Crown Court</t>
    </r>
    <r>
      <rPr>
        <b/>
        <vertAlign val="superscript"/>
        <sz val="11"/>
        <rFont val="Arial"/>
        <family val="2"/>
      </rPr>
      <t>(4)</t>
    </r>
    <r>
      <rPr>
        <b/>
        <sz val="11"/>
        <rFont val="Arial"/>
        <family val="2"/>
      </rPr>
      <t xml:space="preserve"> by remand status during trial at the Crown Court and type of offence, 2011 to 2015</t>
    </r>
    <r>
      <rPr>
        <b/>
        <vertAlign val="superscript"/>
        <sz val="11"/>
        <rFont val="Arial"/>
        <family val="2"/>
      </rPr>
      <t>(5)</t>
    </r>
  </si>
  <si>
    <t>(6) Includes those remanded on bail at any stage of proceedings at the Crown Court who may also have been not remanded at some stage of those proceedings.</t>
  </si>
  <si>
    <t>(7) Includes those remanded on bail at any stage of proceedings who may also have been not remanded at some stage of those proceedings.</t>
  </si>
  <si>
    <t>(8) Includes those remanded in custody at any stage of proceedings who may also have been given bail or not remanded at some stage of those proceedings.</t>
  </si>
  <si>
    <t>(10) Due to limitations in data supply, fine data from magistrates’ courts has been omitted from our data since 2009 of values between £10,000 and £99,999.</t>
  </si>
  <si>
    <r>
      <t>Fine</t>
    </r>
    <r>
      <rPr>
        <vertAlign val="superscript"/>
        <sz val="10"/>
        <rFont val="Arial"/>
        <family val="2"/>
      </rPr>
      <t>(10)</t>
    </r>
  </si>
  <si>
    <t>(9)  Includes one day in police cells, disqualification order, restraining order, confiscation order, travel restriction order, disqualification from driving, ASBO and recommendation for deportation and other disposals.</t>
  </si>
  <si>
    <r>
      <t>Otherwise dealt with</t>
    </r>
    <r>
      <rPr>
        <vertAlign val="superscript"/>
        <sz val="10"/>
        <rFont val="Arial"/>
        <family val="2"/>
      </rPr>
      <t>(9)</t>
    </r>
  </si>
  <si>
    <t>Number of offenders and ACSL</t>
  </si>
  <si>
    <t>Number of persons sentenced and ACSL</t>
  </si>
  <si>
    <t>(6) Due to limitations in data supply, fine data from magistrates’ courts has been omitted from our data since 2009 of values between £10,000 and £99,999.</t>
  </si>
  <si>
    <t>(11) Data are given on a principal disposal basis - i.e. reporting the most severe sentence for the principal offence.</t>
  </si>
  <si>
    <r>
      <t>Table Q4.4 - Defendants</t>
    </r>
    <r>
      <rPr>
        <b/>
        <vertAlign val="superscript"/>
        <sz val="11"/>
        <rFont val="Arial"/>
        <family val="2"/>
      </rPr>
      <t>(1)(2)(3)(11)</t>
    </r>
    <r>
      <rPr>
        <b/>
        <sz val="11"/>
        <rFont val="Arial"/>
        <family val="2"/>
      </rPr>
      <t xml:space="preserve"> for trial by court type</t>
    </r>
    <r>
      <rPr>
        <b/>
        <vertAlign val="superscript"/>
        <sz val="11"/>
        <rFont val="Arial"/>
        <family val="2"/>
      </rPr>
      <t>(4)</t>
    </r>
    <r>
      <rPr>
        <b/>
        <sz val="11"/>
        <rFont val="Arial"/>
        <family val="2"/>
      </rPr>
      <t>, type of remand and outcome of proceedings, 2015</t>
    </r>
  </si>
  <si>
    <t>(4) Data are given on a principal disposal basis - i.e. reporting the most severe sentence for the principal offence.                                                                                                                                                                                                    </t>
  </si>
  <si>
    <t>(4)  Data are given on a principal disposal basis - i.e. reporting the most severe sentence for the principal offence.                                                                                                                                                                                                    </t>
  </si>
  <si>
    <t>(3)  Data are given on a principal disposal basis - i.e. reporting the most severe sentence for the principal offence.</t>
  </si>
  <si>
    <t>(3) Data are given on a principal disposal basis - i.e. reporting the most severe sentence for the principal offence.                                                                        </t>
  </si>
  <si>
    <t>(7)  Data are given on a principal disposal basis - i.e. reporting the most severe sentence for the principal offence.</t>
  </si>
  <si>
    <t>(5)  Data are given on a principal disposal basis - i.e. reporting the most severe sentence for the principal offence.</t>
  </si>
  <si>
    <r>
      <t>Table A6.4B - Average fine amount</t>
    </r>
    <r>
      <rPr>
        <b/>
        <vertAlign val="superscript"/>
        <sz val="10"/>
        <color theme="1"/>
        <rFont val="Arial"/>
        <family val="2"/>
      </rPr>
      <t>(4)</t>
    </r>
    <r>
      <rPr>
        <b/>
        <sz val="10"/>
        <color theme="1"/>
        <rFont val="Arial"/>
        <family val="2"/>
      </rPr>
      <t>, at all courts, by motoring offence, 2005 to 2015</t>
    </r>
    <r>
      <rPr>
        <b/>
        <vertAlign val="superscript"/>
        <sz val="10"/>
        <color theme="1"/>
        <rFont val="Arial"/>
        <family val="2"/>
      </rPr>
      <t>(1)(2)(5)</t>
    </r>
  </si>
  <si>
    <r>
      <t>Table A6.4A - Offenders sentenced to a fine at all courts, by motoring offence, 2005 to 2015</t>
    </r>
    <r>
      <rPr>
        <b/>
        <vertAlign val="superscript"/>
        <sz val="10"/>
        <color theme="1"/>
        <rFont val="Arial"/>
        <family val="2"/>
      </rPr>
      <t>(1)(2)(5)</t>
    </r>
  </si>
  <si>
    <r>
      <t>Table A6.3B - Persons sentenced to custody at all courts, by motoring offence, 2005 to 2015</t>
    </r>
    <r>
      <rPr>
        <b/>
        <vertAlign val="superscript"/>
        <sz val="10"/>
        <rFont val="Arial"/>
        <family val="2"/>
      </rPr>
      <t>(1)(4)(7)</t>
    </r>
  </si>
  <si>
    <r>
      <t>Table A6.3A - Offenders sentenced at all courts, by motoring offence, 2005 to 2015</t>
    </r>
    <r>
      <rPr>
        <b/>
        <vertAlign val="superscript"/>
        <sz val="10"/>
        <rFont val="Arial"/>
        <family val="2"/>
      </rPr>
      <t>(1)(2)(7)</t>
    </r>
  </si>
  <si>
    <t>(2) Excludes life and indeterminate sentences.</t>
  </si>
  <si>
    <r>
      <t xml:space="preserve">Average custodial sentence length (months) </t>
    </r>
    <r>
      <rPr>
        <vertAlign val="superscript"/>
        <sz val="10"/>
        <rFont val="Arial"/>
        <family val="2"/>
      </rPr>
      <t xml:space="preserve">(2) </t>
    </r>
  </si>
  <si>
    <r>
      <t>Average custodial sentence length (months)</t>
    </r>
    <r>
      <rPr>
        <vertAlign val="superscript"/>
        <sz val="10"/>
        <rFont val="Arial"/>
        <family val="2"/>
      </rPr>
      <t xml:space="preserve"> (2) </t>
    </r>
  </si>
  <si>
    <r>
      <t>Table Q5.1b - Persons</t>
    </r>
    <r>
      <rPr>
        <b/>
        <vertAlign val="superscript"/>
        <sz val="10"/>
        <rFont val="Arial"/>
        <family val="2"/>
      </rPr>
      <t xml:space="preserve">(1) </t>
    </r>
    <r>
      <rPr>
        <b/>
        <sz val="10"/>
        <rFont val="Arial"/>
        <family val="2"/>
      </rPr>
      <t>sentenced at all courts, by offence type, 2005 to 2015</t>
    </r>
    <r>
      <rPr>
        <b/>
        <vertAlign val="superscript"/>
        <sz val="10"/>
        <rFont val="Arial"/>
        <family val="2"/>
      </rPr>
      <t>(3)(4)</t>
    </r>
  </si>
  <si>
    <t>Number of persons and ACSL</t>
  </si>
  <si>
    <t>(5) Due to limitations in data supply, fine data from magistrates’ courts has been omitted from our data since 2009 of values between £10,000 and £99,999.</t>
  </si>
  <si>
    <r>
      <t>Average custodial sentence length (months)</t>
    </r>
    <r>
      <rPr>
        <vertAlign val="superscript"/>
        <sz val="10"/>
        <rFont val="Arial"/>
        <family val="2"/>
      </rPr>
      <t>(5)</t>
    </r>
  </si>
  <si>
    <t>Number of offenders sentenced</t>
  </si>
  <si>
    <t>Number of offenders sentenced to immediate custody</t>
  </si>
  <si>
    <r>
      <t>Table A6.3C - Average custodial sentence length at all courts, by motoring offence, 2005 to 2015</t>
    </r>
    <r>
      <rPr>
        <b/>
        <vertAlign val="superscript"/>
        <sz val="10"/>
        <rFont val="Arial"/>
        <family val="2"/>
      </rPr>
      <t>(1)(4)(7)</t>
    </r>
  </si>
  <si>
    <t>(4) Excludes companies</t>
  </si>
  <si>
    <r>
      <t>Average fine (£)</t>
    </r>
    <r>
      <rPr>
        <vertAlign val="superscript"/>
        <sz val="10"/>
        <rFont val="Arial"/>
        <family val="2"/>
      </rPr>
      <t>(4)</t>
    </r>
  </si>
  <si>
    <t>Offenders directly disqualified</t>
  </si>
  <si>
    <t>Offenders endorsed without direct disqualification</t>
  </si>
  <si>
    <r>
      <t xml:space="preserve">Table A6.5B - Offenders </t>
    </r>
    <r>
      <rPr>
        <b/>
        <sz val="10"/>
        <color indexed="8"/>
        <rFont val="Arial"/>
        <family val="2"/>
      </rPr>
      <t>with their driving licence endorsed without direct disqualification at all courts, by motoring offence, 2005 to 2015</t>
    </r>
    <r>
      <rPr>
        <b/>
        <vertAlign val="superscript"/>
        <sz val="10"/>
        <color indexed="8"/>
        <rFont val="Arial"/>
        <family val="2"/>
      </rPr>
      <t>(1)(2)(5)</t>
    </r>
  </si>
  <si>
    <r>
      <t xml:space="preserve">Offenders Endorsed Without Direct Disqualification </t>
    </r>
    <r>
      <rPr>
        <b/>
        <vertAlign val="superscript"/>
        <sz val="10"/>
        <color indexed="8"/>
        <rFont val="Arial"/>
        <family val="2"/>
      </rPr>
      <t>(3)</t>
    </r>
  </si>
  <si>
    <r>
      <t>Table A6.6A - Offenders directly disqualified</t>
    </r>
    <r>
      <rPr>
        <b/>
        <sz val="10"/>
        <color indexed="8"/>
        <rFont val="Arial"/>
        <family val="2"/>
      </rPr>
      <t xml:space="preserve"> from driving and offenders with their driving licence endorsed without direct disqualification at all courts, by motoring offence, period of disqualification and driving test requirement, 2015 </t>
    </r>
    <r>
      <rPr>
        <b/>
        <vertAlign val="superscript"/>
        <sz val="10"/>
        <color indexed="8"/>
        <rFont val="Arial"/>
        <family val="2"/>
      </rPr>
      <t>(1)(2)</t>
    </r>
  </si>
  <si>
    <r>
      <t>Table A6.6B - Offenders directly disqualified from driving and offenders with their driving licence endorsed without direct disqualification at all courts, by whether they were disqualified under the Penalty Point system, period of disqualification and driving test requirement, 2015</t>
    </r>
    <r>
      <rPr>
        <b/>
        <vertAlign val="superscript"/>
        <sz val="10"/>
        <color theme="1"/>
        <rFont val="Arial"/>
        <family val="2"/>
      </rPr>
      <t>(1)(2)</t>
    </r>
  </si>
  <si>
    <t>(7) Disqualification under section 35 of the Road Traffic Offenders Act 1988 (totting up). Offenders endorsed/directly disqualified for their current offence can be disqualified under the totting up roles if they have accumulated enough points on their licence.</t>
  </si>
  <si>
    <t>(3) Due to a recent change in the all-offence methodology for motoring, numbers will differ from those previously published.</t>
  </si>
  <si>
    <r>
      <t xml:space="preserve">Out of court disposals </t>
    </r>
    <r>
      <rPr>
        <b/>
        <vertAlign val="superscript"/>
        <sz val="10"/>
        <rFont val="Arial"/>
        <family val="2"/>
      </rPr>
      <t>(1)(2)</t>
    </r>
  </si>
  <si>
    <t>(1) Community resolutions are excluded from the total number of out of court disposals provided to allow for consistent comparison across years.</t>
  </si>
  <si>
    <t>(11)  Community resolutions are excluded from the total number of out of court disposals provided to allow for consistent comparison across years.</t>
  </si>
  <si>
    <r>
      <t xml:space="preserve">Out of court disposals </t>
    </r>
    <r>
      <rPr>
        <b/>
        <vertAlign val="superscript"/>
        <sz val="10"/>
        <rFont val="Arial"/>
        <family val="2"/>
      </rPr>
      <t>(4) (11)</t>
    </r>
  </si>
  <si>
    <t>(14) Cannabis warnings will include a small number of khat warnings in year ending December 2015. Totals for years ending December 2014 and December 2015 exclude a small number of cannabis warnings erroneously recorded against non-drug-related offences which are expected to be revised in future quarters.</t>
  </si>
  <si>
    <r>
      <t>Cannabis / khat warnings</t>
    </r>
    <r>
      <rPr>
        <vertAlign val="superscript"/>
        <sz val="10"/>
        <rFont val="Arial"/>
        <family val="2"/>
      </rPr>
      <t>(14)</t>
    </r>
  </si>
  <si>
    <r>
      <t xml:space="preserve">Community resolutions </t>
    </r>
    <r>
      <rPr>
        <vertAlign val="superscript"/>
        <sz val="10"/>
        <rFont val="Arial"/>
        <family val="2"/>
      </rPr>
      <t>(6)</t>
    </r>
  </si>
  <si>
    <r>
      <t xml:space="preserve">Cannabis / khat warnings </t>
    </r>
    <r>
      <rPr>
        <vertAlign val="superscript"/>
        <sz val="10"/>
        <rFont val="Arial"/>
        <family val="2"/>
      </rPr>
      <t>(5)</t>
    </r>
  </si>
  <si>
    <r>
      <t xml:space="preserve">Total offenders sentenced </t>
    </r>
    <r>
      <rPr>
        <b/>
        <vertAlign val="superscript"/>
        <sz val="10"/>
        <rFont val="Arial"/>
        <family val="2"/>
      </rPr>
      <t>(4)(5)(6)(7)</t>
    </r>
  </si>
  <si>
    <t>(7) Data are given on a principal disposal basis - i.e. reporting the most severe sentence for the principal offence - with the exception of compensation, for which all disposals are counted.                                                                                                                                                                                                          </t>
  </si>
  <si>
    <r>
      <t xml:space="preserve">   Immediate custody</t>
    </r>
    <r>
      <rPr>
        <vertAlign val="superscript"/>
        <sz val="10"/>
        <rFont val="Arial"/>
        <family val="2"/>
      </rPr>
      <t>(7)(8)</t>
    </r>
  </si>
  <si>
    <r>
      <t xml:space="preserve">   Suspended sentence</t>
    </r>
    <r>
      <rPr>
        <vertAlign val="superscript"/>
        <sz val="10"/>
        <rFont val="Arial"/>
        <family val="2"/>
      </rPr>
      <t>(7)(8)</t>
    </r>
  </si>
  <si>
    <r>
      <t xml:space="preserve">   Community sentence</t>
    </r>
    <r>
      <rPr>
        <vertAlign val="superscript"/>
        <sz val="10"/>
        <rFont val="Arial"/>
        <family val="2"/>
      </rPr>
      <t>(7)(8)</t>
    </r>
  </si>
  <si>
    <r>
      <t>Total persons sentenced</t>
    </r>
    <r>
      <rPr>
        <b/>
        <vertAlign val="superscript"/>
        <sz val="10"/>
        <rFont val="Arial"/>
        <family val="2"/>
      </rPr>
      <t>(6)(7)(8)</t>
    </r>
  </si>
  <si>
    <r>
      <t xml:space="preserve">   Fines</t>
    </r>
    <r>
      <rPr>
        <vertAlign val="superscript"/>
        <sz val="10"/>
        <rFont val="Arial"/>
        <family val="2"/>
      </rPr>
      <t>(5)(6)(7)</t>
    </r>
  </si>
  <si>
    <r>
      <t xml:space="preserve">   Compensation</t>
    </r>
    <r>
      <rPr>
        <vertAlign val="superscript"/>
        <sz val="10"/>
        <rFont val="Arial"/>
        <family val="2"/>
      </rPr>
      <t>(5)(7)</t>
    </r>
  </si>
  <si>
    <r>
      <t xml:space="preserve">   Other disposals</t>
    </r>
    <r>
      <rPr>
        <vertAlign val="superscript"/>
        <sz val="10"/>
        <rFont val="Arial"/>
        <family val="2"/>
      </rPr>
      <t>(5)(7)(9)</t>
    </r>
  </si>
  <si>
    <t xml:space="preserve">(12) In the source publication, as a result of improvements in IT, receptions data transitioned to a new data source - see the 'Changes to Offender Management Statistics: quarterly and annual editions' for further details: </t>
  </si>
  <si>
    <r>
      <t xml:space="preserve">Offenders convicted </t>
    </r>
    <r>
      <rPr>
        <b/>
        <vertAlign val="superscript"/>
        <sz val="10"/>
        <rFont val="Arial"/>
        <family val="2"/>
      </rPr>
      <t>(4)(5)(15)</t>
    </r>
  </si>
  <si>
    <t xml:space="preserve">(15)  Due to improvements in quality assurance procedures, the number of convictions in the Crown Court in 2011 will differ from previously published figures. </t>
  </si>
  <si>
    <t>(3) Excluding fraud offences. Crime figures are shown excluding fraud offences to allow for consistent comparisons. There was a staggered move of recording fraud offences from forces to Action Fraud between April 2011 and March 2013. Please note that the percentage increase in recorded crime discussed in the bulletin is the 2015 overall increase, which includes fraud.</t>
  </si>
  <si>
    <t xml:space="preserve">(7) Proceedings and convictions in this table are provided on all offence basis, as opposed to the principal offence basis used in most other tables. </t>
  </si>
  <si>
    <t>Important notes</t>
  </si>
  <si>
    <t>Every effort is made to ensure that the figures presented are accurate and complete. However, it is important to note that these data have been extracted from large administrative data systems generated by the courts and police forces. As a consequence, care should be taken to ensure data collection processes and their inevitable limitations are taken into account when those data are used.</t>
  </si>
  <si>
    <t>As part of additional quality assurance in 2015, a number of offence codes were reclassified between offence types to better reflect their legal basis. This applies from 2011, and may create apparent discontinuities between 2010 and 2011 (particularly for criminal damage and more detailed offence groupings). Additionally, in order to reclassify caution and remand data, new data extracts were prepared, meaning there will be some small differences from previously published figures and other totals.</t>
  </si>
  <si>
    <r>
      <t>Cannabis / khat warnings</t>
    </r>
    <r>
      <rPr>
        <b/>
        <vertAlign val="superscript"/>
        <sz val="10"/>
        <rFont val="Arial"/>
        <family val="2"/>
      </rPr>
      <t>(1)(2)</t>
    </r>
  </si>
  <si>
    <t>(3) Figures are based on all offenders (including companies and public bodies) at all courts</t>
  </si>
  <si>
    <t>(11) The figures given in the table relate to defendants for whom these offences were the principal offences for which they were dealt with. When a defendant has been found guilty of two or more offences it is the offence for which the heaviest penalty is imposed. Where the same disposal is imposed for two or more offences, the offence selected is the offence for which the statutory maximum penalty is the most severe.</t>
  </si>
  <si>
    <r>
      <t>Table Q1.3 - Proven Offenders in the criminal justice system by offence group and outcome, 2014 and 2015</t>
    </r>
    <r>
      <rPr>
        <b/>
        <vertAlign val="superscript"/>
        <sz val="10"/>
        <rFont val="Arial"/>
        <family val="2"/>
      </rPr>
      <t>(11)</t>
    </r>
  </si>
  <si>
    <t>(6) Figures are based on defendants sentenced at all courts each year on a principal disposal basis - i.e. reporting the most severe sentence for the principal offence. Some of those sentenced may have been found guilty in a previous year so the number of offenders sentenced may exceed the number of guilty defendants.</t>
  </si>
  <si>
    <r>
      <t>Fine</t>
    </r>
    <r>
      <rPr>
        <b/>
        <vertAlign val="superscript"/>
        <sz val="10"/>
        <rFont val="Arial"/>
        <family val="2"/>
      </rPr>
      <t xml:space="preserve"> (12)</t>
    </r>
  </si>
  <si>
    <t>(12) Due to limitations in data supply, fine data from magistrates’ courts has been omitted from our data since 2009 of values between £10,000 and £99,999.</t>
  </si>
  <si>
    <r>
      <t xml:space="preserve">Offenders convicted </t>
    </r>
    <r>
      <rPr>
        <b/>
        <vertAlign val="superscript"/>
        <sz val="10"/>
        <rFont val="Arial"/>
        <family val="2"/>
      </rPr>
      <t>(4)(5)(12)</t>
    </r>
  </si>
  <si>
    <r>
      <t>Cannabis / khat warnings</t>
    </r>
    <r>
      <rPr>
        <vertAlign val="superscript"/>
        <sz val="10"/>
        <rFont val="Arial"/>
        <family val="2"/>
      </rPr>
      <t>(11)</t>
    </r>
  </si>
  <si>
    <t>(11) Cannabis warnings will include a small number of khat warnings in year ending December 2015. Totals for years ending December 2014 and December 2015 exclude a small number of cannabis warnings erroneously recorded against non-drug-related offences which are expected to be revised in future quarters.</t>
  </si>
  <si>
    <t xml:space="preserve">(12)  Due to improvements in quality assurance procedures, the number of convictions in the Crown Court in 2011 will differ from previously published figures. </t>
  </si>
  <si>
    <t>(2) Full calendar year data is available for PNDs from 2005 onwards</t>
  </si>
  <si>
    <r>
      <t>Cannabis /khat warnings</t>
    </r>
    <r>
      <rPr>
        <vertAlign val="superscript"/>
        <sz val="10"/>
        <rFont val="Arial"/>
        <family val="2"/>
      </rPr>
      <t>(3)</t>
    </r>
  </si>
  <si>
    <t>(3) Reliable data for Cannabis Warnings can only be provided from 2006 onwards where full calendar year data is available. Cannabis warnings will include a small number of khat warnings in year ending December 2015. Totals for years ending December 2014 and December 2015 exclude a small number of cannabis warnings erroneously recorded against non-drug-related offences which are expected to be revised in future quarters.</t>
  </si>
  <si>
    <t>(11) Community resolutions are excluded from the total number of out of court disposals provided to allow for consistent comparison across years.</t>
  </si>
  <si>
    <t>(12) A pilot scheme was implemented from early November in Leicestershire and Staffordshire police forces and from late November in West Yorkshire to reduce the types of out of court disposals available for adult offenders. In the pilot areas, the only out of court disposals available are community resolutions and conditional cautions</t>
  </si>
  <si>
    <r>
      <t>Total out of court disposals</t>
    </r>
    <r>
      <rPr>
        <vertAlign val="superscript"/>
        <sz val="10"/>
        <rFont val="Arial"/>
        <family val="2"/>
      </rPr>
      <t xml:space="preserve"> (11)(12)</t>
    </r>
  </si>
  <si>
    <t>(4) Figures are based on all offenders (including companies and public bodies) at all courts</t>
  </si>
  <si>
    <t>(13) The figures given in the table relate to defendants for whom these offences were the principal offences for which they were dealt with. When a defendant has been found guilty of two or more offences it is the offence for which the heaviest penalty is imposed. Where the same disposal is imposed for two or more offences, the offence selected is the offence for which the statutory maximum penalty is the most severe.</t>
  </si>
  <si>
    <t>(14) Due to limitations in data supply, fine data from magistrates’ courts has been omitted from our data since 2009 of values between £10,000 and £99,999.</t>
  </si>
  <si>
    <r>
      <t>Fine</t>
    </r>
    <r>
      <rPr>
        <vertAlign val="superscript"/>
        <sz val="10"/>
        <rFont val="Arial"/>
        <family val="2"/>
      </rPr>
      <t xml:space="preserve">(14) </t>
    </r>
  </si>
  <si>
    <r>
      <t>Table A1.1 - Individuals</t>
    </r>
    <r>
      <rPr>
        <b/>
        <vertAlign val="superscript"/>
        <sz val="10"/>
        <rFont val="Arial"/>
        <family val="2"/>
      </rPr>
      <t>(1)</t>
    </r>
    <r>
      <rPr>
        <b/>
        <sz val="10"/>
        <rFont val="Arial"/>
        <family val="2"/>
      </rPr>
      <t xml:space="preserve"> dealt with formally by the Criminal Justice System, 1970 to 2015</t>
    </r>
    <r>
      <rPr>
        <b/>
        <vertAlign val="superscript"/>
        <sz val="10"/>
        <rFont val="Arial"/>
        <family val="2"/>
      </rPr>
      <t>(13)</t>
    </r>
  </si>
  <si>
    <r>
      <t>Offenders found guilty</t>
    </r>
    <r>
      <rPr>
        <vertAlign val="superscript"/>
        <sz val="10"/>
        <rFont val="Arial"/>
        <family val="2"/>
      </rPr>
      <t>(15)</t>
    </r>
  </si>
  <si>
    <t>(7) Data are given on a principal disposal basis - i.e. reporting the most severe sentence for the principal offence</t>
  </si>
  <si>
    <r>
      <t>Otherwise dealt with</t>
    </r>
    <r>
      <rPr>
        <vertAlign val="superscript"/>
        <sz val="10"/>
        <rFont val="Arial"/>
        <family val="2"/>
      </rPr>
      <t>(16)</t>
    </r>
  </si>
  <si>
    <t>(16) 'Otherwise Dealt With' includes compensation, restriction orders, hospital orders, guardianship orders, police cells, and other disposals.</t>
  </si>
  <si>
    <r>
      <t>Sussex</t>
    </r>
    <r>
      <rPr>
        <vertAlign val="superscript"/>
        <sz val="10"/>
        <rFont val="Arial"/>
        <family val="2"/>
      </rPr>
      <t>(5)</t>
    </r>
  </si>
  <si>
    <r>
      <t xml:space="preserve">West Yorkshire </t>
    </r>
    <r>
      <rPr>
        <vertAlign val="superscript"/>
        <sz val="10"/>
        <rFont val="Arial"/>
        <family val="2"/>
      </rPr>
      <t>(7)</t>
    </r>
  </si>
  <si>
    <r>
      <t xml:space="preserve">Staffordshire </t>
    </r>
    <r>
      <rPr>
        <vertAlign val="superscript"/>
        <sz val="10"/>
        <rFont val="Arial"/>
        <family val="2"/>
      </rPr>
      <t>(7)</t>
    </r>
  </si>
  <si>
    <r>
      <t xml:space="preserve">Leicestershire </t>
    </r>
    <r>
      <rPr>
        <vertAlign val="superscript"/>
        <sz val="10"/>
        <rFont val="Arial"/>
        <family val="2"/>
      </rPr>
      <t>(7)</t>
    </r>
  </si>
  <si>
    <r>
      <t>Cannabis / khat warnings</t>
    </r>
    <r>
      <rPr>
        <vertAlign val="superscript"/>
        <sz val="10"/>
        <rFont val="Arial"/>
        <family val="2"/>
      </rPr>
      <t>(5)(6)(7)</t>
    </r>
  </si>
  <si>
    <r>
      <t>Community Resolutions</t>
    </r>
    <r>
      <rPr>
        <vertAlign val="superscript"/>
        <sz val="10"/>
        <rFont val="Arial"/>
        <family val="2"/>
      </rPr>
      <t>(7)(8)</t>
    </r>
  </si>
  <si>
    <r>
      <t>Cautions</t>
    </r>
    <r>
      <rPr>
        <vertAlign val="superscript"/>
        <sz val="10"/>
        <rFont val="Arial"/>
        <family val="2"/>
      </rPr>
      <t>(7)</t>
    </r>
  </si>
  <si>
    <r>
      <t>Penalty Notices for Disorder</t>
    </r>
    <r>
      <rPr>
        <vertAlign val="superscript"/>
        <sz val="10"/>
        <rFont val="Arial"/>
        <family val="2"/>
      </rPr>
      <t>(7)</t>
    </r>
  </si>
  <si>
    <t>(11) TIC data excludes fraud to allow for a fair comparison over time. Over the last few years the recording of fraud offences and outcomes has moved from police forces to Action Fraud.</t>
  </si>
  <si>
    <r>
      <t>Offences Taken into Consideration (TIC's)</t>
    </r>
    <r>
      <rPr>
        <vertAlign val="superscript"/>
        <sz val="10"/>
        <rFont val="Arial"/>
        <family val="2"/>
      </rPr>
      <t>(10)(11)</t>
    </r>
  </si>
  <si>
    <r>
      <t>Convictions</t>
    </r>
    <r>
      <rPr>
        <vertAlign val="superscript"/>
        <sz val="10"/>
        <rFont val="Arial"/>
        <family val="2"/>
      </rPr>
      <t>(12)</t>
    </r>
  </si>
  <si>
    <t xml:space="preserve">(12) Convictions in this table are provided on all offence basis, as opposed to the principal offence basis used in most other tables. </t>
  </si>
  <si>
    <r>
      <t>Table A1.2 - Recorded crime</t>
    </r>
    <r>
      <rPr>
        <b/>
        <vertAlign val="superscript"/>
        <sz val="10"/>
        <rFont val="Arial"/>
        <family val="2"/>
      </rPr>
      <t>(1)</t>
    </r>
    <r>
      <rPr>
        <b/>
        <sz val="10"/>
        <rFont val="Arial"/>
        <family val="2"/>
      </rPr>
      <t xml:space="preserve"> and notifiable offence</t>
    </r>
    <r>
      <rPr>
        <b/>
        <vertAlign val="superscript"/>
        <sz val="10"/>
        <rFont val="Arial"/>
        <family val="2"/>
      </rPr>
      <t xml:space="preserve">(2) </t>
    </r>
    <r>
      <rPr>
        <b/>
        <sz val="10"/>
        <rFont val="Arial"/>
        <family val="2"/>
      </rPr>
      <t>outcomes across Police Force Areas / Criminal Justice Areas, 2014 to 2015</t>
    </r>
    <r>
      <rPr>
        <b/>
        <vertAlign val="superscript"/>
        <sz val="10"/>
        <rFont val="Arial"/>
        <family val="2"/>
      </rPr>
      <t>(13)</t>
    </r>
  </si>
  <si>
    <t>(13) Includes males, females, persons where sex "Not Stated" and other offenders, i.e. companies, public bodies, etc.</t>
  </si>
  <si>
    <r>
      <t xml:space="preserve">Table Q1.2 - Recorded crime </t>
    </r>
    <r>
      <rPr>
        <b/>
        <vertAlign val="superscript"/>
        <sz val="10"/>
        <rFont val="Arial"/>
        <family val="2"/>
      </rPr>
      <t>(1)</t>
    </r>
    <r>
      <rPr>
        <b/>
        <sz val="10"/>
        <rFont val="Arial"/>
        <family val="2"/>
      </rPr>
      <t xml:space="preserve"> and notifiable offence </t>
    </r>
    <r>
      <rPr>
        <b/>
        <vertAlign val="superscript"/>
        <sz val="10"/>
        <rFont val="Arial"/>
        <family val="2"/>
      </rPr>
      <t xml:space="preserve">(2) </t>
    </r>
    <r>
      <rPr>
        <b/>
        <sz val="10"/>
        <rFont val="Arial"/>
        <family val="2"/>
      </rPr>
      <t>outcomes, 2011 to 2015</t>
    </r>
    <r>
      <rPr>
        <b/>
        <vertAlign val="superscript"/>
        <sz val="10"/>
        <rFont val="Arial"/>
        <family val="2"/>
      </rPr>
      <t>(12)</t>
    </r>
  </si>
  <si>
    <t>(12) Includes males, females, persons where sex "Not Stated" and other offenders, i.e. companies, public bodies, etc.</t>
  </si>
  <si>
    <t>Flow through the Criminal Justice System, 2015</t>
  </si>
  <si>
    <t>back to contents</t>
  </si>
  <si>
    <t xml:space="preserve">All cautions, by offence group, 2005 to 2015 </t>
  </si>
  <si>
    <r>
      <t xml:space="preserve">Table A2.2  All cautions, by offence group, 2005 to 2015 </t>
    </r>
    <r>
      <rPr>
        <b/>
        <vertAlign val="superscript"/>
        <sz val="8.5"/>
        <rFont val="Arial"/>
        <family val="2"/>
      </rPr>
      <t>(1)(2)(3)</t>
    </r>
  </si>
  <si>
    <t xml:space="preserve">     Number of cautions</t>
  </si>
  <si>
    <t>(2) Includes all cautions for any offence. This differs from most tables and from Table 2.2 specifically, which only reports on offenders' principal offences.</t>
  </si>
  <si>
    <t>www.gov.uk/government/statistics/criminal-justice-system-statistics-quarterly-december-2015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</si>
</sst>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3" formatCode="_-* #,##0.00_-;\-* #,##0.00_-;_-* &quot;-&quot;??_-;_-@_-"/>
    <numFmt numFmtId="164" formatCode="0.0%"/>
    <numFmt numFmtId="165" formatCode="#,##0.0"/>
    <numFmt numFmtId="166" formatCode="0.0"/>
    <numFmt numFmtId="167" formatCode="_-* #,##0_-;\-* #,##0_-;_-* &quot;-&quot;??_-;_-@_-"/>
    <numFmt numFmtId="168" formatCode="#,##0.0;;\-"/>
    <numFmt numFmtId="169" formatCode="*_x0000_"/>
    <numFmt numFmtId="170" formatCode="_-* #,##0.0_-;\-* #,##0.0_-;_-* &quot;-&quot;??_-;_-@_-"/>
    <numFmt numFmtId="171" formatCode="0_)"/>
    <numFmt numFmtId="172" formatCode="_(&quot;$&quot;* #,##0.00_);_(&quot;$&quot;* \(#,##0.00\);_(&quot;$&quot;* &quot;-&quot;??_);_(@_)"/>
    <numFmt numFmtId="173" formatCode="_(* #,##0_);_(* \(#,##0\);_(* &quot;-&quot;??_);_(@_)"/>
    <numFmt numFmtId="174" formatCode="#,##0.0000"/>
    <numFmt numFmtId="175" formatCode="#,##0.0_ ;\-#,##0.0\ "/>
    <numFmt numFmtId="176" formatCode="0.0_)"/>
    <numFmt numFmtId="177" formatCode="#,##0;;\-"/>
    <numFmt numFmtId="178" formatCode="#,###;;\-;"/>
    <numFmt numFmtId="179" formatCode="#,###.0;;\-;"/>
    <numFmt numFmtId="180" formatCode="#,##0.000"/>
    <numFmt numFmtId="181" formatCode="#,##0.0_);\(#,##0.0\)"/>
    <numFmt numFmtId="182" formatCode="0;\-0;\-;@"/>
  </numFmts>
  <fonts count="80" x14ac:knownFonts="1">
    <font>
      <sz val="11"/>
      <color theme="1"/>
      <name val="Calibri"/>
      <family val="2"/>
      <scheme val="minor"/>
    </font>
    <font>
      <sz val="10"/>
      <name val="Arial"/>
      <family val="2"/>
    </font>
    <font>
      <b/>
      <sz val="10"/>
      <name val="Arial"/>
      <family val="2"/>
    </font>
    <font>
      <b/>
      <vertAlign val="superscript"/>
      <sz val="10"/>
      <name val="Arial"/>
      <family val="2"/>
    </font>
    <font>
      <i/>
      <sz val="10"/>
      <name val="Arial"/>
      <family val="2"/>
    </font>
    <font>
      <i/>
      <vertAlign val="superscript"/>
      <sz val="10"/>
      <name val="Arial"/>
      <family val="2"/>
    </font>
    <font>
      <sz val="10"/>
      <color indexed="10"/>
      <name val="Arial"/>
      <family val="2"/>
    </font>
    <font>
      <u/>
      <sz val="10"/>
      <color indexed="30"/>
      <name val="Arial"/>
      <family val="2"/>
    </font>
    <font>
      <b/>
      <sz val="10"/>
      <color indexed="10"/>
      <name val="Arial"/>
      <family val="2"/>
    </font>
    <font>
      <b/>
      <vertAlign val="subscript"/>
      <sz val="10"/>
      <name val="Arial"/>
      <family val="2"/>
    </font>
    <font>
      <sz val="10"/>
      <color indexed="9"/>
      <name val="Arial"/>
      <family val="2"/>
    </font>
    <font>
      <b/>
      <sz val="10"/>
      <color indexed="9"/>
      <name val="Arial"/>
      <family val="2"/>
    </font>
    <font>
      <b/>
      <u/>
      <sz val="10"/>
      <color indexed="10"/>
      <name val="Arial"/>
      <family val="2"/>
    </font>
    <font>
      <vertAlign val="superscript"/>
      <sz val="10"/>
      <name val="Arial"/>
      <family val="2"/>
    </font>
    <font>
      <sz val="10"/>
      <color indexed="8"/>
      <name val="Arial"/>
      <family val="2"/>
    </font>
    <font>
      <u/>
      <sz val="10"/>
      <name val="Arial"/>
      <family val="2"/>
    </font>
    <font>
      <sz val="11"/>
      <color theme="1"/>
      <name val="Calibri"/>
      <family val="2"/>
      <scheme val="minor"/>
    </font>
    <font>
      <b/>
      <sz val="10"/>
      <color rgb="FFFF0000"/>
      <name val="Arial"/>
      <family val="2"/>
    </font>
    <font>
      <b/>
      <sz val="10"/>
      <color indexed="14"/>
      <name val="Arial"/>
      <family val="2"/>
    </font>
    <font>
      <sz val="10"/>
      <color theme="1"/>
      <name val="Arial"/>
      <family val="2"/>
    </font>
    <font>
      <vertAlign val="superscript"/>
      <sz val="10"/>
      <color theme="1"/>
      <name val="Arial"/>
      <family val="2"/>
    </font>
    <font>
      <sz val="10"/>
      <name val="Courier"/>
      <family val="3"/>
    </font>
    <font>
      <b/>
      <sz val="11"/>
      <color rgb="FFFF0000"/>
      <name val="Calibri"/>
      <family val="2"/>
      <scheme val="minor"/>
    </font>
    <font>
      <sz val="11"/>
      <color indexed="8"/>
      <name val="Calibri"/>
      <family val="2"/>
      <scheme val="minor"/>
    </font>
    <font>
      <sz val="11"/>
      <color indexed="22"/>
      <name val="Calibri"/>
      <family val="2"/>
      <scheme val="minor"/>
    </font>
    <font>
      <sz val="11"/>
      <name val="Calibri"/>
      <family val="2"/>
      <scheme val="minor"/>
    </font>
    <font>
      <b/>
      <sz val="10"/>
      <color indexed="8"/>
      <name val="Arial"/>
      <family val="2"/>
    </font>
    <font>
      <b/>
      <sz val="10"/>
      <color theme="1"/>
      <name val="Arial"/>
      <family val="2"/>
    </font>
    <font>
      <b/>
      <vertAlign val="superscript"/>
      <sz val="10"/>
      <color theme="1"/>
      <name val="Arial"/>
      <family val="2"/>
    </font>
    <font>
      <sz val="10"/>
      <color theme="0" tint="-0.499984740745262"/>
      <name val="Arial"/>
      <family val="2"/>
    </font>
    <font>
      <b/>
      <vertAlign val="superscript"/>
      <sz val="8.5"/>
      <name val="Arial"/>
      <family val="2"/>
    </font>
    <font>
      <b/>
      <sz val="7"/>
      <name val="Arial"/>
      <family val="2"/>
    </font>
    <font>
      <sz val="7"/>
      <name val="Arial"/>
      <family val="2"/>
    </font>
    <font>
      <sz val="7"/>
      <color indexed="8"/>
      <name val="Arial"/>
      <family val="2"/>
    </font>
    <font>
      <sz val="7"/>
      <color rgb="FFFF0000"/>
      <name val="Arial"/>
      <family val="2"/>
    </font>
    <font>
      <sz val="10"/>
      <color indexed="48"/>
      <name val="Arial"/>
      <family val="2"/>
    </font>
    <font>
      <b/>
      <sz val="7"/>
      <color indexed="48"/>
      <name val="Arial"/>
      <family val="2"/>
    </font>
    <font>
      <sz val="7"/>
      <color indexed="48"/>
      <name val="Arial"/>
      <family val="2"/>
    </font>
    <font>
      <b/>
      <sz val="10"/>
      <color indexed="48"/>
      <name val="Arial"/>
      <family val="2"/>
    </font>
    <font>
      <b/>
      <sz val="7"/>
      <color indexed="14"/>
      <name val="Arial"/>
      <family val="2"/>
    </font>
    <font>
      <sz val="7"/>
      <color indexed="10"/>
      <name val="Arial"/>
      <family val="2"/>
    </font>
    <font>
      <b/>
      <sz val="7"/>
      <color indexed="10"/>
      <name val="Arial"/>
      <family val="2"/>
    </font>
    <font>
      <b/>
      <sz val="10"/>
      <color theme="3" tint="0.39997558519241921"/>
      <name val="Arial"/>
      <family val="2"/>
    </font>
    <font>
      <b/>
      <vertAlign val="superscript"/>
      <sz val="10"/>
      <color indexed="8"/>
      <name val="Arial"/>
      <family val="2"/>
    </font>
    <font>
      <vertAlign val="superscript"/>
      <sz val="10"/>
      <color indexed="8"/>
      <name val="Arial"/>
      <family val="2"/>
    </font>
    <font>
      <b/>
      <sz val="14"/>
      <color theme="1"/>
      <name val="Arial"/>
      <family val="2"/>
    </font>
    <font>
      <sz val="11"/>
      <color theme="1"/>
      <name val="Arial"/>
      <family val="2"/>
    </font>
    <font>
      <b/>
      <sz val="11"/>
      <color theme="1"/>
      <name val="Arial"/>
      <family val="2"/>
    </font>
    <font>
      <sz val="8"/>
      <name val="Arial"/>
      <family val="2"/>
    </font>
    <font>
      <b/>
      <sz val="12"/>
      <name val="Arial"/>
      <family val="2"/>
    </font>
    <font>
      <b/>
      <sz val="8"/>
      <name val="Arial"/>
      <family val="2"/>
    </font>
    <font>
      <sz val="10"/>
      <name val="Arial Narrow"/>
      <family val="2"/>
    </font>
    <font>
      <sz val="8"/>
      <color indexed="10"/>
      <name val="Arial"/>
      <family val="2"/>
    </font>
    <font>
      <b/>
      <sz val="11"/>
      <name val="Arial"/>
      <family val="2"/>
    </font>
    <font>
      <b/>
      <vertAlign val="superscript"/>
      <sz val="11"/>
      <name val="Arial"/>
      <family val="2"/>
    </font>
    <font>
      <b/>
      <sz val="11"/>
      <color indexed="8"/>
      <name val="Arial"/>
      <family val="2"/>
    </font>
    <font>
      <b/>
      <vertAlign val="superscript"/>
      <sz val="11"/>
      <color indexed="8"/>
      <name val="Arial"/>
      <family val="2"/>
    </font>
    <font>
      <sz val="10"/>
      <color indexed="22"/>
      <name val="Arial"/>
      <family val="2"/>
    </font>
    <font>
      <i/>
      <sz val="10"/>
      <color indexed="8"/>
      <name val="Arial"/>
      <family val="2"/>
    </font>
    <font>
      <b/>
      <i/>
      <sz val="10"/>
      <color indexed="8"/>
      <name val="Arial"/>
      <family val="2"/>
    </font>
    <font>
      <sz val="11"/>
      <color indexed="8"/>
      <name val="Arial"/>
      <family val="2"/>
    </font>
    <font>
      <b/>
      <sz val="11"/>
      <color rgb="FFFF0000"/>
      <name val="Arial"/>
      <family val="2"/>
    </font>
    <font>
      <sz val="11"/>
      <name val="Arial"/>
      <family val="2"/>
    </font>
    <font>
      <sz val="11"/>
      <color indexed="22"/>
      <name val="Arial"/>
      <family val="2"/>
    </font>
    <font>
      <b/>
      <sz val="10"/>
      <color indexed="12"/>
      <name val="Arial"/>
      <family val="2"/>
    </font>
    <font>
      <b/>
      <sz val="11"/>
      <color indexed="12"/>
      <name val="Arial"/>
      <family val="2"/>
    </font>
    <font>
      <sz val="10"/>
      <name val="MS Sans Serif"/>
      <family val="2"/>
    </font>
    <font>
      <sz val="10"/>
      <color theme="1"/>
      <name val="Calibri"/>
      <family val="2"/>
      <scheme val="minor"/>
    </font>
    <font>
      <sz val="10"/>
      <name val="Arial"/>
      <family val="2"/>
    </font>
    <font>
      <sz val="6"/>
      <color indexed="8"/>
      <name val="Arial"/>
      <family val="2"/>
    </font>
    <font>
      <b/>
      <sz val="6"/>
      <color indexed="48"/>
      <name val="Arial"/>
      <family val="2"/>
    </font>
    <font>
      <b/>
      <sz val="6"/>
      <color indexed="10"/>
      <name val="Arial"/>
      <family val="2"/>
    </font>
    <font>
      <b/>
      <sz val="6"/>
      <color indexed="14"/>
      <name val="Arial"/>
      <family val="2"/>
    </font>
    <font>
      <b/>
      <i/>
      <sz val="10"/>
      <name val="Arial"/>
      <family val="2"/>
    </font>
    <font>
      <sz val="10"/>
      <color rgb="FFFF0000"/>
      <name val="Arial"/>
      <family val="2"/>
    </font>
    <font>
      <b/>
      <sz val="11.5"/>
      <name val="Arial"/>
      <family val="2"/>
    </font>
    <font>
      <sz val="12"/>
      <name val="Arial"/>
      <family val="2"/>
    </font>
    <font>
      <sz val="12"/>
      <color theme="1"/>
      <name val="Arial"/>
      <family val="2"/>
    </font>
    <font>
      <b/>
      <sz val="16"/>
      <color theme="1"/>
      <name val="Arial"/>
      <family val="2"/>
    </font>
    <font>
      <u/>
      <sz val="8"/>
      <color indexed="30"/>
      <name val="Arial"/>
      <family val="2"/>
    </font>
  </fonts>
  <fills count="16">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indexed="9"/>
        <bgColor indexed="64"/>
      </patternFill>
    </fill>
    <fill>
      <patternFill patternType="solid">
        <fgColor theme="4" tint="0.79998168889431442"/>
        <bgColor indexed="64"/>
      </patternFill>
    </fill>
    <fill>
      <patternFill patternType="solid">
        <fgColor rgb="FFFCEFD1"/>
        <bgColor indexed="64"/>
      </patternFill>
    </fill>
    <fill>
      <patternFill patternType="solid">
        <fgColor rgb="FFD7EDF1"/>
        <bgColor indexed="64"/>
      </patternFill>
    </fill>
    <fill>
      <patternFill patternType="solid">
        <fgColor rgb="FFDAEDCB"/>
        <bgColor indexed="64"/>
      </patternFill>
    </fill>
    <fill>
      <patternFill patternType="solid">
        <fgColor rgb="FFF1F8EC"/>
        <bgColor indexed="64"/>
      </patternFill>
    </fill>
    <fill>
      <patternFill patternType="solid">
        <fgColor rgb="FFFFCCFF"/>
        <bgColor indexed="64"/>
      </patternFill>
    </fill>
    <fill>
      <patternFill patternType="solid">
        <fgColor theme="5" tint="0.59999389629810485"/>
        <bgColor indexed="64"/>
      </patternFill>
    </fill>
    <fill>
      <patternFill patternType="solid">
        <fgColor theme="6" tint="0.79998168889431442"/>
        <bgColor indexed="64"/>
      </patternFill>
    </fill>
    <fill>
      <patternFill patternType="solid">
        <fgColor theme="2" tint="-0.249977111117893"/>
        <bgColor indexed="64"/>
      </patternFill>
    </fill>
    <fill>
      <patternFill patternType="solid">
        <fgColor theme="8" tint="0.39997558519241921"/>
        <bgColor indexed="64"/>
      </patternFill>
    </fill>
    <fill>
      <patternFill patternType="solid">
        <fgColor theme="8" tint="0.59999389629810485"/>
        <bgColor indexed="64"/>
      </patternFill>
    </fill>
  </fills>
  <borders count="3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Dashed">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right/>
      <top style="medium">
        <color indexed="64"/>
      </top>
      <bottom/>
      <diagonal/>
    </border>
    <border>
      <left/>
      <right style="mediumDashDot">
        <color indexed="64"/>
      </right>
      <top style="thin">
        <color indexed="64"/>
      </top>
      <bottom style="thin">
        <color indexed="64"/>
      </bottom>
      <diagonal/>
    </border>
    <border>
      <left/>
      <right style="mediumDashDot">
        <color indexed="64"/>
      </right>
      <top style="thin">
        <color indexed="64"/>
      </top>
      <bottom/>
      <diagonal/>
    </border>
    <border>
      <left/>
      <right style="mediumDashDot">
        <color indexed="64"/>
      </right>
      <top/>
      <bottom/>
      <diagonal/>
    </border>
    <border>
      <left style="mediumDashDot">
        <color indexed="64"/>
      </left>
      <right/>
      <top style="thin">
        <color indexed="64"/>
      </top>
      <bottom/>
      <diagonal/>
    </border>
    <border>
      <left style="mediumDashDot">
        <color indexed="64"/>
      </left>
      <right/>
      <top/>
      <bottom/>
      <diagonal/>
    </border>
    <border>
      <left/>
      <right style="mediumDashDot">
        <color indexed="64"/>
      </right>
      <top/>
      <bottom style="thin">
        <color indexed="64"/>
      </bottom>
      <diagonal/>
    </border>
  </borders>
  <cellStyleXfs count="22">
    <xf numFmtId="0" fontId="0" fillId="0" borderId="0"/>
    <xf numFmtId="43" fontId="16"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0" fontId="7" fillId="0" borderId="0" applyNumberFormat="0" applyFill="0" applyBorder="0" applyAlignment="0" applyProtection="0">
      <alignment vertical="top"/>
      <protection locked="0"/>
    </xf>
    <xf numFmtId="0" fontId="1" fillId="0" borderId="0"/>
    <xf numFmtId="0" fontId="1" fillId="0" borderId="0"/>
    <xf numFmtId="9" fontId="1" fillId="0" borderId="0" applyFont="0" applyFill="0" applyBorder="0" applyAlignment="0" applyProtection="0"/>
    <xf numFmtId="9" fontId="16" fillId="0" borderId="0" applyFont="0" applyFill="0" applyBorder="0" applyAlignment="0" applyProtection="0"/>
    <xf numFmtId="0" fontId="16" fillId="0" borderId="0"/>
    <xf numFmtId="43" fontId="16" fillId="0" borderId="0" applyFont="0" applyFill="0" applyBorder="0" applyAlignment="0" applyProtection="0"/>
    <xf numFmtId="171" fontId="21" fillId="0" borderId="0"/>
    <xf numFmtId="171" fontId="21" fillId="0" borderId="0"/>
    <xf numFmtId="0" fontId="14" fillId="0" borderId="0"/>
    <xf numFmtId="0" fontId="14" fillId="0" borderId="0"/>
    <xf numFmtId="0" fontId="48" fillId="0" borderId="0"/>
    <xf numFmtId="0" fontId="66" fillId="0" borderId="0"/>
    <xf numFmtId="0" fontId="68" fillId="0" borderId="0"/>
    <xf numFmtId="171" fontId="21" fillId="0" borderId="0"/>
    <xf numFmtId="0" fontId="14" fillId="0" borderId="0"/>
    <xf numFmtId="37" fontId="21" fillId="0" borderId="0"/>
    <xf numFmtId="0" fontId="1" fillId="0" borderId="0"/>
  </cellStyleXfs>
  <cellXfs count="1464">
    <xf numFmtId="0" fontId="0" fillId="0" borderId="0" xfId="0"/>
    <xf numFmtId="0" fontId="2" fillId="0" borderId="0" xfId="5" applyFont="1" applyFill="1" applyBorder="1" applyAlignment="1">
      <alignment horizontal="left" wrapText="1"/>
    </xf>
    <xf numFmtId="0" fontId="1" fillId="0" borderId="0" xfId="5" applyNumberFormat="1" applyFont="1"/>
    <xf numFmtId="0" fontId="1" fillId="0" borderId="0" xfId="5" applyFont="1"/>
    <xf numFmtId="0" fontId="1" fillId="0" borderId="1" xfId="5" applyFont="1" applyFill="1" applyBorder="1"/>
    <xf numFmtId="0" fontId="1" fillId="0" borderId="0" xfId="5" applyFont="1" applyFill="1" applyBorder="1"/>
    <xf numFmtId="0" fontId="1" fillId="0" borderId="0" xfId="5" applyFont="1" applyFill="1" applyBorder="1" applyAlignment="1">
      <alignment wrapText="1"/>
    </xf>
    <xf numFmtId="0" fontId="2" fillId="0" borderId="2" xfId="5" applyFont="1" applyFill="1" applyBorder="1" applyAlignment="1">
      <alignment horizontal="right" wrapText="1"/>
    </xf>
    <xf numFmtId="0" fontId="2" fillId="0" borderId="0" xfId="5" applyFont="1" applyFill="1" applyBorder="1" applyAlignment="1">
      <alignment horizontal="right" wrapText="1"/>
    </xf>
    <xf numFmtId="0" fontId="1" fillId="0" borderId="3" xfId="5" applyFont="1" applyFill="1" applyBorder="1" applyAlignment="1">
      <alignment horizontal="right" wrapText="1"/>
    </xf>
    <xf numFmtId="0" fontId="1" fillId="0" borderId="3" xfId="5" applyFont="1" applyFill="1" applyBorder="1" applyAlignment="1">
      <alignment wrapText="1"/>
    </xf>
    <xf numFmtId="0" fontId="1" fillId="0" borderId="0" xfId="5" applyNumberFormat="1" applyFont="1" applyAlignment="1">
      <alignment wrapText="1"/>
    </xf>
    <xf numFmtId="0" fontId="1" fillId="0" borderId="0" xfId="5" applyFont="1" applyAlignment="1">
      <alignment wrapText="1"/>
    </xf>
    <xf numFmtId="0" fontId="1" fillId="0" borderId="0" xfId="5" applyFont="1" applyFill="1" applyBorder="1" applyAlignment="1">
      <alignment horizontal="right" wrapText="1"/>
    </xf>
    <xf numFmtId="0" fontId="2" fillId="0" borderId="0" xfId="5" applyFont="1" applyFill="1" applyBorder="1"/>
    <xf numFmtId="3" fontId="1" fillId="0" borderId="0" xfId="5" applyNumberFormat="1" applyFont="1" applyFill="1" applyBorder="1"/>
    <xf numFmtId="164" fontId="1" fillId="0" borderId="0" xfId="7" applyNumberFormat="1" applyFont="1" applyFill="1" applyBorder="1"/>
    <xf numFmtId="0" fontId="1" fillId="0" borderId="0" xfId="7" applyNumberFormat="1" applyFont="1"/>
    <xf numFmtId="164" fontId="1" fillId="0" borderId="0" xfId="7" applyNumberFormat="1" applyFont="1"/>
    <xf numFmtId="0" fontId="4" fillId="0" borderId="0" xfId="5" applyFont="1" applyFill="1" applyBorder="1" applyAlignment="1">
      <alignment horizontal="left" indent="1"/>
    </xf>
    <xf numFmtId="3" fontId="4" fillId="0" borderId="0" xfId="5" applyNumberFormat="1" applyFont="1" applyFill="1" applyBorder="1"/>
    <xf numFmtId="0" fontId="1" fillId="0" borderId="0" xfId="5" applyFont="1" applyFill="1"/>
    <xf numFmtId="0" fontId="5" fillId="0" borderId="0" xfId="5" applyFont="1" applyFill="1" applyBorder="1"/>
    <xf numFmtId="164" fontId="4" fillId="0" borderId="0" xfId="7" applyNumberFormat="1" applyFont="1" applyFill="1" applyBorder="1"/>
    <xf numFmtId="0" fontId="4" fillId="0" borderId="0" xfId="5" applyFont="1" applyFill="1" applyBorder="1"/>
    <xf numFmtId="164" fontId="1" fillId="0" borderId="0" xfId="5" applyNumberFormat="1" applyFont="1" applyFill="1" applyBorder="1"/>
    <xf numFmtId="3" fontId="1" fillId="0" borderId="0" xfId="5" applyNumberFormat="1" applyFont="1" applyFill="1" applyAlignment="1">
      <alignment horizontal="right"/>
    </xf>
    <xf numFmtId="3" fontId="1" fillId="0" borderId="0" xfId="5" applyNumberFormat="1" applyFont="1" applyFill="1"/>
    <xf numFmtId="0" fontId="1" fillId="0" borderId="1" xfId="5" applyFont="1" applyFill="1" applyBorder="1" applyAlignment="1">
      <alignment horizontal="left" indent="1"/>
    </xf>
    <xf numFmtId="3" fontId="1" fillId="0" borderId="1" xfId="5" applyNumberFormat="1" applyFont="1" applyFill="1" applyBorder="1"/>
    <xf numFmtId="9" fontId="1" fillId="0" borderId="1" xfId="7" applyFont="1" applyFill="1" applyBorder="1"/>
    <xf numFmtId="0" fontId="1" fillId="0" borderId="0" xfId="5" applyFont="1" applyFill="1" applyAlignment="1">
      <alignment horizontal="left" indent="1"/>
    </xf>
    <xf numFmtId="9" fontId="1" fillId="0" borderId="0" xfId="7" applyFont="1" applyFill="1"/>
    <xf numFmtId="0" fontId="6" fillId="0" borderId="0" xfId="5" applyFont="1" applyFill="1"/>
    <xf numFmtId="0" fontId="1" fillId="0" borderId="0" xfId="5" applyFont="1" applyFill="1" applyAlignment="1">
      <alignment horizontal="left"/>
    </xf>
    <xf numFmtId="2" fontId="1" fillId="0" borderId="0" xfId="5" applyNumberFormat="1" applyFont="1" applyFill="1" applyAlignment="1">
      <alignment horizontal="left"/>
    </xf>
    <xf numFmtId="0" fontId="2" fillId="0" borderId="0" xfId="5" applyFont="1" applyAlignment="1">
      <alignment horizontal="left"/>
    </xf>
    <xf numFmtId="9" fontId="1" fillId="0" borderId="0" xfId="5" applyNumberFormat="1" applyFont="1" applyFill="1"/>
    <xf numFmtId="0" fontId="1" fillId="0" borderId="4" xfId="5" applyFont="1" applyFill="1" applyBorder="1"/>
    <xf numFmtId="0" fontId="1" fillId="0" borderId="4" xfId="5" applyFont="1" applyBorder="1"/>
    <xf numFmtId="0" fontId="2" fillId="0" borderId="0" xfId="5" applyFont="1" applyFill="1" applyBorder="1" applyAlignment="1">
      <alignment wrapText="1"/>
    </xf>
    <xf numFmtId="0" fontId="1" fillId="0" borderId="0" xfId="5" applyFont="1" applyFill="1" applyAlignment="1">
      <alignment wrapText="1"/>
    </xf>
    <xf numFmtId="0" fontId="8" fillId="0" borderId="1" xfId="5" applyFont="1" applyFill="1" applyBorder="1"/>
    <xf numFmtId="0" fontId="2" fillId="0" borderId="1" xfId="5" applyFont="1" applyFill="1" applyBorder="1" applyAlignment="1">
      <alignment horizontal="right" wrapText="1"/>
    </xf>
    <xf numFmtId="0" fontId="8" fillId="0" borderId="0" xfId="5" applyFont="1" applyFill="1" applyBorder="1"/>
    <xf numFmtId="0" fontId="8" fillId="0" borderId="0" xfId="5" applyFont="1" applyFill="1" applyBorder="1" applyAlignment="1">
      <alignment horizontal="right" wrapText="1"/>
    </xf>
    <xf numFmtId="9" fontId="1" fillId="0" borderId="0" xfId="7" applyFont="1"/>
    <xf numFmtId="0" fontId="2" fillId="0" borderId="5" xfId="5" applyFont="1" applyFill="1" applyBorder="1"/>
    <xf numFmtId="0" fontId="8" fillId="0" borderId="5" xfId="5" applyFont="1" applyFill="1" applyBorder="1"/>
    <xf numFmtId="3" fontId="6" fillId="0" borderId="5" xfId="5" applyNumberFormat="1" applyFont="1" applyFill="1" applyBorder="1"/>
    <xf numFmtId="0" fontId="1" fillId="0" borderId="5" xfId="5" applyFont="1" applyFill="1" applyBorder="1"/>
    <xf numFmtId="164" fontId="1" fillId="0" borderId="5" xfId="7" applyNumberFormat="1" applyFont="1" applyFill="1" applyBorder="1"/>
    <xf numFmtId="0" fontId="6" fillId="0" borderId="0" xfId="5" applyFont="1" applyFill="1" applyBorder="1"/>
    <xf numFmtId="3" fontId="6" fillId="0" borderId="0" xfId="5" applyNumberFormat="1" applyFont="1" applyFill="1" applyBorder="1"/>
    <xf numFmtId="0" fontId="2" fillId="0" borderId="0" xfId="5" applyFont="1" applyFill="1" applyBorder="1" applyAlignment="1">
      <alignment vertical="center"/>
    </xf>
    <xf numFmtId="0" fontId="6" fillId="0" borderId="0" xfId="5" applyFont="1"/>
    <xf numFmtId="0" fontId="2" fillId="0" borderId="0" xfId="5" applyFont="1" applyFill="1" applyBorder="1" applyAlignment="1">
      <alignment horizontal="left"/>
    </xf>
    <xf numFmtId="166" fontId="1" fillId="0" borderId="0" xfId="5" applyNumberFormat="1" applyFont="1" applyFill="1" applyBorder="1"/>
    <xf numFmtId="0" fontId="1" fillId="0" borderId="1" xfId="5" applyFont="1" applyFill="1" applyBorder="1" applyAlignment="1">
      <alignment horizontal="left"/>
    </xf>
    <xf numFmtId="164" fontId="1" fillId="0" borderId="1" xfId="5" applyNumberFormat="1" applyFont="1" applyFill="1" applyBorder="1"/>
    <xf numFmtId="166" fontId="1" fillId="0" borderId="1" xfId="5" applyNumberFormat="1" applyFont="1" applyFill="1" applyBorder="1"/>
    <xf numFmtId="0" fontId="2" fillId="0" borderId="2" xfId="5" applyFont="1" applyFill="1" applyBorder="1"/>
    <xf numFmtId="0" fontId="2" fillId="0" borderId="0" xfId="5" applyFont="1" applyFill="1" applyBorder="1" applyAlignment="1">
      <alignment horizontal="left" wrapText="1" shrinkToFit="1"/>
    </xf>
    <xf numFmtId="164" fontId="2" fillId="0" borderId="0" xfId="5" applyNumberFormat="1" applyFont="1" applyFill="1" applyBorder="1" applyAlignment="1">
      <alignment horizontal="right" wrapText="1"/>
    </xf>
    <xf numFmtId="166" fontId="2" fillId="0" borderId="0" xfId="5" applyNumberFormat="1" applyFont="1" applyFill="1" applyBorder="1" applyAlignment="1">
      <alignment horizontal="right" wrapText="1"/>
    </xf>
    <xf numFmtId="1" fontId="1" fillId="0" borderId="0" xfId="5" quotePrefix="1" applyNumberFormat="1" applyFont="1" applyFill="1" applyBorder="1" applyAlignment="1">
      <alignment horizontal="right"/>
    </xf>
    <xf numFmtId="167" fontId="1" fillId="0" borderId="0" xfId="2" applyNumberFormat="1" applyFont="1" applyFill="1" applyBorder="1" applyAlignment="1">
      <alignment horizontal="right"/>
    </xf>
    <xf numFmtId="167" fontId="1" fillId="0" borderId="0" xfId="2" applyNumberFormat="1" applyFont="1" applyFill="1" applyBorder="1"/>
    <xf numFmtId="168" fontId="1" fillId="0" borderId="0" xfId="5" applyNumberFormat="1" applyFont="1" applyFill="1" applyBorder="1"/>
    <xf numFmtId="0" fontId="10" fillId="0" borderId="0" xfId="5" applyFont="1" applyFill="1" applyBorder="1" applyAlignment="1">
      <alignment wrapText="1"/>
    </xf>
    <xf numFmtId="0" fontId="1" fillId="0" borderId="0" xfId="6" applyFont="1" applyFill="1"/>
    <xf numFmtId="0" fontId="1" fillId="0" borderId="0" xfId="5" applyFont="1" applyAlignment="1">
      <alignment horizontal="right"/>
    </xf>
    <xf numFmtId="0" fontId="1" fillId="0" borderId="0" xfId="6" quotePrefix="1" applyFont="1" applyFill="1" applyAlignment="1">
      <alignment horizontal="left"/>
    </xf>
    <xf numFmtId="0" fontId="1" fillId="0" borderId="0" xfId="6" applyFont="1" applyFill="1" applyBorder="1"/>
    <xf numFmtId="169" fontId="1" fillId="0" borderId="0" xfId="5" applyNumberFormat="1" applyFont="1" applyFill="1" applyBorder="1"/>
    <xf numFmtId="0" fontId="1" fillId="0" borderId="1" xfId="5" applyFont="1" applyFill="1" applyBorder="1" applyAlignment="1">
      <alignment wrapText="1"/>
    </xf>
    <xf numFmtId="49" fontId="1" fillId="0" borderId="1" xfId="5" applyNumberFormat="1" applyFont="1" applyFill="1" applyBorder="1"/>
    <xf numFmtId="169" fontId="1" fillId="0" borderId="1" xfId="5" applyNumberFormat="1" applyFont="1" applyFill="1" applyBorder="1"/>
    <xf numFmtId="167" fontId="1" fillId="0" borderId="1" xfId="2" applyNumberFormat="1" applyFont="1" applyFill="1" applyBorder="1" applyAlignment="1">
      <alignment horizontal="right"/>
    </xf>
    <xf numFmtId="167" fontId="1" fillId="0" borderId="1" xfId="2" applyNumberFormat="1" applyFont="1" applyFill="1" applyBorder="1"/>
    <xf numFmtId="1" fontId="2" fillId="0" borderId="0" xfId="5" quotePrefix="1" applyNumberFormat="1" applyFont="1" applyFill="1" applyBorder="1" applyAlignment="1">
      <alignment horizontal="right"/>
    </xf>
    <xf numFmtId="167" fontId="2" fillId="0" borderId="0" xfId="2" applyNumberFormat="1" applyFont="1" applyFill="1" applyBorder="1" applyAlignment="1">
      <alignment horizontal="right"/>
    </xf>
    <xf numFmtId="167" fontId="2" fillId="0" borderId="0" xfId="2" applyNumberFormat="1" applyFont="1" applyFill="1" applyBorder="1"/>
    <xf numFmtId="168" fontId="2" fillId="0" borderId="0" xfId="5" applyNumberFormat="1" applyFont="1" applyFill="1" applyBorder="1"/>
    <xf numFmtId="0" fontId="11" fillId="0" borderId="0" xfId="5" applyFont="1" applyFill="1" applyBorder="1" applyAlignment="1">
      <alignment wrapText="1"/>
    </xf>
    <xf numFmtId="0" fontId="11" fillId="0" borderId="1" xfId="5" applyFont="1" applyFill="1" applyBorder="1" applyAlignment="1">
      <alignment wrapText="1"/>
    </xf>
    <xf numFmtId="169" fontId="2" fillId="0" borderId="1" xfId="5" applyNumberFormat="1" applyFont="1" applyFill="1" applyBorder="1"/>
    <xf numFmtId="166" fontId="2" fillId="0" borderId="1" xfId="5" applyNumberFormat="1" applyFont="1" applyFill="1" applyBorder="1"/>
    <xf numFmtId="0" fontId="1" fillId="0" borderId="1" xfId="5" applyFont="1" applyBorder="1"/>
    <xf numFmtId="164" fontId="1" fillId="0" borderId="0" xfId="5" applyNumberFormat="1" applyFont="1"/>
    <xf numFmtId="166" fontId="1" fillId="0" borderId="0" xfId="5" applyNumberFormat="1" applyFont="1"/>
    <xf numFmtId="3" fontId="1" fillId="0" borderId="0" xfId="5" applyNumberFormat="1" applyFont="1"/>
    <xf numFmtId="0" fontId="2" fillId="0" borderId="0" xfId="5" applyFont="1" applyFill="1"/>
    <xf numFmtId="0" fontId="8" fillId="0" borderId="0" xfId="5" applyFont="1" applyFill="1"/>
    <xf numFmtId="3" fontId="6" fillId="0" borderId="0" xfId="5" applyNumberFormat="1" applyFont="1" applyFill="1"/>
    <xf numFmtId="3" fontId="6" fillId="0" borderId="0" xfId="5" applyNumberFormat="1" applyFont="1"/>
    <xf numFmtId="9" fontId="6" fillId="0" borderId="0" xfId="7" applyFont="1"/>
    <xf numFmtId="164" fontId="6" fillId="0" borderId="0" xfId="5" applyNumberFormat="1" applyFont="1"/>
    <xf numFmtId="166" fontId="6" fillId="0" borderId="0" xfId="5" applyNumberFormat="1" applyFont="1"/>
    <xf numFmtId="0" fontId="2" fillId="2" borderId="0" xfId="5" applyFont="1" applyFill="1" applyBorder="1" applyAlignment="1">
      <alignment horizontal="left" wrapText="1"/>
    </xf>
    <xf numFmtId="0" fontId="1" fillId="2" borderId="0" xfId="5" applyNumberFormat="1" applyFill="1"/>
    <xf numFmtId="0" fontId="1" fillId="2" borderId="0" xfId="5" applyFill="1"/>
    <xf numFmtId="0" fontId="1" fillId="2" borderId="1" xfId="5" applyFont="1" applyFill="1" applyBorder="1"/>
    <xf numFmtId="0" fontId="1" fillId="2" borderId="0" xfId="5" applyNumberFormat="1" applyFill="1" applyAlignment="1">
      <alignment wrapText="1"/>
    </xf>
    <xf numFmtId="0" fontId="1" fillId="2" borderId="0" xfId="5" applyFill="1" applyAlignment="1">
      <alignment wrapText="1"/>
    </xf>
    <xf numFmtId="0" fontId="2" fillId="2" borderId="6" xfId="5" applyFont="1" applyFill="1" applyBorder="1" applyAlignment="1">
      <alignment horizontal="center" wrapText="1"/>
    </xf>
    <xf numFmtId="0" fontId="2" fillId="2" borderId="1" xfId="5" applyFont="1" applyFill="1" applyBorder="1" applyAlignment="1">
      <alignment horizontal="center" wrapText="1"/>
    </xf>
    <xf numFmtId="0" fontId="2" fillId="2" borderId="7" xfId="5" applyFont="1" applyFill="1" applyBorder="1" applyAlignment="1">
      <alignment horizontal="center" wrapText="1"/>
    </xf>
    <xf numFmtId="0" fontId="1" fillId="2" borderId="0" xfId="5" applyFont="1" applyFill="1" applyBorder="1" applyAlignment="1">
      <alignment wrapText="1"/>
    </xf>
    <xf numFmtId="0" fontId="2" fillId="2" borderId="0" xfId="5" applyFont="1" applyFill="1" applyBorder="1" applyAlignment="1">
      <alignment horizontal="center" wrapText="1"/>
    </xf>
    <xf numFmtId="0" fontId="2" fillId="2" borderId="0" xfId="5" applyFont="1" applyFill="1" applyBorder="1"/>
    <xf numFmtId="3" fontId="1" fillId="2" borderId="0" xfId="5" applyNumberFormat="1" applyFont="1" applyFill="1" applyBorder="1"/>
    <xf numFmtId="0" fontId="1" fillId="2" borderId="0" xfId="7" applyNumberFormat="1" applyFill="1"/>
    <xf numFmtId="164" fontId="1" fillId="2" borderId="0" xfId="7" applyNumberFormat="1" applyFill="1"/>
    <xf numFmtId="3" fontId="4" fillId="2" borderId="0" xfId="5" applyNumberFormat="1" applyFont="1" applyFill="1" applyBorder="1"/>
    <xf numFmtId="0" fontId="1" fillId="2" borderId="0" xfId="5" applyFont="1" applyFill="1" applyBorder="1"/>
    <xf numFmtId="0" fontId="4" fillId="2" borderId="0" xfId="5" applyFont="1" applyFill="1" applyBorder="1"/>
    <xf numFmtId="165" fontId="4" fillId="2" borderId="0" xfId="5" applyNumberFormat="1" applyFont="1" applyFill="1" applyBorder="1"/>
    <xf numFmtId="0" fontId="1" fillId="2" borderId="1" xfId="5" applyFont="1" applyFill="1" applyBorder="1" applyAlignment="1">
      <alignment horizontal="left" indent="1"/>
    </xf>
    <xf numFmtId="3" fontId="1" fillId="2" borderId="1" xfId="5" applyNumberFormat="1" applyFont="1" applyFill="1" applyBorder="1"/>
    <xf numFmtId="0" fontId="1" fillId="2" borderId="0" xfId="5" applyFont="1" applyFill="1" applyAlignment="1">
      <alignment horizontal="left" indent="1"/>
    </xf>
    <xf numFmtId="3" fontId="1" fillId="2" borderId="0" xfId="5" applyNumberFormat="1" applyFont="1" applyFill="1"/>
    <xf numFmtId="0" fontId="1" fillId="2" borderId="0" xfId="5" applyFont="1" applyFill="1"/>
    <xf numFmtId="0" fontId="6" fillId="0" borderId="0" xfId="5" applyFont="1" applyAlignment="1">
      <alignment horizontal="left"/>
    </xf>
    <xf numFmtId="0" fontId="1" fillId="0" borderId="1" xfId="5" applyFont="1" applyBorder="1" applyAlignment="1">
      <alignment horizontal="left"/>
    </xf>
    <xf numFmtId="0" fontId="1" fillId="0" borderId="1" xfId="5" applyFont="1" applyBorder="1" applyAlignment="1">
      <alignment horizontal="right"/>
    </xf>
    <xf numFmtId="0" fontId="1" fillId="0" borderId="6" xfId="5" applyFont="1" applyFill="1" applyBorder="1" applyAlignment="1">
      <alignment horizontal="center" wrapText="1"/>
    </xf>
    <xf numFmtId="0" fontId="1" fillId="0" borderId="1" xfId="5" applyFont="1" applyFill="1" applyBorder="1" applyAlignment="1">
      <alignment horizontal="center" wrapText="1"/>
    </xf>
    <xf numFmtId="0" fontId="1" fillId="0" borderId="1" xfId="5" applyFont="1" applyBorder="1" applyAlignment="1">
      <alignment horizontal="center" wrapText="1"/>
    </xf>
    <xf numFmtId="0" fontId="1" fillId="0" borderId="7" xfId="5" applyFont="1" applyBorder="1" applyAlignment="1">
      <alignment horizontal="center" wrapText="1"/>
    </xf>
    <xf numFmtId="0" fontId="1" fillId="0" borderId="6" xfId="5" applyFont="1" applyBorder="1" applyAlignment="1">
      <alignment horizontal="center" wrapText="1"/>
    </xf>
    <xf numFmtId="0" fontId="1" fillId="0" borderId="8" xfId="5" applyFont="1" applyBorder="1" applyAlignment="1">
      <alignment horizontal="center" wrapText="1"/>
    </xf>
    <xf numFmtId="0" fontId="1" fillId="0" borderId="2" xfId="5" applyFont="1" applyBorder="1" applyAlignment="1">
      <alignment horizontal="center" wrapText="1"/>
    </xf>
    <xf numFmtId="0" fontId="1" fillId="0" borderId="9" xfId="5" applyFont="1" applyBorder="1" applyAlignment="1">
      <alignment horizontal="center" wrapText="1"/>
    </xf>
    <xf numFmtId="0" fontId="2" fillId="0" borderId="10" xfId="5" applyFont="1" applyBorder="1" applyAlignment="1">
      <alignment horizontal="left"/>
    </xf>
    <xf numFmtId="0" fontId="2" fillId="0" borderId="11" xfId="5" applyFont="1" applyBorder="1" applyAlignment="1">
      <alignment horizontal="left"/>
    </xf>
    <xf numFmtId="0" fontId="2" fillId="0" borderId="0" xfId="5" applyFont="1" applyBorder="1" applyAlignment="1">
      <alignment horizontal="left"/>
    </xf>
    <xf numFmtId="0" fontId="2" fillId="0" borderId="12" xfId="5" applyFont="1" applyBorder="1" applyAlignment="1">
      <alignment horizontal="left"/>
    </xf>
    <xf numFmtId="0" fontId="1" fillId="0" borderId="12" xfId="5" applyFont="1" applyBorder="1"/>
    <xf numFmtId="0" fontId="1" fillId="0" borderId="11" xfId="5" applyFont="1" applyBorder="1"/>
    <xf numFmtId="0" fontId="1" fillId="0" borderId="0" xfId="5" applyFont="1" applyBorder="1"/>
    <xf numFmtId="170" fontId="1" fillId="0" borderId="11" xfId="2" applyNumberFormat="1" applyFont="1" applyBorder="1" applyAlignment="1"/>
    <xf numFmtId="170" fontId="1" fillId="0" borderId="0" xfId="2" applyNumberFormat="1" applyFont="1" applyBorder="1" applyAlignment="1"/>
    <xf numFmtId="170" fontId="1" fillId="0" borderId="11" xfId="2" applyNumberFormat="1" applyFont="1" applyFill="1" applyBorder="1" applyAlignment="1"/>
    <xf numFmtId="170" fontId="1" fillId="0" borderId="0" xfId="2" applyNumberFormat="1" applyFont="1" applyFill="1" applyBorder="1" applyAlignment="1"/>
    <xf numFmtId="170" fontId="1" fillId="0" borderId="0" xfId="2" applyNumberFormat="1" applyFont="1" applyFill="1" applyBorder="1" applyAlignment="1">
      <alignment horizontal="right"/>
    </xf>
    <xf numFmtId="170" fontId="1" fillId="0" borderId="12" xfId="2" applyNumberFormat="1" applyFont="1" applyFill="1" applyBorder="1"/>
    <xf numFmtId="170" fontId="1" fillId="0" borderId="0" xfId="2" applyNumberFormat="1" applyFont="1" applyFill="1"/>
    <xf numFmtId="0" fontId="2" fillId="0" borderId="12" xfId="5" applyFont="1" applyFill="1" applyBorder="1" applyAlignment="1">
      <alignment horizontal="left"/>
    </xf>
    <xf numFmtId="170" fontId="1" fillId="0" borderId="0" xfId="2" applyNumberFormat="1" applyFont="1" applyFill="1" applyBorder="1"/>
    <xf numFmtId="0" fontId="2" fillId="0" borderId="13" xfId="5" applyFont="1" applyFill="1" applyBorder="1" applyAlignment="1">
      <alignment horizontal="left"/>
    </xf>
    <xf numFmtId="170" fontId="1" fillId="0" borderId="14" xfId="2" applyNumberFormat="1" applyFont="1" applyFill="1" applyBorder="1" applyAlignment="1"/>
    <xf numFmtId="170" fontId="1" fillId="0" borderId="4" xfId="2" applyNumberFormat="1" applyFont="1" applyFill="1" applyBorder="1" applyAlignment="1">
      <alignment horizontal="right"/>
    </xf>
    <xf numFmtId="170" fontId="1" fillId="0" borderId="4" xfId="2" applyNumberFormat="1" applyFont="1" applyFill="1" applyBorder="1" applyAlignment="1"/>
    <xf numFmtId="170" fontId="1" fillId="0" borderId="13" xfId="2" applyNumberFormat="1" applyFont="1" applyFill="1" applyBorder="1"/>
    <xf numFmtId="170" fontId="1" fillId="0" borderId="4" xfId="2" applyNumberFormat="1" applyFont="1" applyFill="1" applyBorder="1"/>
    <xf numFmtId="0" fontId="1" fillId="0" borderId="0" xfId="5" applyFont="1" applyBorder="1" applyAlignment="1"/>
    <xf numFmtId="0" fontId="1" fillId="0" borderId="0" xfId="5" applyFont="1" applyAlignment="1"/>
    <xf numFmtId="171" fontId="14" fillId="0" borderId="0" xfId="5" applyNumberFormat="1" applyFont="1" applyFill="1" applyAlignment="1" applyProtection="1">
      <protection locked="0"/>
    </xf>
    <xf numFmtId="0" fontId="1" fillId="0" borderId="0" xfId="5" quotePrefix="1" applyFont="1" applyFill="1" applyBorder="1" applyAlignment="1">
      <alignment vertical="center"/>
    </xf>
    <xf numFmtId="0" fontId="14" fillId="0" borderId="0" xfId="5" applyFont="1" applyFill="1"/>
    <xf numFmtId="171" fontId="1" fillId="0" borderId="0" xfId="5" applyNumberFormat="1" applyFont="1" applyFill="1" applyBorder="1" applyAlignment="1" applyProtection="1">
      <alignment horizontal="left"/>
      <protection locked="0"/>
    </xf>
    <xf numFmtId="171" fontId="14" fillId="0" borderId="0" xfId="5" applyNumberFormat="1" applyFont="1" applyFill="1" applyProtection="1">
      <protection locked="0"/>
    </xf>
    <xf numFmtId="0" fontId="1" fillId="0" borderId="0" xfId="5" applyFont="1" applyAlignment="1">
      <alignment vertical="center"/>
    </xf>
    <xf numFmtId="0" fontId="2" fillId="0" borderId="0" xfId="5" applyFont="1" applyAlignment="1">
      <alignment vertical="center"/>
    </xf>
    <xf numFmtId="0" fontId="1" fillId="0" borderId="0" xfId="5" applyFont="1" applyFill="1" applyAlignment="1">
      <alignment vertical="center"/>
    </xf>
    <xf numFmtId="0" fontId="7" fillId="0" borderId="0" xfId="4" applyFont="1" applyAlignment="1" applyProtection="1">
      <alignment vertical="center"/>
    </xf>
    <xf numFmtId="0" fontId="15" fillId="0" borderId="0" xfId="4" applyFont="1" applyFill="1" applyAlignment="1" applyProtection="1">
      <alignment vertical="center"/>
    </xf>
    <xf numFmtId="0" fontId="4" fillId="0" borderId="0" xfId="5" applyFont="1" applyBorder="1" applyAlignment="1">
      <alignment horizontal="left" vertical="center" wrapText="1"/>
    </xf>
    <xf numFmtId="0" fontId="4" fillId="0" borderId="0" xfId="5" applyFont="1" applyFill="1" applyBorder="1" applyAlignment="1">
      <alignment horizontal="left" vertical="center" wrapText="1"/>
    </xf>
    <xf numFmtId="0" fontId="12" fillId="0" borderId="1" xfId="5" applyFont="1" applyFill="1" applyBorder="1" applyAlignment="1">
      <alignment vertical="center"/>
    </xf>
    <xf numFmtId="0" fontId="2" fillId="0" borderId="0" xfId="5" applyFont="1" applyFill="1" applyAlignment="1">
      <alignment vertical="center"/>
    </xf>
    <xf numFmtId="0" fontId="12" fillId="0" borderId="0" xfId="5" applyFont="1" applyFill="1" applyBorder="1" applyAlignment="1">
      <alignment vertical="center"/>
    </xf>
    <xf numFmtId="0" fontId="1" fillId="0" borderId="0" xfId="5" applyFont="1" applyBorder="1" applyAlignment="1">
      <alignment horizontal="center" vertical="center" wrapText="1"/>
    </xf>
    <xf numFmtId="0" fontId="1" fillId="0" borderId="2" xfId="5" applyFont="1" applyFill="1" applyBorder="1" applyAlignment="1">
      <alignment horizontal="center" vertical="center" wrapText="1"/>
    </xf>
    <xf numFmtId="172" fontId="1" fillId="0" borderId="1" xfId="3" applyFont="1" applyFill="1" applyBorder="1" applyAlignment="1">
      <alignment horizontal="center" vertical="center" wrapText="1"/>
    </xf>
    <xf numFmtId="0" fontId="2" fillId="0" borderId="1" xfId="5" applyFont="1" applyBorder="1" applyAlignment="1">
      <alignment vertical="center" wrapText="1"/>
    </xf>
    <xf numFmtId="0" fontId="1" fillId="0" borderId="1" xfId="5" applyFont="1" applyBorder="1" applyAlignment="1">
      <alignment vertical="center" wrapText="1"/>
    </xf>
    <xf numFmtId="0" fontId="1" fillId="0" borderId="1" xfId="5" applyNumberFormat="1" applyFont="1" applyFill="1" applyBorder="1" applyAlignment="1">
      <alignment horizontal="center" vertical="center" wrapText="1"/>
    </xf>
    <xf numFmtId="49" fontId="1" fillId="0" borderId="1" xfId="5" applyNumberFormat="1" applyFont="1" applyFill="1" applyBorder="1" applyAlignment="1">
      <alignment horizontal="center" vertical="center" wrapText="1"/>
    </xf>
    <xf numFmtId="17" fontId="1" fillId="0" borderId="1" xfId="5" applyNumberFormat="1" applyFont="1" applyFill="1" applyBorder="1" applyAlignment="1">
      <alignment horizontal="center" vertical="center" wrapText="1"/>
    </xf>
    <xf numFmtId="0" fontId="1" fillId="0" borderId="0" xfId="5" applyFont="1" applyBorder="1" applyAlignment="1">
      <alignment vertical="center"/>
    </xf>
    <xf numFmtId="0" fontId="1" fillId="0" borderId="0" xfId="5" applyFont="1" applyFill="1" applyBorder="1" applyAlignment="1">
      <alignment horizontal="center" vertical="center" wrapText="1"/>
    </xf>
    <xf numFmtId="0" fontId="1" fillId="0" borderId="0" xfId="5" applyFont="1" applyFill="1" applyBorder="1" applyAlignment="1">
      <alignment vertical="center"/>
    </xf>
    <xf numFmtId="0" fontId="2" fillId="0" borderId="0" xfId="5" applyFont="1" applyBorder="1" applyAlignment="1">
      <alignment vertical="center"/>
    </xf>
    <xf numFmtId="166" fontId="2" fillId="0" borderId="0" xfId="5" applyNumberFormat="1" applyFont="1" applyFill="1" applyBorder="1" applyAlignment="1">
      <alignment horizontal="right"/>
    </xf>
    <xf numFmtId="173" fontId="2" fillId="0" borderId="0" xfId="5" applyNumberFormat="1" applyFont="1" applyAlignment="1">
      <alignment vertical="center"/>
    </xf>
    <xf numFmtId="166" fontId="1" fillId="0" borderId="0" xfId="5" applyNumberFormat="1" applyFont="1" applyFill="1" applyAlignment="1">
      <alignment vertical="center"/>
    </xf>
    <xf numFmtId="166" fontId="1" fillId="0" borderId="0" xfId="5" applyNumberFormat="1" applyFont="1" applyFill="1" applyBorder="1" applyAlignment="1">
      <alignment horizontal="right"/>
    </xf>
    <xf numFmtId="173" fontId="1" fillId="0" borderId="0" xfId="5" applyNumberFormat="1" applyFont="1" applyAlignment="1">
      <alignment vertical="center"/>
    </xf>
    <xf numFmtId="0" fontId="1" fillId="0" borderId="1" xfId="5" applyFont="1" applyFill="1" applyBorder="1" applyAlignment="1">
      <alignment vertical="center"/>
    </xf>
    <xf numFmtId="166" fontId="1" fillId="0" borderId="1" xfId="5" applyNumberFormat="1" applyFont="1" applyBorder="1" applyAlignment="1">
      <alignment vertical="center"/>
    </xf>
    <xf numFmtId="166" fontId="1" fillId="0" borderId="1" xfId="5" applyNumberFormat="1" applyFont="1" applyFill="1" applyBorder="1" applyAlignment="1">
      <alignment vertical="center"/>
    </xf>
    <xf numFmtId="0" fontId="1" fillId="0" borderId="0" xfId="5" applyFont="1" applyBorder="1" applyAlignment="1">
      <alignment vertical="center" wrapText="1"/>
    </xf>
    <xf numFmtId="3" fontId="1" fillId="0" borderId="0" xfId="5" applyNumberFormat="1" applyFont="1" applyBorder="1" applyAlignment="1">
      <alignment horizontal="center" vertical="center" wrapText="1"/>
    </xf>
    <xf numFmtId="3" fontId="1" fillId="0" borderId="0" xfId="5" applyNumberFormat="1" applyFont="1" applyFill="1" applyBorder="1" applyAlignment="1">
      <alignment horizontal="center" vertical="center" wrapText="1"/>
    </xf>
    <xf numFmtId="173" fontId="1" fillId="0" borderId="0" xfId="5" applyNumberFormat="1" applyFont="1" applyFill="1" applyBorder="1" applyAlignment="1">
      <alignment horizontal="right"/>
    </xf>
    <xf numFmtId="173" fontId="2" fillId="0" borderId="0" xfId="5" applyNumberFormat="1" applyFont="1" applyFill="1" applyBorder="1" applyAlignment="1">
      <alignment horizontal="right"/>
    </xf>
    <xf numFmtId="164" fontId="1" fillId="0" borderId="0" xfId="5" applyNumberFormat="1" applyFont="1" applyFill="1" applyBorder="1" applyAlignment="1">
      <alignment horizontal="center" vertical="center" wrapText="1"/>
    </xf>
    <xf numFmtId="0" fontId="1" fillId="0" borderId="0" xfId="5" applyFont="1" applyAlignment="1">
      <alignment horizontal="left" wrapText="1"/>
    </xf>
    <xf numFmtId="0" fontId="1" fillId="0" borderId="0" xfId="5" applyFont="1" applyFill="1" applyAlignment="1">
      <alignment horizontal="left" vertical="center" wrapText="1"/>
    </xf>
    <xf numFmtId="0" fontId="6" fillId="0" borderId="0" xfId="5" applyFont="1" applyAlignment="1">
      <alignment vertical="center"/>
    </xf>
    <xf numFmtId="0" fontId="1" fillId="0" borderId="0" xfId="5" applyFont="1" applyFill="1" applyAlignment="1">
      <alignment vertical="center" wrapText="1"/>
    </xf>
    <xf numFmtId="0" fontId="8" fillId="0" borderId="0" xfId="5" applyFont="1" applyAlignment="1">
      <alignment vertical="center"/>
    </xf>
    <xf numFmtId="167" fontId="1" fillId="2" borderId="0" xfId="1" applyNumberFormat="1" applyFont="1" applyFill="1" applyAlignment="1">
      <alignment horizontal="right" indent="1"/>
    </xf>
    <xf numFmtId="3" fontId="1" fillId="2" borderId="0" xfId="5" applyNumberFormat="1" applyFont="1" applyFill="1" applyBorder="1" applyAlignment="1">
      <alignment horizontal="right"/>
    </xf>
    <xf numFmtId="43" fontId="1" fillId="0" borderId="0" xfId="5" applyNumberFormat="1" applyFont="1" applyAlignment="1">
      <alignment horizontal="right" indent="1"/>
    </xf>
    <xf numFmtId="43" fontId="1" fillId="0" borderId="0" xfId="5" applyNumberFormat="1" applyFont="1" applyAlignment="1">
      <alignment horizontal="right"/>
    </xf>
    <xf numFmtId="0" fontId="1" fillId="0" borderId="0" xfId="5" applyFont="1" applyAlignment="1">
      <alignment wrapText="1"/>
    </xf>
    <xf numFmtId="0" fontId="1" fillId="0" borderId="0" xfId="5" applyFont="1" applyAlignment="1">
      <alignment horizontal="left" wrapText="1"/>
    </xf>
    <xf numFmtId="0" fontId="4" fillId="0" borderId="0" xfId="5" applyFont="1" applyBorder="1" applyAlignment="1">
      <alignment horizontal="left" vertical="center" wrapText="1"/>
    </xf>
    <xf numFmtId="0" fontId="1" fillId="0" borderId="2" xfId="5" applyFont="1" applyFill="1" applyBorder="1" applyAlignment="1">
      <alignment horizontal="center" vertical="center" wrapText="1"/>
    </xf>
    <xf numFmtId="164" fontId="1" fillId="0" borderId="0" xfId="2" applyNumberFormat="1" applyFont="1"/>
    <xf numFmtId="164" fontId="1" fillId="0" borderId="0" xfId="2" applyNumberFormat="1" applyFont="1" applyBorder="1"/>
    <xf numFmtId="0" fontId="2" fillId="2" borderId="0" xfId="6" applyFont="1" applyFill="1" applyAlignment="1"/>
    <xf numFmtId="0" fontId="0" fillId="2" borderId="0" xfId="0" applyFill="1"/>
    <xf numFmtId="0" fontId="17" fillId="2" borderId="0" xfId="9" applyFont="1" applyFill="1" applyBorder="1"/>
    <xf numFmtId="0" fontId="1" fillId="2" borderId="0" xfId="6" applyFont="1" applyFill="1"/>
    <xf numFmtId="0" fontId="2" fillId="2" borderId="0" xfId="6" applyFont="1" applyFill="1" applyAlignment="1">
      <alignment horizontal="left" wrapText="1"/>
    </xf>
    <xf numFmtId="0" fontId="18" fillId="2" borderId="1" xfId="6" applyFont="1" applyFill="1" applyBorder="1"/>
    <xf numFmtId="0" fontId="1" fillId="2" borderId="1" xfId="6" applyFont="1" applyFill="1" applyBorder="1"/>
    <xf numFmtId="0" fontId="1" fillId="2" borderId="1" xfId="9" applyFont="1" applyFill="1" applyBorder="1" applyAlignment="1">
      <alignment horizontal="right"/>
    </xf>
    <xf numFmtId="0" fontId="1" fillId="2" borderId="0" xfId="6" quotePrefix="1" applyFont="1" applyFill="1" applyBorder="1" applyAlignment="1">
      <alignment horizontal="left"/>
    </xf>
    <xf numFmtId="49" fontId="19" fillId="2" borderId="2" xfId="0" applyNumberFormat="1" applyFont="1" applyFill="1" applyBorder="1" applyAlignment="1">
      <alignment horizontal="right"/>
    </xf>
    <xf numFmtId="0" fontId="1" fillId="2" borderId="0" xfId="6" quotePrefix="1" applyFont="1" applyFill="1" applyAlignment="1">
      <alignment horizontal="left"/>
    </xf>
    <xf numFmtId="0" fontId="19" fillId="2" borderId="3" xfId="9" applyFont="1" applyFill="1" applyBorder="1" applyAlignment="1"/>
    <xf numFmtId="0" fontId="1" fillId="2" borderId="0" xfId="6" applyFont="1" applyFill="1" applyBorder="1" applyAlignment="1">
      <alignment horizontal="center"/>
    </xf>
    <xf numFmtId="9" fontId="19" fillId="2" borderId="0" xfId="8" applyFont="1" applyFill="1"/>
    <xf numFmtId="0" fontId="2" fillId="2" borderId="0" xfId="6" applyFont="1" applyFill="1"/>
    <xf numFmtId="0" fontId="1" fillId="2" borderId="0" xfId="6" applyFont="1" applyFill="1" applyBorder="1"/>
    <xf numFmtId="0" fontId="18" fillId="2" borderId="0" xfId="6" applyFont="1" applyFill="1" applyBorder="1"/>
    <xf numFmtId="9" fontId="0" fillId="2" borderId="0" xfId="8" applyFont="1" applyFill="1"/>
    <xf numFmtId="165" fontId="1" fillId="2" borderId="0" xfId="6" applyNumberFormat="1" applyFont="1" applyFill="1"/>
    <xf numFmtId="0" fontId="1" fillId="2" borderId="1" xfId="6" applyFont="1" applyFill="1" applyBorder="1" applyAlignment="1">
      <alignment horizontal="left"/>
    </xf>
    <xf numFmtId="0" fontId="1" fillId="2" borderId="0" xfId="6" applyFont="1" applyFill="1" applyBorder="1" applyAlignment="1">
      <alignment horizontal="left"/>
    </xf>
    <xf numFmtId="0" fontId="2" fillId="2" borderId="0" xfId="6" quotePrefix="1" applyFont="1" applyFill="1" applyAlignment="1">
      <alignment horizontal="left"/>
    </xf>
    <xf numFmtId="0" fontId="2" fillId="2" borderId="0" xfId="6" quotePrefix="1" applyFont="1" applyFill="1" applyBorder="1" applyAlignment="1">
      <alignment horizontal="left"/>
    </xf>
    <xf numFmtId="0" fontId="2" fillId="2" borderId="1" xfId="6" applyFont="1" applyFill="1" applyBorder="1"/>
    <xf numFmtId="0" fontId="2" fillId="2" borderId="0" xfId="6" applyFont="1" applyFill="1" applyBorder="1"/>
    <xf numFmtId="165" fontId="2" fillId="2" borderId="0" xfId="10" applyNumberFormat="1" applyFont="1" applyFill="1" applyBorder="1" applyAlignment="1">
      <alignment horizontal="right"/>
    </xf>
    <xf numFmtId="166" fontId="2" fillId="2" borderId="0" xfId="10" applyNumberFormat="1" applyFont="1" applyFill="1" applyBorder="1" applyAlignment="1">
      <alignment horizontal="right"/>
    </xf>
    <xf numFmtId="9" fontId="2" fillId="2" borderId="0" xfId="8" applyFont="1" applyFill="1" applyBorder="1" applyAlignment="1">
      <alignment horizontal="right"/>
    </xf>
    <xf numFmtId="9" fontId="2" fillId="2" borderId="0" xfId="10" applyNumberFormat="1" applyFont="1" applyFill="1" applyBorder="1" applyAlignment="1">
      <alignment horizontal="right"/>
    </xf>
    <xf numFmtId="171" fontId="2" fillId="2" borderId="0" xfId="11" applyNumberFormat="1" applyFont="1" applyFill="1" applyAlignment="1" applyProtection="1">
      <protection locked="0"/>
    </xf>
    <xf numFmtId="0" fontId="22" fillId="2" borderId="0" xfId="0" applyFont="1" applyFill="1" applyBorder="1"/>
    <xf numFmtId="171" fontId="23" fillId="2" borderId="0" xfId="11" applyFont="1" applyFill="1"/>
    <xf numFmtId="171" fontId="24" fillId="2" borderId="0" xfId="11" applyFont="1" applyFill="1"/>
    <xf numFmtId="171" fontId="25" fillId="2" borderId="0" xfId="11" applyFont="1" applyFill="1"/>
    <xf numFmtId="171" fontId="14" fillId="2" borderId="1" xfId="0" applyNumberFormat="1" applyFont="1" applyFill="1" applyBorder="1" applyProtection="1">
      <protection locked="0"/>
    </xf>
    <xf numFmtId="171" fontId="14" fillId="2" borderId="0" xfId="0" applyNumberFormat="1" applyFont="1" applyFill="1" applyAlignment="1" applyProtection="1">
      <alignment horizontal="left"/>
      <protection locked="0"/>
    </xf>
    <xf numFmtId="0" fontId="1" fillId="2" borderId="0" xfId="0" applyNumberFormat="1" applyFont="1" applyFill="1"/>
    <xf numFmtId="0" fontId="1" fillId="2" borderId="0" xfId="0" applyFont="1" applyFill="1"/>
    <xf numFmtId="0" fontId="19" fillId="2" borderId="0" xfId="0" applyFont="1" applyFill="1" applyBorder="1"/>
    <xf numFmtId="171" fontId="26" fillId="2" borderId="0" xfId="0" applyNumberFormat="1" applyFont="1" applyFill="1" applyAlignment="1" applyProtection="1">
      <alignment horizontal="left"/>
      <protection locked="0"/>
    </xf>
    <xf numFmtId="0" fontId="19" fillId="2" borderId="0" xfId="0" applyFont="1" applyFill="1"/>
    <xf numFmtId="171" fontId="14" fillId="2" borderId="2" xfId="0" applyNumberFormat="1" applyFont="1" applyFill="1" applyBorder="1" applyAlignment="1" applyProtection="1">
      <alignment horizontal="left"/>
      <protection locked="0"/>
    </xf>
    <xf numFmtId="171" fontId="14" fillId="2" borderId="0" xfId="0" applyNumberFormat="1" applyFont="1" applyFill="1" applyBorder="1" applyAlignment="1" applyProtection="1">
      <alignment horizontal="left"/>
      <protection locked="0"/>
    </xf>
    <xf numFmtId="0" fontId="1" fillId="2" borderId="0" xfId="9" applyNumberFormat="1" applyFont="1" applyFill="1" applyBorder="1" applyAlignment="1" applyProtection="1">
      <alignment horizontal="left" wrapText="1"/>
    </xf>
    <xf numFmtId="171" fontId="14" fillId="2" borderId="2" xfId="9" applyNumberFormat="1" applyFont="1" applyFill="1" applyBorder="1" applyAlignment="1" applyProtection="1">
      <alignment horizontal="left"/>
      <protection locked="0"/>
    </xf>
    <xf numFmtId="171" fontId="26" fillId="2" borderId="0" xfId="0" applyNumberFormat="1" applyFont="1" applyFill="1" applyBorder="1" applyAlignment="1" applyProtection="1">
      <alignment horizontal="left"/>
      <protection locked="0"/>
    </xf>
    <xf numFmtId="171" fontId="26" fillId="2" borderId="1" xfId="0" applyNumberFormat="1" applyFont="1" applyFill="1" applyBorder="1" applyProtection="1">
      <protection locked="0"/>
    </xf>
    <xf numFmtId="171" fontId="14" fillId="2" borderId="0" xfId="0" applyNumberFormat="1" applyFont="1" applyFill="1" applyProtection="1">
      <protection locked="0"/>
    </xf>
    <xf numFmtId="10" fontId="2" fillId="2" borderId="0" xfId="8" applyNumberFormat="1" applyFont="1" applyFill="1" applyBorder="1" applyAlignment="1">
      <alignment horizontal="right"/>
    </xf>
    <xf numFmtId="171" fontId="14" fillId="2" borderId="0" xfId="11" applyFont="1" applyFill="1" applyAlignment="1"/>
    <xf numFmtId="174" fontId="19" fillId="2" borderId="0" xfId="0" applyNumberFormat="1" applyFont="1" applyFill="1" applyBorder="1"/>
    <xf numFmtId="171" fontId="14" fillId="2" borderId="0" xfId="11" applyNumberFormat="1" applyFont="1" applyFill="1" applyProtection="1">
      <protection locked="0"/>
    </xf>
    <xf numFmtId="171" fontId="1" fillId="2" borderId="0" xfId="11" applyFont="1" applyFill="1"/>
    <xf numFmtId="0" fontId="1" fillId="2" borderId="0" xfId="0" applyFont="1" applyFill="1" applyBorder="1"/>
    <xf numFmtId="164" fontId="1" fillId="0" borderId="12" xfId="2" applyNumberFormat="1" applyFont="1" applyFill="1" applyBorder="1"/>
    <xf numFmtId="164" fontId="1" fillId="0" borderId="13" xfId="2" applyNumberFormat="1" applyFont="1" applyFill="1" applyBorder="1"/>
    <xf numFmtId="0" fontId="27" fillId="2" borderId="0" xfId="0" applyFont="1" applyFill="1" applyAlignment="1">
      <alignment vertical="top"/>
    </xf>
    <xf numFmtId="0" fontId="14" fillId="2" borderId="0" xfId="0" applyFont="1" applyFill="1"/>
    <xf numFmtId="0" fontId="1" fillId="2" borderId="4" xfId="0" applyFont="1" applyFill="1" applyBorder="1"/>
    <xf numFmtId="0" fontId="2" fillId="2" borderId="0" xfId="0" applyFont="1" applyFill="1" applyBorder="1"/>
    <xf numFmtId="0" fontId="14" fillId="2" borderId="0" xfId="0" applyFont="1" applyFill="1" applyBorder="1"/>
    <xf numFmtId="0" fontId="2" fillId="2" borderId="0" xfId="0" applyFont="1" applyFill="1"/>
    <xf numFmtId="0" fontId="2" fillId="2" borderId="0" xfId="0" applyFont="1" applyFill="1" applyBorder="1" applyAlignment="1"/>
    <xf numFmtId="0" fontId="2" fillId="2" borderId="0" xfId="0" quotePrefix="1" applyNumberFormat="1" applyFont="1" applyFill="1" applyBorder="1" applyAlignment="1">
      <alignment horizontal="center"/>
    </xf>
    <xf numFmtId="17" fontId="2" fillId="2" borderId="0" xfId="0" quotePrefix="1" applyNumberFormat="1" applyFont="1" applyFill="1" applyBorder="1" applyAlignment="1">
      <alignment horizontal="center"/>
    </xf>
    <xf numFmtId="0" fontId="2" fillId="2" borderId="1" xfId="0" applyFont="1" applyFill="1" applyBorder="1"/>
    <xf numFmtId="0" fontId="14" fillId="2" borderId="1" xfId="0" applyFont="1" applyFill="1" applyBorder="1"/>
    <xf numFmtId="167" fontId="2" fillId="2" borderId="0" xfId="2" applyNumberFormat="1" applyFont="1" applyFill="1"/>
    <xf numFmtId="167" fontId="2" fillId="2" borderId="0" xfId="0" applyNumberFormat="1" applyFont="1" applyFill="1"/>
    <xf numFmtId="0" fontId="2" fillId="2" borderId="4" xfId="0" applyFont="1" applyFill="1" applyBorder="1"/>
    <xf numFmtId="10" fontId="14" fillId="2" borderId="0" xfId="0" applyNumberFormat="1" applyFont="1" applyFill="1"/>
    <xf numFmtId="0" fontId="2" fillId="2" borderId="0" xfId="0" applyFont="1" applyFill="1" applyAlignment="1">
      <alignment vertical="top"/>
    </xf>
    <xf numFmtId="3" fontId="2" fillId="2" borderId="0" xfId="0" applyNumberFormat="1" applyFont="1" applyFill="1"/>
    <xf numFmtId="171" fontId="2" fillId="0" borderId="0" xfId="12" applyNumberFormat="1" applyFont="1" applyAlignment="1" applyProtection="1">
      <alignment horizontal="left"/>
      <protection locked="0"/>
    </xf>
    <xf numFmtId="171" fontId="1" fillId="0" borderId="0" xfId="12" applyFont="1"/>
    <xf numFmtId="0" fontId="1" fillId="0" borderId="0" xfId="12" applyNumberFormat="1" applyFont="1"/>
    <xf numFmtId="0" fontId="1" fillId="0" borderId="0" xfId="12" applyNumberFormat="1" applyFont="1" applyFill="1"/>
    <xf numFmtId="171" fontId="31" fillId="0" borderId="0" xfId="12" applyFont="1"/>
    <xf numFmtId="171" fontId="32" fillId="0" borderId="0" xfId="12" applyFont="1"/>
    <xf numFmtId="171" fontId="33" fillId="0" borderId="0" xfId="12" applyFont="1"/>
    <xf numFmtId="171" fontId="1" fillId="0" borderId="1" xfId="12" applyNumberFormat="1" applyFont="1" applyBorder="1" applyAlignment="1" applyProtection="1">
      <alignment horizontal="left"/>
      <protection locked="0"/>
    </xf>
    <xf numFmtId="171" fontId="1" fillId="0" borderId="1" xfId="12" applyFont="1" applyBorder="1"/>
    <xf numFmtId="0" fontId="1" fillId="0" borderId="1" xfId="12" applyNumberFormat="1" applyFont="1" applyBorder="1"/>
    <xf numFmtId="171" fontId="31" fillId="0" borderId="1" xfId="12" applyFont="1" applyBorder="1"/>
    <xf numFmtId="0" fontId="1" fillId="0" borderId="1" xfId="12" applyNumberFormat="1" applyFont="1" applyFill="1" applyBorder="1" applyAlignment="1" applyProtection="1">
      <alignment horizontal="right"/>
      <protection locked="0"/>
    </xf>
    <xf numFmtId="171" fontId="1" fillId="0" borderId="0" xfId="12" applyNumberFormat="1" applyFont="1" applyBorder="1" applyAlignment="1" applyProtection="1">
      <alignment horizontal="left"/>
      <protection locked="0"/>
    </xf>
    <xf numFmtId="171" fontId="1" fillId="0" borderId="2" xfId="12" applyNumberFormat="1" applyFont="1" applyBorder="1" applyProtection="1">
      <protection locked="0"/>
    </xf>
    <xf numFmtId="171" fontId="1" fillId="0" borderId="3" xfId="12" applyFont="1" applyBorder="1"/>
    <xf numFmtId="171" fontId="2" fillId="0" borderId="0" xfId="12" applyNumberFormat="1" applyFont="1" applyAlignment="1" applyProtection="1">
      <alignment horizontal="left" vertical="top"/>
      <protection locked="0"/>
    </xf>
    <xf numFmtId="166" fontId="1" fillId="0" borderId="0" xfId="12" applyNumberFormat="1" applyFont="1" applyFill="1"/>
    <xf numFmtId="171" fontId="34" fillId="0" borderId="0" xfId="12" applyFont="1"/>
    <xf numFmtId="171" fontId="1" fillId="0" borderId="0" xfId="12" applyNumberFormat="1" applyFont="1" applyAlignment="1" applyProtection="1">
      <alignment horizontal="left"/>
      <protection locked="0"/>
    </xf>
    <xf numFmtId="176" fontId="1" fillId="0" borderId="0" xfId="12" applyNumberFormat="1" applyFont="1" applyAlignment="1">
      <alignment horizontal="right"/>
    </xf>
    <xf numFmtId="9" fontId="33" fillId="0" borderId="0" xfId="12" applyNumberFormat="1" applyFont="1"/>
    <xf numFmtId="176" fontId="33" fillId="0" borderId="0" xfId="12" applyNumberFormat="1" applyFont="1"/>
    <xf numFmtId="176" fontId="2" fillId="0" borderId="0" xfId="12" applyNumberFormat="1" applyFont="1" applyBorder="1" applyAlignment="1">
      <alignment horizontal="right"/>
    </xf>
    <xf numFmtId="171" fontId="26" fillId="0" borderId="0" xfId="12" applyNumberFormat="1" applyFont="1" applyAlignment="1" applyProtection="1">
      <alignment horizontal="left"/>
      <protection locked="0"/>
    </xf>
    <xf numFmtId="176" fontId="2" fillId="0" borderId="0" xfId="12" applyNumberFormat="1" applyFont="1" applyAlignment="1">
      <alignment horizontal="right"/>
    </xf>
    <xf numFmtId="171" fontId="14" fillId="0" borderId="1" xfId="12" applyNumberFormat="1" applyFont="1" applyBorder="1" applyAlignment="1" applyProtection="1">
      <alignment horizontal="left"/>
      <protection locked="0"/>
    </xf>
    <xf numFmtId="171" fontId="2" fillId="0" borderId="1" xfId="12" applyNumberFormat="1" applyFont="1" applyBorder="1" applyAlignment="1" applyProtection="1">
      <alignment horizontal="left"/>
      <protection locked="0"/>
    </xf>
    <xf numFmtId="171" fontId="2" fillId="0" borderId="0" xfId="12" applyNumberFormat="1" applyFont="1" applyAlignment="1" applyProtection="1">
      <alignment horizontal="left" vertical="center"/>
      <protection locked="0"/>
    </xf>
    <xf numFmtId="171" fontId="1" fillId="0" borderId="1" xfId="12" applyNumberFormat="1" applyFont="1" applyFill="1" applyBorder="1" applyAlignment="1" applyProtection="1">
      <alignment horizontal="left"/>
      <protection locked="0"/>
    </xf>
    <xf numFmtId="171" fontId="32" fillId="0" borderId="0" xfId="12" applyFont="1" applyFill="1"/>
    <xf numFmtId="171" fontId="2" fillId="0" borderId="0" xfId="12" applyNumberFormat="1" applyFont="1" applyBorder="1" applyAlignment="1" applyProtection="1">
      <alignment horizontal="left"/>
      <protection locked="0"/>
    </xf>
    <xf numFmtId="1" fontId="2" fillId="0" borderId="0" xfId="12" applyNumberFormat="1" applyFont="1" applyBorder="1" applyProtection="1">
      <protection locked="0"/>
    </xf>
    <xf numFmtId="1" fontId="2" fillId="0" borderId="0" xfId="12" applyNumberFormat="1" applyFont="1" applyFill="1" applyBorder="1" applyProtection="1">
      <protection locked="0"/>
    </xf>
    <xf numFmtId="171" fontId="35" fillId="0" borderId="0" xfId="12" applyNumberFormat="1" applyFont="1" applyBorder="1" applyAlignment="1" applyProtection="1">
      <alignment horizontal="left"/>
      <protection locked="0"/>
    </xf>
    <xf numFmtId="176" fontId="35" fillId="0" borderId="0" xfId="12" applyNumberFormat="1" applyFont="1" applyBorder="1" applyAlignment="1">
      <alignment horizontal="right"/>
    </xf>
    <xf numFmtId="176" fontId="35" fillId="0" borderId="0" xfId="12" applyNumberFormat="1" applyFont="1" applyFill="1" applyBorder="1" applyAlignment="1">
      <alignment horizontal="right"/>
    </xf>
    <xf numFmtId="171" fontId="36" fillId="0" borderId="0" xfId="12" applyFont="1" applyBorder="1"/>
    <xf numFmtId="171" fontId="37" fillId="0" borderId="0" xfId="12" applyFont="1"/>
    <xf numFmtId="171" fontId="35" fillId="0" borderId="0" xfId="12" applyFont="1" applyFill="1" applyBorder="1" applyAlignment="1">
      <alignment horizontal="right"/>
    </xf>
    <xf numFmtId="171" fontId="35" fillId="0" borderId="0" xfId="12" applyNumberFormat="1" applyFont="1" applyBorder="1" applyAlignment="1" applyProtection="1">
      <alignment horizontal="left" vertical="center"/>
      <protection locked="0"/>
    </xf>
    <xf numFmtId="171" fontId="38" fillId="0" borderId="0" xfId="12" applyNumberFormat="1" applyFont="1" applyBorder="1" applyAlignment="1" applyProtection="1">
      <alignment horizontal="left"/>
      <protection locked="0"/>
    </xf>
    <xf numFmtId="171" fontId="38" fillId="0" borderId="0" xfId="12" applyNumberFormat="1" applyFont="1" applyBorder="1" applyAlignment="1" applyProtection="1">
      <alignment horizontal="left" vertical="center"/>
      <protection locked="0"/>
    </xf>
    <xf numFmtId="171" fontId="35" fillId="0" borderId="0" xfId="12" applyNumberFormat="1" applyFont="1" applyFill="1" applyBorder="1" applyAlignment="1" applyProtection="1">
      <alignment horizontal="left"/>
      <protection locked="0"/>
    </xf>
    <xf numFmtId="1" fontId="38" fillId="0" borderId="0" xfId="12" applyNumberFormat="1" applyFont="1" applyBorder="1" applyProtection="1">
      <protection locked="0"/>
    </xf>
    <xf numFmtId="1" fontId="38" fillId="0" borderId="0" xfId="12" applyNumberFormat="1" applyFont="1" applyFill="1" applyBorder="1" applyProtection="1">
      <protection locked="0"/>
    </xf>
    <xf numFmtId="171" fontId="14" fillId="0" borderId="0" xfId="12" applyFont="1" applyBorder="1"/>
    <xf numFmtId="0" fontId="14" fillId="0" borderId="0" xfId="12" applyNumberFormat="1" applyFont="1" applyBorder="1"/>
    <xf numFmtId="0" fontId="1" fillId="0" borderId="0" xfId="12" applyNumberFormat="1" applyFont="1" applyFill="1" applyBorder="1"/>
    <xf numFmtId="171" fontId="39" fillId="0" borderId="0" xfId="12" applyFont="1" applyBorder="1"/>
    <xf numFmtId="171" fontId="8" fillId="0" borderId="0" xfId="12" applyNumberFormat="1" applyFont="1" applyBorder="1" applyAlignment="1" applyProtection="1">
      <alignment horizontal="left"/>
      <protection locked="0"/>
    </xf>
    <xf numFmtId="171" fontId="6" fillId="0" borderId="0" xfId="12" applyFont="1" applyBorder="1"/>
    <xf numFmtId="0" fontId="6" fillId="0" borderId="0" xfId="12" applyNumberFormat="1" applyFont="1" applyBorder="1"/>
    <xf numFmtId="0" fontId="6" fillId="0" borderId="0" xfId="12" applyNumberFormat="1" applyFont="1" applyFill="1" applyBorder="1"/>
    <xf numFmtId="171" fontId="40" fillId="0" borderId="0" xfId="12" applyFont="1"/>
    <xf numFmtId="171" fontId="6" fillId="0" borderId="0" xfId="12" applyNumberFormat="1" applyFont="1" applyBorder="1" applyAlignment="1" applyProtection="1">
      <alignment horizontal="left"/>
      <protection locked="0"/>
    </xf>
    <xf numFmtId="0" fontId="6" fillId="0" borderId="0" xfId="12" applyNumberFormat="1" applyFont="1" applyFill="1" applyBorder="1" applyAlignment="1" applyProtection="1">
      <alignment horizontal="right"/>
      <protection locked="0"/>
    </xf>
    <xf numFmtId="171" fontId="6" fillId="0" borderId="0" xfId="12" applyNumberFormat="1" applyFont="1" applyBorder="1" applyProtection="1">
      <protection locked="0"/>
    </xf>
    <xf numFmtId="171" fontId="41" fillId="0" borderId="0" xfId="12" applyFont="1" applyBorder="1"/>
    <xf numFmtId="171" fontId="6" fillId="0" borderId="0" xfId="12" applyFont="1" applyFill="1" applyBorder="1"/>
    <xf numFmtId="166" fontId="6" fillId="0" borderId="0" xfId="12" applyNumberFormat="1" applyFont="1" applyFill="1" applyBorder="1"/>
    <xf numFmtId="176" fontId="6" fillId="0" borderId="0" xfId="12" applyNumberFormat="1" applyFont="1" applyBorder="1" applyAlignment="1">
      <alignment horizontal="right"/>
    </xf>
    <xf numFmtId="171" fontId="6" fillId="0" borderId="0" xfId="12" applyNumberFormat="1" applyFont="1" applyBorder="1" applyAlignment="1" applyProtection="1">
      <alignment horizontal="left" vertical="center"/>
      <protection locked="0"/>
    </xf>
    <xf numFmtId="171" fontId="6" fillId="0" borderId="0" xfId="12" applyFont="1" applyFill="1" applyBorder="1" applyAlignment="1">
      <alignment horizontal="right"/>
    </xf>
    <xf numFmtId="171" fontId="8" fillId="0" borderId="0" xfId="12" applyNumberFormat="1" applyFont="1" applyBorder="1" applyAlignment="1" applyProtection="1">
      <alignment horizontal="left" vertical="center"/>
      <protection locked="0"/>
    </xf>
    <xf numFmtId="171" fontId="6" fillId="0" borderId="0" xfId="12" applyNumberFormat="1" applyFont="1" applyFill="1" applyBorder="1" applyAlignment="1" applyProtection="1">
      <alignment horizontal="left"/>
      <protection locked="0"/>
    </xf>
    <xf numFmtId="1" fontId="8" fillId="0" borderId="0" xfId="12" applyNumberFormat="1" applyFont="1" applyBorder="1" applyProtection="1">
      <protection locked="0"/>
    </xf>
    <xf numFmtId="1" fontId="8" fillId="0" borderId="0" xfId="12" applyNumberFormat="1" applyFont="1" applyFill="1" applyBorder="1" applyProtection="1">
      <protection locked="0"/>
    </xf>
    <xf numFmtId="171" fontId="6" fillId="0" borderId="0" xfId="12" applyFont="1"/>
    <xf numFmtId="0" fontId="6" fillId="0" borderId="0" xfId="12" applyNumberFormat="1" applyFont="1"/>
    <xf numFmtId="0" fontId="6" fillId="0" borderId="0" xfId="12" applyNumberFormat="1" applyFont="1" applyFill="1"/>
    <xf numFmtId="171" fontId="41" fillId="0" borderId="0" xfId="12" applyFont="1"/>
    <xf numFmtId="171" fontId="14" fillId="0" borderId="0" xfId="12" applyFont="1"/>
    <xf numFmtId="0" fontId="14" fillId="0" borderId="0" xfId="12" applyNumberFormat="1" applyFont="1"/>
    <xf numFmtId="171" fontId="39" fillId="0" borderId="0" xfId="12" applyFont="1"/>
    <xf numFmtId="0" fontId="1" fillId="0" borderId="0" xfId="5" applyFill="1"/>
    <xf numFmtId="0" fontId="14" fillId="0" borderId="0" xfId="13" applyFont="1" applyFill="1" applyBorder="1" applyAlignment="1">
      <alignment horizontal="right" vertical="top" wrapText="1"/>
    </xf>
    <xf numFmtId="0" fontId="14" fillId="0" borderId="0" xfId="13" applyFont="1" applyFill="1" applyBorder="1" applyAlignment="1">
      <alignment horizontal="right" wrapText="1"/>
    </xf>
    <xf numFmtId="0" fontId="1" fillId="0" borderId="0" xfId="13" applyFont="1" applyFill="1" applyBorder="1" applyAlignment="1">
      <alignment horizontal="right" wrapText="1"/>
    </xf>
    <xf numFmtId="0" fontId="26" fillId="0" borderId="0" xfId="14" applyFont="1" applyFill="1" applyBorder="1" applyAlignment="1">
      <alignment wrapText="1"/>
    </xf>
    <xf numFmtId="0" fontId="14" fillId="0" borderId="0" xfId="14" applyFont="1" applyFill="1" applyBorder="1" applyAlignment="1">
      <alignment wrapText="1"/>
    </xf>
    <xf numFmtId="0" fontId="1" fillId="0" borderId="0" xfId="14" applyFont="1" applyFill="1" applyBorder="1" applyAlignment="1">
      <alignment wrapText="1"/>
    </xf>
    <xf numFmtId="0" fontId="14" fillId="0" borderId="0" xfId="14" applyFont="1" applyFill="1" applyBorder="1" applyAlignment="1">
      <alignment horizontal="left" wrapText="1"/>
    </xf>
    <xf numFmtId="0" fontId="26" fillId="0" borderId="1" xfId="14" applyFont="1" applyFill="1" applyBorder="1" applyAlignment="1">
      <alignment wrapText="1"/>
    </xf>
    <xf numFmtId="0" fontId="1" fillId="0" borderId="0" xfId="5" applyNumberFormat="1" applyFont="1" applyFill="1" applyBorder="1" applyAlignment="1" applyProtection="1">
      <alignment horizontal="left"/>
      <protection locked="0"/>
    </xf>
    <xf numFmtId="170" fontId="1" fillId="0" borderId="0" xfId="2" applyNumberFormat="1" applyFont="1" applyFill="1" applyBorder="1" applyAlignment="1">
      <alignment horizontal="left"/>
    </xf>
    <xf numFmtId="3" fontId="2" fillId="0" borderId="0" xfId="5" applyNumberFormat="1" applyFont="1" applyBorder="1" applyAlignment="1">
      <alignment vertical="center"/>
    </xf>
    <xf numFmtId="3" fontId="1" fillId="0" borderId="0" xfId="5" applyNumberFormat="1" applyFont="1" applyBorder="1" applyAlignment="1">
      <alignment vertical="center"/>
    </xf>
    <xf numFmtId="3" fontId="4" fillId="2" borderId="0" xfId="5" applyNumberFormat="1" applyFont="1" applyFill="1" applyBorder="1" applyAlignment="1">
      <alignment horizontal="left" vertical="center"/>
    </xf>
    <xf numFmtId="3" fontId="2" fillId="2" borderId="0" xfId="5" applyNumberFormat="1" applyFont="1" applyFill="1" applyBorder="1" applyAlignment="1">
      <alignment vertical="center"/>
    </xf>
    <xf numFmtId="3" fontId="1" fillId="2" borderId="0" xfId="5" applyNumberFormat="1" applyFont="1" applyFill="1" applyBorder="1" applyAlignment="1">
      <alignment vertical="center"/>
    </xf>
    <xf numFmtId="3" fontId="1" fillId="0" borderId="1" xfId="5" applyNumberFormat="1" applyFont="1" applyBorder="1" applyAlignment="1">
      <alignment vertical="center"/>
    </xf>
    <xf numFmtId="3" fontId="4" fillId="2" borderId="1" xfId="5" applyNumberFormat="1" applyFont="1" applyFill="1" applyBorder="1" applyAlignment="1">
      <alignment horizontal="left" vertical="center"/>
    </xf>
    <xf numFmtId="3" fontId="1" fillId="2" borderId="1" xfId="5" applyNumberFormat="1" applyFont="1" applyFill="1" applyBorder="1" applyAlignment="1">
      <alignment vertical="center"/>
    </xf>
    <xf numFmtId="0" fontId="1" fillId="0" borderId="0" xfId="5" applyFont="1" applyAlignment="1">
      <alignment vertical="top"/>
    </xf>
    <xf numFmtId="43" fontId="1" fillId="0" borderId="0" xfId="5" applyNumberFormat="1" applyFont="1"/>
    <xf numFmtId="9" fontId="1" fillId="0" borderId="0" xfId="5" applyNumberFormat="1" applyFont="1" applyFill="1" applyBorder="1"/>
    <xf numFmtId="169" fontId="1" fillId="0" borderId="1" xfId="0" applyNumberFormat="1" applyFont="1" applyFill="1" applyBorder="1"/>
    <xf numFmtId="169" fontId="1" fillId="0" borderId="0" xfId="0" applyNumberFormat="1" applyFont="1" applyFill="1" applyBorder="1"/>
    <xf numFmtId="0" fontId="2" fillId="2" borderId="0" xfId="9" applyFont="1" applyFill="1" applyAlignment="1">
      <alignment vertical="top"/>
    </xf>
    <xf numFmtId="0" fontId="1" fillId="2" borderId="0" xfId="9" applyFont="1" applyFill="1"/>
    <xf numFmtId="0" fontId="1" fillId="2" borderId="4" xfId="9" applyFont="1" applyFill="1" applyBorder="1"/>
    <xf numFmtId="0" fontId="1" fillId="2" borderId="4" xfId="9" applyFont="1" applyFill="1" applyBorder="1" applyAlignment="1">
      <alignment horizontal="right"/>
    </xf>
    <xf numFmtId="0" fontId="1" fillId="2" borderId="1" xfId="9" applyFont="1" applyFill="1" applyBorder="1"/>
    <xf numFmtId="0" fontId="1" fillId="2" borderId="1" xfId="9" applyFont="1" applyFill="1" applyBorder="1" applyAlignment="1">
      <alignment horizontal="center" wrapText="1"/>
    </xf>
    <xf numFmtId="0" fontId="1" fillId="2" borderId="0" xfId="9" applyFont="1" applyFill="1" applyBorder="1"/>
    <xf numFmtId="0" fontId="1" fillId="2" borderId="0" xfId="9" quotePrefix="1" applyNumberFormat="1" applyFont="1" applyFill="1" applyAlignment="1">
      <alignment horizontal="center"/>
    </xf>
    <xf numFmtId="0" fontId="2" fillId="2" borderId="0" xfId="9" applyFont="1" applyFill="1"/>
    <xf numFmtId="49" fontId="1" fillId="2" borderId="0" xfId="9" applyNumberFormat="1" applyFont="1" applyFill="1" applyAlignment="1">
      <alignment horizontal="center"/>
    </xf>
    <xf numFmtId="167" fontId="1" fillId="2" borderId="0" xfId="2" applyNumberFormat="1" applyFont="1" applyFill="1"/>
    <xf numFmtId="170" fontId="1" fillId="2" borderId="0" xfId="2" applyNumberFormat="1" applyFont="1" applyFill="1"/>
    <xf numFmtId="167" fontId="2" fillId="2" borderId="0" xfId="2" applyNumberFormat="1" applyFont="1" applyFill="1" applyProtection="1"/>
    <xf numFmtId="167" fontId="1" fillId="2" borderId="0" xfId="2" applyNumberFormat="1" applyFont="1" applyFill="1" applyProtection="1"/>
    <xf numFmtId="170" fontId="1" fillId="2" borderId="0" xfId="2" applyNumberFormat="1" applyFont="1" applyFill="1" applyProtection="1"/>
    <xf numFmtId="170" fontId="1" fillId="2" borderId="0" xfId="2" applyNumberFormat="1" applyFont="1" applyFill="1" applyProtection="1">
      <protection locked="0"/>
    </xf>
    <xf numFmtId="49" fontId="1" fillId="2" borderId="0" xfId="9" quotePrefix="1" applyNumberFormat="1" applyFont="1" applyFill="1" applyAlignment="1">
      <alignment horizontal="center"/>
    </xf>
    <xf numFmtId="49" fontId="1" fillId="2" borderId="4" xfId="9" applyNumberFormat="1" applyFont="1" applyFill="1" applyBorder="1"/>
    <xf numFmtId="0" fontId="1" fillId="2" borderId="0" xfId="0" applyFont="1" applyFill="1" applyBorder="1" applyAlignment="1"/>
    <xf numFmtId="0" fontId="1" fillId="2" borderId="4" xfId="0" applyFont="1" applyFill="1" applyBorder="1" applyAlignment="1">
      <alignment wrapText="1"/>
    </xf>
    <xf numFmtId="0" fontId="1" fillId="2" borderId="4" xfId="0" applyFont="1" applyFill="1" applyBorder="1" applyAlignment="1"/>
    <xf numFmtId="1" fontId="1" fillId="2" borderId="0" xfId="0" quotePrefix="1" applyNumberFormat="1" applyFont="1" applyFill="1" applyAlignment="1">
      <alignment horizontal="center"/>
    </xf>
    <xf numFmtId="0" fontId="1" fillId="2" borderId="0" xfId="0" quotePrefix="1" applyFont="1" applyFill="1" applyAlignment="1">
      <alignment horizontal="center"/>
    </xf>
    <xf numFmtId="0" fontId="1" fillId="2" borderId="1" xfId="0" applyFont="1" applyFill="1" applyBorder="1" applyAlignment="1"/>
    <xf numFmtId="0" fontId="1" fillId="2" borderId="4" xfId="0" applyFont="1" applyFill="1" applyBorder="1" applyAlignment="1">
      <alignment horizontal="right"/>
    </xf>
    <xf numFmtId="166" fontId="2" fillId="2" borderId="1" xfId="0" applyNumberFormat="1" applyFont="1" applyFill="1" applyBorder="1"/>
    <xf numFmtId="0" fontId="1" fillId="2" borderId="1" xfId="0" applyFont="1" applyFill="1" applyBorder="1"/>
    <xf numFmtId="166" fontId="1" fillId="2" borderId="0" xfId="0" applyNumberFormat="1" applyFont="1" applyFill="1"/>
    <xf numFmtId="166" fontId="2" fillId="2" borderId="0" xfId="0" applyNumberFormat="1" applyFont="1" applyFill="1"/>
    <xf numFmtId="166" fontId="2" fillId="2" borderId="4" xfId="0" applyNumberFormat="1" applyFont="1" applyFill="1" applyBorder="1"/>
    <xf numFmtId="168" fontId="1" fillId="0" borderId="0" xfId="0" applyNumberFormat="1" applyFont="1" applyFill="1" applyBorder="1"/>
    <xf numFmtId="168" fontId="2" fillId="0" borderId="0" xfId="0" applyNumberFormat="1" applyFont="1" applyFill="1" applyBorder="1"/>
    <xf numFmtId="168" fontId="2" fillId="0" borderId="3" xfId="0" applyNumberFormat="1" applyFont="1" applyFill="1" applyBorder="1"/>
    <xf numFmtId="166" fontId="1" fillId="0" borderId="0" xfId="5" applyNumberFormat="1" applyFont="1" applyFill="1" applyBorder="1" applyAlignment="1">
      <alignment vertical="center"/>
    </xf>
    <xf numFmtId="0" fontId="1" fillId="0" borderId="1" xfId="5" applyFont="1" applyFill="1" applyBorder="1" applyAlignment="1">
      <alignment vertical="center" wrapText="1"/>
    </xf>
    <xf numFmtId="0" fontId="1" fillId="0" borderId="0" xfId="5" applyFont="1" applyFill="1" applyAlignment="1">
      <alignment horizontal="left" wrapText="1"/>
    </xf>
    <xf numFmtId="0" fontId="1" fillId="2" borderId="0" xfId="5" applyFill="1" applyAlignment="1"/>
    <xf numFmtId="0" fontId="1" fillId="0" borderId="0" xfId="5" applyFont="1" applyAlignment="1">
      <alignment wrapText="1"/>
    </xf>
    <xf numFmtId="0" fontId="1" fillId="0" borderId="0" xfId="5" applyFont="1" applyAlignment="1">
      <alignment horizontal="left" wrapText="1"/>
    </xf>
    <xf numFmtId="0" fontId="45" fillId="0" borderId="0" xfId="0" applyFont="1"/>
    <xf numFmtId="0" fontId="46" fillId="0" borderId="0" xfId="0" applyFont="1"/>
    <xf numFmtId="0" fontId="19" fillId="0" borderId="0" xfId="0" applyFont="1"/>
    <xf numFmtId="0" fontId="47" fillId="0" borderId="0" xfId="0" applyFont="1"/>
    <xf numFmtId="0" fontId="47" fillId="0" borderId="0" xfId="0" applyFont="1" applyAlignment="1">
      <alignment wrapText="1"/>
    </xf>
    <xf numFmtId="0" fontId="46" fillId="3" borderId="0" xfId="0" applyFont="1" applyFill="1"/>
    <xf numFmtId="0" fontId="7" fillId="3" borderId="0" xfId="4" applyFill="1" applyAlignment="1" applyProtection="1"/>
    <xf numFmtId="0" fontId="19" fillId="3" borderId="0" xfId="0" applyFont="1" applyFill="1" applyAlignment="1"/>
    <xf numFmtId="0" fontId="19" fillId="3" borderId="0" xfId="0" applyFont="1" applyFill="1"/>
    <xf numFmtId="0" fontId="2" fillId="3" borderId="0" xfId="4" applyFont="1" applyFill="1" applyAlignment="1" applyProtection="1"/>
    <xf numFmtId="0" fontId="2" fillId="0" borderId="0" xfId="0" applyFont="1" applyBorder="1" applyAlignment="1" applyProtection="1">
      <alignment horizontal="left"/>
    </xf>
    <xf numFmtId="0" fontId="1" fillId="0" borderId="0" xfId="0" applyFont="1"/>
    <xf numFmtId="0" fontId="1" fillId="0" borderId="0" xfId="0" applyFont="1" applyFill="1"/>
    <xf numFmtId="0" fontId="1" fillId="0" borderId="1" xfId="0" applyFont="1" applyBorder="1" applyAlignment="1" applyProtection="1">
      <alignment horizontal="left"/>
    </xf>
    <xf numFmtId="0" fontId="1" fillId="0" borderId="0" xfId="0" applyFont="1" applyBorder="1"/>
    <xf numFmtId="0" fontId="1" fillId="0" borderId="0" xfId="0" applyFont="1" applyBorder="1" applyAlignment="1" applyProtection="1">
      <alignment horizontal="left"/>
    </xf>
    <xf numFmtId="0" fontId="1" fillId="0" borderId="0" xfId="0" applyFont="1" applyFill="1" applyBorder="1"/>
    <xf numFmtId="0" fontId="1" fillId="0" borderId="0" xfId="0" applyFont="1" applyFill="1" applyBorder="1" applyAlignment="1">
      <alignment horizontal="right"/>
    </xf>
    <xf numFmtId="0" fontId="2" fillId="0" borderId="0" xfId="0" applyFont="1" applyBorder="1" applyAlignment="1">
      <alignment vertical="center"/>
    </xf>
    <xf numFmtId="0" fontId="2" fillId="0" borderId="0" xfId="0" applyFont="1" applyBorder="1"/>
    <xf numFmtId="0" fontId="2" fillId="0" borderId="0" xfId="0" applyFont="1" applyFill="1" applyBorder="1"/>
    <xf numFmtId="0" fontId="2" fillId="0" borderId="0" xfId="0" applyFont="1" applyFill="1" applyBorder="1" applyAlignment="1">
      <alignment horizontal="right"/>
    </xf>
    <xf numFmtId="0" fontId="1" fillId="0" borderId="1" xfId="0" applyFont="1" applyBorder="1"/>
    <xf numFmtId="0" fontId="19" fillId="2" borderId="0" xfId="0" applyFont="1" applyFill="1" applyBorder="1" applyAlignment="1">
      <alignment horizontal="left" vertical="center"/>
    </xf>
    <xf numFmtId="165" fontId="1" fillId="2" borderId="0" xfId="0" applyNumberFormat="1" applyFont="1" applyFill="1" applyAlignment="1">
      <alignment vertical="center"/>
    </xf>
    <xf numFmtId="177" fontId="1" fillId="2" borderId="0" xfId="1" applyNumberFormat="1" applyFont="1" applyFill="1" applyAlignment="1">
      <alignment horizontal="right" vertical="center"/>
    </xf>
    <xf numFmtId="9" fontId="1" fillId="2" borderId="0" xfId="8" applyFont="1" applyFill="1" applyAlignment="1">
      <alignment vertical="center"/>
    </xf>
    <xf numFmtId="166" fontId="1" fillId="2" borderId="0" xfId="0" applyNumberFormat="1" applyFont="1" applyFill="1" applyAlignment="1">
      <alignment vertical="center"/>
    </xf>
    <xf numFmtId="0" fontId="1" fillId="2" borderId="0" xfId="0" applyFont="1" applyFill="1" applyAlignment="1">
      <alignment vertical="center"/>
    </xf>
    <xf numFmtId="0" fontId="19" fillId="2" borderId="0" xfId="0" applyFont="1" applyFill="1" applyBorder="1" applyAlignment="1">
      <alignment vertical="center"/>
    </xf>
    <xf numFmtId="0" fontId="19" fillId="0" borderId="0" xfId="0" applyFont="1" applyFill="1" applyBorder="1" applyAlignment="1">
      <alignment vertical="center"/>
    </xf>
    <xf numFmtId="165" fontId="1" fillId="0" borderId="0" xfId="0" applyNumberFormat="1" applyFont="1" applyAlignment="1">
      <alignment vertical="center"/>
    </xf>
    <xf numFmtId="177" fontId="1" fillId="0" borderId="0" xfId="1" applyNumberFormat="1" applyFont="1" applyAlignment="1">
      <alignment horizontal="right" vertical="center"/>
    </xf>
    <xf numFmtId="9" fontId="1" fillId="0" borderId="0" xfId="8" applyFont="1" applyAlignment="1">
      <alignment vertical="center"/>
    </xf>
    <xf numFmtId="166" fontId="1" fillId="0" borderId="0" xfId="0" applyNumberFormat="1" applyFont="1" applyAlignment="1">
      <alignment vertical="center"/>
    </xf>
    <xf numFmtId="0" fontId="1" fillId="0" borderId="0" xfId="0" applyFont="1" applyAlignment="1">
      <alignment vertical="center"/>
    </xf>
    <xf numFmtId="0" fontId="19" fillId="0" borderId="0" xfId="0" applyFont="1" applyFill="1" applyBorder="1" applyAlignment="1">
      <alignment horizontal="left" vertical="center"/>
    </xf>
    <xf numFmtId="0" fontId="1" fillId="0" borderId="0" xfId="0" applyFont="1" applyBorder="1" applyAlignment="1">
      <alignment vertical="center"/>
    </xf>
    <xf numFmtId="177" fontId="1" fillId="0" borderId="0" xfId="1" applyNumberFormat="1" applyFont="1" applyBorder="1" applyAlignment="1">
      <alignment horizontal="right"/>
    </xf>
    <xf numFmtId="177" fontId="2" fillId="0" borderId="0" xfId="1" applyNumberFormat="1" applyFont="1" applyBorder="1" applyAlignment="1">
      <alignment horizontal="right"/>
    </xf>
    <xf numFmtId="0" fontId="1" fillId="0" borderId="0" xfId="0" applyFont="1" applyAlignment="1"/>
    <xf numFmtId="0" fontId="1" fillId="4" borderId="0" xfId="5" applyFont="1" applyFill="1" applyAlignment="1">
      <alignment vertical="top" wrapText="1"/>
    </xf>
    <xf numFmtId="3" fontId="1" fillId="0" borderId="0" xfId="0" applyNumberFormat="1" applyFont="1" applyFill="1"/>
    <xf numFmtId="0" fontId="2" fillId="0" borderId="0" xfId="0" applyFont="1" applyBorder="1" applyAlignment="1"/>
    <xf numFmtId="0" fontId="1" fillId="0" borderId="0" xfId="0" applyFont="1" applyFill="1" applyBorder="1" applyAlignment="1">
      <alignment horizontal="center"/>
    </xf>
    <xf numFmtId="3" fontId="1" fillId="0" borderId="0" xfId="0" applyNumberFormat="1" applyFont="1" applyFill="1" applyBorder="1"/>
    <xf numFmtId="165" fontId="1" fillId="0" borderId="0" xfId="0" applyNumberFormat="1" applyFont="1" applyAlignment="1">
      <alignment horizontal="right" vertical="center"/>
    </xf>
    <xf numFmtId="165" fontId="1" fillId="0" borderId="0" xfId="0" applyNumberFormat="1" applyFont="1" applyBorder="1" applyAlignment="1">
      <alignment vertical="center"/>
    </xf>
    <xf numFmtId="3" fontId="4" fillId="0" borderId="0" xfId="0" applyNumberFormat="1" applyFont="1" applyBorder="1" applyAlignment="1">
      <alignment vertical="center"/>
    </xf>
    <xf numFmtId="177" fontId="2" fillId="0" borderId="0" xfId="0" applyNumberFormat="1" applyFont="1" applyBorder="1" applyAlignment="1">
      <alignment horizontal="right"/>
    </xf>
    <xf numFmtId="9" fontId="1" fillId="0" borderId="0" xfId="8" applyFont="1"/>
    <xf numFmtId="0" fontId="1" fillId="0" borderId="0" xfId="0" applyFont="1" applyFill="1" applyBorder="1" applyAlignment="1" applyProtection="1">
      <alignment horizontal="right"/>
    </xf>
    <xf numFmtId="9" fontId="1" fillId="0" borderId="0" xfId="8" applyFont="1" applyBorder="1"/>
    <xf numFmtId="0" fontId="1" fillId="0" borderId="1" xfId="0" applyFont="1" applyBorder="1" applyAlignment="1">
      <alignment vertical="center"/>
    </xf>
    <xf numFmtId="177" fontId="1" fillId="0" borderId="0" xfId="0" applyNumberFormat="1" applyFont="1" applyAlignment="1">
      <alignment horizontal="right" vertical="center"/>
    </xf>
    <xf numFmtId="177" fontId="1" fillId="0" borderId="0" xfId="0" applyNumberFormat="1" applyFont="1" applyBorder="1" applyAlignment="1">
      <alignment horizontal="right"/>
    </xf>
    <xf numFmtId="0" fontId="2" fillId="0" borderId="1" xfId="0" applyFont="1" applyBorder="1" applyAlignment="1">
      <alignment vertical="center"/>
    </xf>
    <xf numFmtId="3" fontId="1" fillId="0" borderId="1" xfId="0" applyNumberFormat="1" applyFont="1" applyBorder="1"/>
    <xf numFmtId="0" fontId="2" fillId="0" borderId="0" xfId="0" applyFont="1" applyAlignment="1"/>
    <xf numFmtId="9" fontId="1" fillId="0" borderId="0" xfId="8" applyFont="1" applyFill="1"/>
    <xf numFmtId="0" fontId="1" fillId="0" borderId="0" xfId="0" applyFont="1" applyBorder="1" applyAlignment="1"/>
    <xf numFmtId="0" fontId="2" fillId="0" borderId="0" xfId="0" applyFont="1" applyBorder="1" applyAlignment="1">
      <alignment horizontal="center" vertical="center" wrapText="1"/>
    </xf>
    <xf numFmtId="0" fontId="19" fillId="0" borderId="0" xfId="0" applyFont="1" applyBorder="1" applyAlignment="1">
      <alignment horizontal="center" vertical="center" wrapText="1"/>
    </xf>
    <xf numFmtId="0" fontId="1" fillId="0" borderId="1" xfId="0" applyFont="1" applyBorder="1" applyAlignment="1"/>
    <xf numFmtId="0" fontId="1" fillId="0" borderId="1" xfId="0" applyFont="1" applyFill="1" applyBorder="1"/>
    <xf numFmtId="0" fontId="19" fillId="0" borderId="0" xfId="0" applyFont="1" applyFill="1" applyBorder="1" applyAlignment="1">
      <alignment horizontal="left" vertical="top"/>
    </xf>
    <xf numFmtId="177" fontId="1" fillId="0" borderId="0" xfId="0" applyNumberFormat="1" applyFont="1" applyAlignment="1">
      <alignment horizontal="right"/>
    </xf>
    <xf numFmtId="3" fontId="1" fillId="0" borderId="0" xfId="0" applyNumberFormat="1" applyFont="1" applyBorder="1"/>
    <xf numFmtId="0" fontId="1" fillId="0" borderId="0" xfId="0" applyFont="1" applyFill="1" applyAlignment="1">
      <alignment horizontal="center" vertical="center"/>
    </xf>
    <xf numFmtId="168" fontId="1" fillId="0" borderId="0" xfId="0" applyNumberFormat="1" applyFont="1" applyAlignment="1">
      <alignment horizontal="right" vertical="center"/>
    </xf>
    <xf numFmtId="168" fontId="1" fillId="0" borderId="0" xfId="0" applyNumberFormat="1" applyFont="1" applyAlignment="1">
      <alignment horizontal="right"/>
    </xf>
    <xf numFmtId="168" fontId="2" fillId="0" borderId="0" xfId="0" applyNumberFormat="1" applyFont="1" applyBorder="1" applyAlignment="1">
      <alignment horizontal="right"/>
    </xf>
    <xf numFmtId="0" fontId="1" fillId="0" borderId="0" xfId="0" applyFont="1" applyFill="1" applyBorder="1" applyAlignment="1"/>
    <xf numFmtId="0" fontId="27" fillId="0" borderId="0" xfId="0" applyFont="1" applyAlignment="1"/>
    <xf numFmtId="0" fontId="27" fillId="0" borderId="0" xfId="0" applyFont="1" applyBorder="1" applyAlignment="1"/>
    <xf numFmtId="0" fontId="2" fillId="0" borderId="0" xfId="0" applyFont="1" applyBorder="1" applyAlignment="1">
      <alignment vertical="center" wrapText="1"/>
    </xf>
    <xf numFmtId="0" fontId="19" fillId="0" borderId="1" xfId="0" applyFont="1" applyBorder="1" applyAlignment="1">
      <alignment vertical="center"/>
    </xf>
    <xf numFmtId="0" fontId="19" fillId="0" borderId="0" xfId="0" applyFont="1" applyBorder="1" applyAlignment="1">
      <alignment vertical="center" wrapText="1"/>
    </xf>
    <xf numFmtId="0" fontId="19" fillId="0" borderId="1" xfId="0" applyFont="1" applyBorder="1"/>
    <xf numFmtId="0" fontId="19" fillId="0" borderId="0" xfId="0" applyFont="1" applyFill="1" applyBorder="1" applyAlignment="1">
      <alignment horizontal="left"/>
    </xf>
    <xf numFmtId="177" fontId="1" fillId="0" borderId="0" xfId="0" applyNumberFormat="1" applyFont="1" applyFill="1" applyAlignment="1">
      <alignment horizontal="right"/>
    </xf>
    <xf numFmtId="0" fontId="19" fillId="0" borderId="0" xfId="0" applyFont="1" applyAlignment="1"/>
    <xf numFmtId="0" fontId="19" fillId="0" borderId="0" xfId="0" applyFont="1" applyFill="1" applyBorder="1" applyAlignment="1"/>
    <xf numFmtId="177" fontId="1" fillId="0" borderId="0" xfId="0" applyNumberFormat="1" applyFont="1" applyFill="1" applyBorder="1" applyAlignment="1">
      <alignment horizontal="right"/>
    </xf>
    <xf numFmtId="177" fontId="2" fillId="0" borderId="0" xfId="0" applyNumberFormat="1" applyFont="1" applyFill="1" applyBorder="1" applyAlignment="1">
      <alignment horizontal="right"/>
    </xf>
    <xf numFmtId="177" fontId="1" fillId="0" borderId="1" xfId="0" applyNumberFormat="1" applyFont="1" applyFill="1" applyBorder="1"/>
    <xf numFmtId="9" fontId="1" fillId="0" borderId="0" xfId="8" applyFont="1" applyFill="1" applyBorder="1"/>
    <xf numFmtId="0" fontId="19" fillId="0" borderId="0" xfId="0" applyFont="1" applyBorder="1" applyAlignment="1"/>
    <xf numFmtId="0" fontId="19" fillId="0" borderId="0" xfId="0" applyFont="1" applyBorder="1"/>
    <xf numFmtId="1" fontId="1" fillId="0" borderId="1" xfId="1" applyNumberFormat="1" applyFont="1" applyFill="1" applyBorder="1" applyAlignment="1">
      <alignment horizontal="right"/>
    </xf>
    <xf numFmtId="0" fontId="19" fillId="0" borderId="0" xfId="0" applyFont="1" applyFill="1"/>
    <xf numFmtId="1" fontId="19" fillId="0" borderId="0" xfId="0" applyNumberFormat="1" applyFont="1" applyFill="1"/>
    <xf numFmtId="0" fontId="2" fillId="0" borderId="1" xfId="0" applyFont="1" applyFill="1" applyBorder="1" applyAlignment="1">
      <alignment horizontal="center"/>
    </xf>
    <xf numFmtId="177" fontId="1" fillId="0" borderId="0" xfId="0" applyNumberFormat="1" applyFont="1" applyFill="1" applyBorder="1" applyAlignment="1">
      <alignment horizontal="right" vertical="center"/>
    </xf>
    <xf numFmtId="0" fontId="19" fillId="0" borderId="0" xfId="0" applyFont="1" applyAlignment="1">
      <alignment vertical="center"/>
    </xf>
    <xf numFmtId="9" fontId="19" fillId="0" borderId="0" xfId="8" applyFont="1"/>
    <xf numFmtId="3" fontId="1" fillId="0" borderId="1" xfId="1" applyNumberFormat="1" applyFont="1" applyBorder="1"/>
    <xf numFmtId="3" fontId="1" fillId="0" borderId="0" xfId="1" applyNumberFormat="1" applyFont="1" applyBorder="1"/>
    <xf numFmtId="0" fontId="19" fillId="0" borderId="0" xfId="0" applyFont="1" applyBorder="1" applyAlignment="1">
      <alignment vertical="center"/>
    </xf>
    <xf numFmtId="177" fontId="27" fillId="0" borderId="0" xfId="0" applyNumberFormat="1" applyFont="1" applyBorder="1" applyAlignment="1">
      <alignment horizontal="right"/>
    </xf>
    <xf numFmtId="3" fontId="19" fillId="0" borderId="1" xfId="0" applyNumberFormat="1" applyFont="1" applyBorder="1"/>
    <xf numFmtId="0" fontId="1" fillId="2" borderId="0" xfId="5" applyFont="1" applyFill="1" applyAlignment="1">
      <alignment vertical="top" wrapText="1"/>
    </xf>
    <xf numFmtId="0" fontId="27" fillId="0" borderId="0" xfId="0" applyFont="1" applyAlignment="1">
      <alignment horizontal="left"/>
    </xf>
    <xf numFmtId="0" fontId="27" fillId="0" borderId="0" xfId="0" applyFont="1" applyBorder="1" applyAlignment="1">
      <alignment horizontal="left"/>
    </xf>
    <xf numFmtId="0" fontId="19" fillId="0" borderId="0" xfId="0" applyFont="1" applyAlignment="1">
      <alignment horizontal="right"/>
    </xf>
    <xf numFmtId="0" fontId="19" fillId="0" borderId="1" xfId="0" applyFont="1" applyBorder="1" applyAlignment="1" applyProtection="1">
      <alignment horizontal="left"/>
    </xf>
    <xf numFmtId="0" fontId="19" fillId="0" borderId="0" xfId="0" applyFont="1" applyBorder="1" applyAlignment="1" applyProtection="1">
      <alignment horizontal="left"/>
    </xf>
    <xf numFmtId="0" fontId="19" fillId="0" borderId="1" xfId="0" applyFont="1" applyBorder="1" applyAlignment="1">
      <alignment horizontal="right"/>
    </xf>
    <xf numFmtId="3" fontId="19" fillId="0" borderId="0" xfId="0" applyNumberFormat="1" applyFont="1"/>
    <xf numFmtId="0" fontId="27" fillId="0" borderId="0" xfId="0" applyFont="1" applyBorder="1" applyAlignment="1">
      <alignment vertical="center" wrapText="1"/>
    </xf>
    <xf numFmtId="0" fontId="27" fillId="0" borderId="2" xfId="0" applyFont="1" applyBorder="1" applyAlignment="1">
      <alignment horizontal="center" vertical="center"/>
    </xf>
    <xf numFmtId="0" fontId="27" fillId="0" borderId="1" xfId="0" applyFont="1" applyFill="1" applyBorder="1" applyAlignment="1">
      <alignment horizontal="center" vertical="center" wrapText="1"/>
    </xf>
    <xf numFmtId="0" fontId="27" fillId="0" borderId="1" xfId="0" applyFont="1" applyBorder="1" applyAlignment="1">
      <alignment horizontal="center" vertical="center" wrapText="1"/>
    </xf>
    <xf numFmtId="177" fontId="19" fillId="0" borderId="0" xfId="0" applyNumberFormat="1" applyFont="1" applyFill="1" applyBorder="1" applyAlignment="1">
      <alignment horizontal="right" vertical="center" wrapText="1"/>
    </xf>
    <xf numFmtId="3" fontId="19" fillId="0" borderId="0" xfId="0" applyNumberFormat="1" applyFont="1" applyFill="1" applyBorder="1" applyAlignment="1">
      <alignment horizontal="right" vertical="center" wrapText="1"/>
    </xf>
    <xf numFmtId="3" fontId="19" fillId="0" borderId="0" xfId="0" applyNumberFormat="1" applyFont="1" applyAlignment="1">
      <alignment vertical="center"/>
    </xf>
    <xf numFmtId="0" fontId="27" fillId="0" borderId="0" xfId="0" applyFont="1" applyAlignment="1">
      <alignment vertical="center"/>
    </xf>
    <xf numFmtId="3" fontId="19" fillId="0" borderId="0" xfId="0" applyNumberFormat="1" applyFont="1" applyBorder="1" applyAlignment="1">
      <alignment horizontal="right" vertical="center" wrapText="1"/>
    </xf>
    <xf numFmtId="0" fontId="27" fillId="0" borderId="0" xfId="0" applyFont="1" applyBorder="1" applyAlignment="1">
      <alignment vertical="center"/>
    </xf>
    <xf numFmtId="3" fontId="27" fillId="0" borderId="0" xfId="0" applyNumberFormat="1" applyFont="1" applyBorder="1" applyAlignment="1">
      <alignment horizontal="right"/>
    </xf>
    <xf numFmtId="0" fontId="27" fillId="0" borderId="0" xfId="0" applyFont="1"/>
    <xf numFmtId="0" fontId="27" fillId="0" borderId="1" xfId="0" applyFont="1" applyBorder="1" applyAlignment="1">
      <alignment vertical="center"/>
    </xf>
    <xf numFmtId="3" fontId="19" fillId="0" borderId="1" xfId="0" applyNumberFormat="1" applyFont="1" applyBorder="1" applyAlignment="1">
      <alignment vertical="center" wrapText="1"/>
    </xf>
    <xf numFmtId="3" fontId="19" fillId="0" borderId="1" xfId="0" applyNumberFormat="1" applyFont="1" applyBorder="1" applyAlignment="1">
      <alignment horizontal="right" vertical="center" wrapText="1"/>
    </xf>
    <xf numFmtId="3" fontId="19" fillId="0" borderId="1" xfId="0" applyNumberFormat="1" applyFont="1" applyBorder="1" applyAlignment="1">
      <alignment horizontal="right"/>
    </xf>
    <xf numFmtId="177" fontId="19" fillId="0" borderId="0" xfId="0" applyNumberFormat="1" applyFont="1" applyBorder="1"/>
    <xf numFmtId="0" fontId="27" fillId="0" borderId="0" xfId="0" applyFont="1" applyFill="1" applyBorder="1"/>
    <xf numFmtId="3" fontId="19" fillId="0" borderId="0" xfId="0" applyNumberFormat="1" applyFont="1" applyBorder="1"/>
    <xf numFmtId="0" fontId="27" fillId="0" borderId="0" xfId="0" applyFont="1" applyBorder="1" applyAlignment="1">
      <alignment horizontal="left" vertical="center" wrapText="1"/>
    </xf>
    <xf numFmtId="0" fontId="27" fillId="0" borderId="3" xfId="0" applyFont="1" applyBorder="1" applyAlignment="1">
      <alignment horizontal="center" vertical="center"/>
    </xf>
    <xf numFmtId="177" fontId="19" fillId="0" borderId="0" xfId="0" applyNumberFormat="1" applyFont="1"/>
    <xf numFmtId="165" fontId="1" fillId="0" borderId="0" xfId="0" applyNumberFormat="1" applyFont="1" applyBorder="1"/>
    <xf numFmtId="0" fontId="19" fillId="0" borderId="0" xfId="0" applyFont="1" applyFill="1" applyBorder="1" applyAlignment="1">
      <alignment vertical="top"/>
    </xf>
    <xf numFmtId="165" fontId="1" fillId="0" borderId="0" xfId="0" applyNumberFormat="1" applyFont="1" applyBorder="1" applyAlignment="1">
      <alignment horizontal="right"/>
    </xf>
    <xf numFmtId="0" fontId="49" fillId="2" borderId="0" xfId="15" applyFont="1" applyFill="1" applyBorder="1" applyAlignment="1">
      <alignment horizontal="center" vertical="center" textRotation="90"/>
    </xf>
    <xf numFmtId="0" fontId="48" fillId="2" borderId="0" xfId="15" applyFont="1" applyFill="1" applyBorder="1"/>
    <xf numFmtId="0" fontId="48" fillId="2" borderId="0" xfId="15" applyFont="1" applyFill="1"/>
    <xf numFmtId="0" fontId="1" fillId="2" borderId="0" xfId="15" applyFont="1" applyFill="1" applyAlignment="1">
      <alignment horizontal="center" wrapText="1"/>
    </xf>
    <xf numFmtId="3" fontId="48" fillId="2" borderId="0" xfId="15" applyNumberFormat="1" applyFont="1" applyFill="1"/>
    <xf numFmtId="3" fontId="48" fillId="2" borderId="0" xfId="15" applyNumberFormat="1" applyFont="1" applyFill="1" applyBorder="1"/>
    <xf numFmtId="0" fontId="1" fillId="2" borderId="0" xfId="15" applyFont="1" applyFill="1" applyBorder="1" applyAlignment="1">
      <alignment horizontal="center" vertical="center" wrapText="1"/>
    </xf>
    <xf numFmtId="0" fontId="48" fillId="2" borderId="0" xfId="15" applyFont="1" applyFill="1" applyAlignment="1"/>
    <xf numFmtId="0" fontId="48" fillId="2" borderId="0" xfId="15" applyFont="1" applyFill="1" applyBorder="1" applyAlignment="1">
      <alignment wrapText="1"/>
    </xf>
    <xf numFmtId="0" fontId="1" fillId="2" borderId="0" xfId="15" applyFont="1" applyFill="1" applyBorder="1" applyAlignment="1">
      <alignment horizontal="center" vertical="center"/>
    </xf>
    <xf numFmtId="0" fontId="48" fillId="2" borderId="0" xfId="15" applyFont="1" applyFill="1" applyBorder="1" applyAlignment="1">
      <alignment vertical="top"/>
    </xf>
    <xf numFmtId="0" fontId="1" fillId="2" borderId="11" xfId="5" applyFont="1" applyFill="1" applyBorder="1" applyAlignment="1">
      <alignment vertical="top"/>
    </xf>
    <xf numFmtId="0" fontId="49" fillId="2" borderId="0" xfId="15" applyFont="1" applyFill="1" applyAlignment="1">
      <alignment horizontal="center" vertical="center" wrapText="1"/>
    </xf>
    <xf numFmtId="0" fontId="48" fillId="2" borderId="20" xfId="15" applyFont="1" applyFill="1" applyBorder="1"/>
    <xf numFmtId="0" fontId="48" fillId="2" borderId="20" xfId="15" applyFont="1" applyFill="1" applyBorder="1" applyAlignment="1"/>
    <xf numFmtId="0" fontId="48" fillId="2" borderId="0" xfId="15" applyFont="1" applyFill="1" applyBorder="1" applyAlignment="1"/>
    <xf numFmtId="0" fontId="49" fillId="2" borderId="0" xfId="15" applyFont="1" applyFill="1" applyBorder="1" applyAlignment="1">
      <alignment vertical="center"/>
    </xf>
    <xf numFmtId="0" fontId="49" fillId="2" borderId="0" xfId="15" applyFont="1" applyFill="1" applyBorder="1" applyAlignment="1">
      <alignment horizontal="center"/>
    </xf>
    <xf numFmtId="0" fontId="1" fillId="2" borderId="0" xfId="15" applyFont="1" applyFill="1" applyBorder="1" applyAlignment="1">
      <alignment horizontal="center" wrapText="1"/>
    </xf>
    <xf numFmtId="0" fontId="1" fillId="2" borderId="0" xfId="5" applyFont="1" applyFill="1" applyBorder="1" applyAlignment="1">
      <alignment horizontal="center" wrapText="1"/>
    </xf>
    <xf numFmtId="0" fontId="48" fillId="2" borderId="10" xfId="15" applyFont="1" applyFill="1" applyBorder="1"/>
    <xf numFmtId="0" fontId="1" fillId="2" borderId="10" xfId="15" applyFont="1" applyFill="1" applyBorder="1" applyAlignment="1">
      <alignment horizontal="center" vertical="center"/>
    </xf>
    <xf numFmtId="3" fontId="1" fillId="2" borderId="0" xfId="15" applyNumberFormat="1" applyFont="1" applyFill="1" applyBorder="1" applyAlignment="1">
      <alignment horizontal="center"/>
    </xf>
    <xf numFmtId="3" fontId="1" fillId="2" borderId="10" xfId="15" applyNumberFormat="1" applyFont="1" applyFill="1" applyBorder="1" applyAlignment="1">
      <alignment horizontal="center"/>
    </xf>
    <xf numFmtId="0" fontId="48" fillId="2" borderId="0" xfId="15" applyFont="1" applyFill="1" applyBorder="1" applyAlignment="1">
      <alignment vertical="center"/>
    </xf>
    <xf numFmtId="0" fontId="48" fillId="2" borderId="0" xfId="15" applyFont="1" applyFill="1" applyBorder="1" applyAlignment="1">
      <alignment horizontal="right" vertical="center"/>
    </xf>
    <xf numFmtId="3" fontId="50" fillId="2" borderId="0" xfId="15" applyNumberFormat="1" applyFont="1" applyFill="1" applyBorder="1" applyAlignment="1"/>
    <xf numFmtId="0" fontId="1" fillId="2" borderId="0" xfId="15" applyFont="1" applyFill="1" applyBorder="1" applyAlignment="1">
      <alignment horizontal="center"/>
    </xf>
    <xf numFmtId="3" fontId="2" fillId="2" borderId="0" xfId="15" applyNumberFormat="1" applyFont="1" applyFill="1" applyBorder="1" applyAlignment="1"/>
    <xf numFmtId="3" fontId="50" fillId="2" borderId="0" xfId="15" applyNumberFormat="1" applyFont="1" applyFill="1" applyBorder="1" applyAlignment="1">
      <alignment horizontal="center"/>
    </xf>
    <xf numFmtId="0" fontId="48" fillId="2" borderId="0" xfId="15" applyFont="1" applyFill="1" applyBorder="1" applyAlignment="1">
      <alignment horizontal="center"/>
    </xf>
    <xf numFmtId="0" fontId="1" fillId="5" borderId="7" xfId="15" applyFont="1" applyFill="1" applyBorder="1"/>
    <xf numFmtId="0" fontId="48" fillId="2" borderId="0" xfId="15" applyFont="1" applyFill="1" applyBorder="1" applyAlignment="1">
      <alignment horizontal="center" wrapText="1"/>
    </xf>
    <xf numFmtId="3" fontId="48" fillId="2" borderId="0" xfId="15" applyNumberFormat="1" applyFont="1" applyFill="1" applyBorder="1" applyAlignment="1">
      <alignment horizontal="center"/>
    </xf>
    <xf numFmtId="0" fontId="1" fillId="2" borderId="0" xfId="15" applyFont="1" applyFill="1" applyBorder="1" applyAlignment="1">
      <alignment horizontal="left"/>
    </xf>
    <xf numFmtId="0" fontId="48" fillId="2" borderId="0" xfId="15" applyFont="1" applyFill="1" applyBorder="1" applyAlignment="1">
      <alignment horizontal="left"/>
    </xf>
    <xf numFmtId="0" fontId="1" fillId="2" borderId="0" xfId="15" applyFont="1" applyFill="1" applyBorder="1"/>
    <xf numFmtId="0" fontId="1" fillId="2" borderId="10" xfId="15" applyFont="1" applyFill="1" applyBorder="1" applyAlignment="1">
      <alignment horizontal="center"/>
    </xf>
    <xf numFmtId="0" fontId="1" fillId="2" borderId="0" xfId="15" applyFont="1" applyFill="1"/>
    <xf numFmtId="0" fontId="1" fillId="2" borderId="10" xfId="5" applyFont="1" applyFill="1" applyBorder="1" applyAlignment="1">
      <alignment horizontal="center"/>
    </xf>
    <xf numFmtId="0" fontId="1" fillId="2" borderId="0" xfId="5" applyFont="1" applyFill="1" applyBorder="1" applyAlignment="1">
      <alignment horizontal="center"/>
    </xf>
    <xf numFmtId="0" fontId="1" fillId="2" borderId="0" xfId="5" applyFont="1" applyFill="1" applyBorder="1" applyAlignment="1"/>
    <xf numFmtId="0" fontId="51" fillId="2" borderId="0" xfId="15" applyFont="1" applyFill="1"/>
    <xf numFmtId="0" fontId="1" fillId="2" borderId="11" xfId="15" applyFont="1" applyFill="1" applyBorder="1" applyAlignment="1">
      <alignment wrapText="1"/>
    </xf>
    <xf numFmtId="0" fontId="1" fillId="2" borderId="12" xfId="15" applyFont="1" applyFill="1" applyBorder="1" applyAlignment="1">
      <alignment horizontal="center" wrapText="1"/>
    </xf>
    <xf numFmtId="0" fontId="1" fillId="2" borderId="12" xfId="15" applyFont="1" applyFill="1" applyBorder="1" applyAlignment="1">
      <alignment horizontal="center"/>
    </xf>
    <xf numFmtId="0" fontId="50" fillId="2" borderId="0" xfId="15" applyFont="1" applyFill="1"/>
    <xf numFmtId="0" fontId="48" fillId="2" borderId="0" xfId="15" applyFont="1" applyFill="1" applyAlignment="1">
      <alignment wrapText="1"/>
    </xf>
    <xf numFmtId="3" fontId="1" fillId="2" borderId="11" xfId="15" applyNumberFormat="1" applyFont="1" applyFill="1" applyBorder="1" applyAlignment="1"/>
    <xf numFmtId="3" fontId="1" fillId="2" borderId="12" xfId="15" applyNumberFormat="1" applyFont="1" applyFill="1" applyBorder="1" applyAlignment="1">
      <alignment horizontal="center"/>
    </xf>
    <xf numFmtId="0" fontId="48" fillId="2" borderId="0" xfId="15" applyFont="1" applyFill="1" applyAlignment="1">
      <alignment horizontal="left"/>
    </xf>
    <xf numFmtId="0" fontId="48" fillId="2" borderId="0" xfId="15" applyFont="1" applyFill="1" applyAlignment="1">
      <alignment horizontal="left" wrapText="1"/>
    </xf>
    <xf numFmtId="0" fontId="52" fillId="2" borderId="0" xfId="15" applyFont="1" applyFill="1" applyAlignment="1"/>
    <xf numFmtId="0" fontId="48" fillId="2" borderId="0" xfId="15" applyFont="1" applyFill="1" applyAlignment="1">
      <alignment horizontal="center"/>
    </xf>
    <xf numFmtId="3" fontId="50" fillId="2" borderId="0" xfId="15" applyNumberFormat="1" applyFont="1" applyFill="1"/>
    <xf numFmtId="3" fontId="50" fillId="2" borderId="0" xfId="15" applyNumberFormat="1" applyFont="1" applyFill="1" applyAlignment="1">
      <alignment horizontal="center"/>
    </xf>
    <xf numFmtId="0" fontId="1" fillId="2" borderId="0" xfId="15" applyFont="1" applyFill="1" applyBorder="1" applyAlignment="1">
      <alignment horizontal="right"/>
    </xf>
    <xf numFmtId="0" fontId="1" fillId="2" borderId="0" xfId="15" applyFont="1" applyFill="1" applyBorder="1" applyAlignment="1"/>
    <xf numFmtId="3" fontId="1" fillId="2" borderId="0" xfId="15" applyNumberFormat="1" applyFont="1" applyFill="1" applyBorder="1" applyAlignment="1">
      <alignment vertical="center"/>
    </xf>
    <xf numFmtId="3" fontId="1" fillId="2" borderId="0" xfId="15" applyNumberFormat="1" applyFont="1" applyFill="1" applyBorder="1" applyAlignment="1">
      <alignment horizontal="center" vertical="center"/>
    </xf>
    <xf numFmtId="0" fontId="48" fillId="2" borderId="0" xfId="15" applyFont="1" applyFill="1" applyAlignment="1">
      <alignment horizontal="left" vertical="top" wrapText="1"/>
    </xf>
    <xf numFmtId="0" fontId="48" fillId="0" borderId="0" xfId="15" applyFont="1" applyFill="1"/>
    <xf numFmtId="0" fontId="1" fillId="2" borderId="1" xfId="6" quotePrefix="1" applyFont="1" applyFill="1" applyBorder="1" applyAlignment="1">
      <alignment horizontal="left"/>
    </xf>
    <xf numFmtId="0" fontId="1" fillId="2" borderId="0" xfId="0" applyFont="1" applyFill="1" applyBorder="1" applyAlignment="1">
      <alignment horizontal="left"/>
    </xf>
    <xf numFmtId="0" fontId="53" fillId="2" borderId="0" xfId="9" applyFont="1" applyFill="1"/>
    <xf numFmtId="0" fontId="19" fillId="2" borderId="9" xfId="0" applyFont="1" applyFill="1" applyBorder="1"/>
    <xf numFmtId="0" fontId="19" fillId="2" borderId="19" xfId="0" applyFont="1" applyFill="1" applyBorder="1"/>
    <xf numFmtId="0" fontId="27" fillId="2" borderId="12" xfId="0" applyFont="1" applyFill="1" applyBorder="1"/>
    <xf numFmtId="0" fontId="19" fillId="2" borderId="10" xfId="0" applyFont="1" applyFill="1" applyBorder="1"/>
    <xf numFmtId="10" fontId="19" fillId="2" borderId="0" xfId="0" applyNumberFormat="1" applyFont="1" applyFill="1"/>
    <xf numFmtId="0" fontId="19" fillId="2" borderId="12" xfId="0" applyFont="1" applyFill="1" applyBorder="1"/>
    <xf numFmtId="178" fontId="19" fillId="2" borderId="0" xfId="0" applyNumberFormat="1" applyFont="1" applyFill="1"/>
    <xf numFmtId="0" fontId="1" fillId="2" borderId="12" xfId="0" applyFont="1" applyFill="1" applyBorder="1"/>
    <xf numFmtId="0" fontId="1" fillId="2" borderId="12" xfId="5" applyFont="1" applyFill="1" applyBorder="1"/>
    <xf numFmtId="164" fontId="19" fillId="2" borderId="0" xfId="8" applyNumberFormat="1" applyFont="1" applyFill="1"/>
    <xf numFmtId="0" fontId="1" fillId="2" borderId="7" xfId="0" applyFont="1" applyFill="1" applyBorder="1"/>
    <xf numFmtId="164" fontId="19" fillId="2" borderId="1" xfId="8" applyNumberFormat="1" applyFont="1" applyFill="1" applyBorder="1"/>
    <xf numFmtId="0" fontId="1" fillId="2" borderId="15" xfId="0" applyFont="1" applyFill="1" applyBorder="1"/>
    <xf numFmtId="164" fontId="19" fillId="2" borderId="1" xfId="0" applyNumberFormat="1" applyFont="1" applyFill="1" applyBorder="1"/>
    <xf numFmtId="0" fontId="1" fillId="2" borderId="3" xfId="0" applyFont="1" applyFill="1" applyBorder="1"/>
    <xf numFmtId="0" fontId="19" fillId="2" borderId="0" xfId="8" applyNumberFormat="1" applyFont="1" applyFill="1"/>
    <xf numFmtId="166" fontId="19" fillId="2" borderId="0" xfId="0" applyNumberFormat="1" applyFont="1" applyFill="1"/>
    <xf numFmtId="0" fontId="2" fillId="2" borderId="12" xfId="0" applyFont="1" applyFill="1" applyBorder="1"/>
    <xf numFmtId="0" fontId="19" fillId="2" borderId="3" xfId="0" applyFont="1" applyFill="1" applyBorder="1"/>
    <xf numFmtId="9" fontId="19" fillId="2" borderId="0" xfId="0" applyNumberFormat="1" applyFont="1" applyFill="1"/>
    <xf numFmtId="0" fontId="27" fillId="2" borderId="0" xfId="0" applyFont="1" applyFill="1"/>
    <xf numFmtId="0" fontId="53" fillId="2" borderId="0" xfId="6" applyFont="1" applyFill="1" applyAlignment="1"/>
    <xf numFmtId="178" fontId="1" fillId="2" borderId="0" xfId="10" applyNumberFormat="1" applyFont="1" applyFill="1" applyAlignment="1">
      <alignment horizontal="right"/>
    </xf>
    <xf numFmtId="178" fontId="1" fillId="2" borderId="2" xfId="10" applyNumberFormat="1" applyFont="1" applyFill="1" applyBorder="1" applyAlignment="1">
      <alignment horizontal="right"/>
    </xf>
    <xf numFmtId="178" fontId="1" fillId="2" borderId="0" xfId="10" applyNumberFormat="1" applyFont="1" applyFill="1" applyBorder="1" applyAlignment="1">
      <alignment horizontal="right"/>
    </xf>
    <xf numFmtId="178" fontId="1" fillId="2" borderId="0" xfId="8" applyNumberFormat="1" applyFont="1" applyFill="1" applyBorder="1" applyAlignment="1">
      <alignment horizontal="right"/>
    </xf>
    <xf numFmtId="178" fontId="2" fillId="2" borderId="1" xfId="10" applyNumberFormat="1" applyFont="1" applyFill="1" applyBorder="1" applyAlignment="1">
      <alignment horizontal="right"/>
    </xf>
    <xf numFmtId="171" fontId="53" fillId="2" borderId="0" xfId="11" applyNumberFormat="1" applyFont="1" applyFill="1" applyAlignment="1" applyProtection="1">
      <protection locked="0"/>
    </xf>
    <xf numFmtId="0" fontId="1" fillId="2" borderId="2" xfId="6" applyFont="1" applyFill="1" applyBorder="1" applyAlignment="1">
      <alignment horizontal="left"/>
    </xf>
    <xf numFmtId="178" fontId="19" fillId="2" borderId="2" xfId="0" applyNumberFormat="1" applyFont="1" applyFill="1" applyBorder="1"/>
    <xf numFmtId="178" fontId="19" fillId="2" borderId="0" xfId="8" applyNumberFormat="1" applyFont="1" applyFill="1"/>
    <xf numFmtId="178" fontId="0" fillId="2" borderId="0" xfId="0" applyNumberFormat="1" applyFill="1"/>
    <xf numFmtId="0" fontId="1" fillId="2" borderId="2" xfId="6" applyFont="1" applyFill="1" applyBorder="1"/>
    <xf numFmtId="171" fontId="26" fillId="2" borderId="0" xfId="0" applyNumberFormat="1" applyFont="1" applyFill="1" applyBorder="1" applyProtection="1">
      <protection locked="0"/>
    </xf>
    <xf numFmtId="178" fontId="2" fillId="2" borderId="1" xfId="0" applyNumberFormat="1" applyFont="1" applyFill="1" applyBorder="1"/>
    <xf numFmtId="0" fontId="17" fillId="2" borderId="0" xfId="0" applyFont="1" applyFill="1" applyBorder="1"/>
    <xf numFmtId="0" fontId="57" fillId="2" borderId="0" xfId="0" applyFont="1" applyFill="1"/>
    <xf numFmtId="0" fontId="14" fillId="2" borderId="0" xfId="0" applyNumberFormat="1" applyFont="1" applyFill="1"/>
    <xf numFmtId="171" fontId="14" fillId="2" borderId="1" xfId="0" applyNumberFormat="1" applyFont="1" applyFill="1" applyBorder="1" applyAlignment="1" applyProtection="1">
      <alignment horizontal="left"/>
      <protection locked="0"/>
    </xf>
    <xf numFmtId="171" fontId="57" fillId="2" borderId="1" xfId="0" applyNumberFormat="1" applyFont="1" applyFill="1" applyBorder="1" applyAlignment="1" applyProtection="1">
      <alignment horizontal="left"/>
      <protection locked="0"/>
    </xf>
    <xf numFmtId="0" fontId="14" fillId="2" borderId="1" xfId="0" applyNumberFormat="1" applyFont="1" applyFill="1" applyBorder="1"/>
    <xf numFmtId="171" fontId="14" fillId="2" borderId="1" xfId="11" applyFont="1" applyFill="1" applyBorder="1"/>
    <xf numFmtId="0" fontId="1" fillId="2" borderId="1" xfId="0" applyNumberFormat="1" applyFont="1" applyFill="1" applyBorder="1" applyAlignment="1" applyProtection="1">
      <alignment horizontal="right"/>
      <protection locked="0"/>
    </xf>
    <xf numFmtId="171" fontId="14" fillId="2" borderId="0" xfId="11" applyFont="1" applyFill="1"/>
    <xf numFmtId="179" fontId="58" fillId="2" borderId="0" xfId="11" applyNumberFormat="1" applyFont="1" applyFill="1"/>
    <xf numFmtId="179" fontId="58" fillId="2" borderId="2" xfId="11" applyNumberFormat="1" applyFont="1" applyFill="1" applyBorder="1"/>
    <xf numFmtId="171" fontId="26" fillId="2" borderId="1" xfId="0" applyNumberFormat="1" applyFont="1" applyFill="1" applyBorder="1" applyAlignment="1" applyProtection="1">
      <alignment horizontal="left" vertical="center"/>
      <protection locked="0"/>
    </xf>
    <xf numFmtId="179" fontId="59" fillId="2" borderId="1" xfId="11" applyNumberFormat="1" applyFont="1" applyFill="1" applyBorder="1"/>
    <xf numFmtId="171" fontId="26" fillId="2" borderId="0" xfId="0" applyNumberFormat="1" applyFont="1" applyFill="1" applyBorder="1" applyAlignment="1" applyProtection="1">
      <alignment horizontal="left" vertical="center"/>
      <protection locked="0"/>
    </xf>
    <xf numFmtId="1" fontId="26" fillId="2" borderId="0" xfId="0" applyNumberFormat="1" applyFont="1" applyFill="1" applyBorder="1" applyAlignment="1" applyProtection="1">
      <alignment horizontal="right"/>
      <protection locked="0"/>
    </xf>
    <xf numFmtId="1" fontId="26" fillId="2" borderId="0" xfId="0" applyNumberFormat="1" applyFont="1" applyFill="1" applyBorder="1" applyAlignment="1">
      <alignment vertical="center"/>
    </xf>
    <xf numFmtId="1" fontId="2" fillId="2" borderId="0" xfId="0" applyNumberFormat="1" applyFont="1" applyFill="1" applyBorder="1" applyAlignment="1" applyProtection="1">
      <alignment vertical="center"/>
      <protection locked="0"/>
    </xf>
    <xf numFmtId="1" fontId="1" fillId="2" borderId="0" xfId="0" applyNumberFormat="1" applyFont="1" applyFill="1" applyBorder="1" applyAlignment="1">
      <alignment vertical="center"/>
    </xf>
    <xf numFmtId="166" fontId="2" fillId="2" borderId="0" xfId="0" applyNumberFormat="1" applyFont="1" applyFill="1" applyBorder="1" applyAlignment="1">
      <alignment vertical="center"/>
    </xf>
    <xf numFmtId="171" fontId="1" fillId="2" borderId="0" xfId="0" applyNumberFormat="1" applyFont="1" applyFill="1" applyBorder="1" applyAlignment="1" applyProtection="1">
      <alignment horizontal="left"/>
      <protection locked="0"/>
    </xf>
    <xf numFmtId="0" fontId="14" fillId="2" borderId="0" xfId="11" applyNumberFormat="1" applyFont="1" applyFill="1"/>
    <xf numFmtId="0" fontId="17" fillId="2" borderId="0" xfId="0" applyFont="1" applyFill="1" applyBorder="1" applyAlignment="1">
      <alignment wrapText="1"/>
    </xf>
    <xf numFmtId="0" fontId="1" fillId="2" borderId="0" xfId="0" applyFont="1" applyFill="1" applyBorder="1" applyAlignment="1">
      <alignment horizontal="right"/>
    </xf>
    <xf numFmtId="0" fontId="17" fillId="2" borderId="0" xfId="0" applyFont="1" applyFill="1" applyBorder="1" applyAlignment="1">
      <alignment horizontal="left"/>
    </xf>
    <xf numFmtId="0" fontId="1" fillId="2" borderId="1" xfId="0" applyFont="1" applyFill="1" applyBorder="1" applyAlignment="1">
      <alignment wrapText="1"/>
    </xf>
    <xf numFmtId="0" fontId="1" fillId="2" borderId="1" xfId="0" applyFont="1" applyFill="1" applyBorder="1" applyAlignment="1">
      <alignment horizontal="right"/>
    </xf>
    <xf numFmtId="0" fontId="1" fillId="2" borderId="2" xfId="0" applyFont="1" applyFill="1" applyBorder="1"/>
    <xf numFmtId="0" fontId="1" fillId="2" borderId="0" xfId="0" applyFont="1" applyFill="1" applyBorder="1" applyAlignment="1">
      <alignment wrapText="1"/>
    </xf>
    <xf numFmtId="165" fontId="1" fillId="2" borderId="0" xfId="0" applyNumberFormat="1" applyFont="1" applyFill="1" applyBorder="1" applyAlignment="1">
      <alignment horizontal="right"/>
    </xf>
    <xf numFmtId="171" fontId="26" fillId="2" borderId="0" xfId="0" applyNumberFormat="1" applyFont="1" applyFill="1" applyAlignment="1" applyProtection="1">
      <alignment horizontal="left" wrapText="1"/>
      <protection locked="0"/>
    </xf>
    <xf numFmtId="0" fontId="19" fillId="2" borderId="0" xfId="0" applyFont="1" applyFill="1" applyAlignment="1">
      <alignment horizontal="right"/>
    </xf>
    <xf numFmtId="0" fontId="1" fillId="2" borderId="0" xfId="0" applyNumberFormat="1" applyFont="1" applyFill="1" applyBorder="1" applyAlignment="1" applyProtection="1">
      <alignment horizontal="left" wrapText="1"/>
    </xf>
    <xf numFmtId="178" fontId="1" fillId="2" borderId="0" xfId="0" applyNumberFormat="1" applyFont="1" applyFill="1" applyBorder="1" applyAlignment="1">
      <alignment horizontal="right"/>
    </xf>
    <xf numFmtId="171" fontId="14" fillId="2" borderId="2" xfId="0" applyNumberFormat="1" applyFont="1" applyFill="1" applyBorder="1" applyAlignment="1" applyProtection="1">
      <alignment horizontal="left" wrapText="1"/>
      <protection locked="0"/>
    </xf>
    <xf numFmtId="178" fontId="1" fillId="2" borderId="2" xfId="0" applyNumberFormat="1" applyFont="1" applyFill="1" applyBorder="1" applyAlignment="1">
      <alignment horizontal="right"/>
    </xf>
    <xf numFmtId="171" fontId="26" fillId="2" borderId="0" xfId="0" applyNumberFormat="1" applyFont="1" applyFill="1" applyBorder="1" applyAlignment="1" applyProtection="1">
      <alignment horizontal="left" wrapText="1"/>
      <protection locked="0"/>
    </xf>
    <xf numFmtId="0" fontId="2" fillId="2" borderId="1" xfId="0" applyFont="1" applyFill="1" applyBorder="1" applyAlignment="1">
      <alignment wrapText="1"/>
    </xf>
    <xf numFmtId="178" fontId="2" fillId="2" borderId="1" xfId="0" applyNumberFormat="1" applyFont="1" applyFill="1" applyBorder="1" applyAlignment="1">
      <alignment horizontal="right"/>
    </xf>
    <xf numFmtId="3" fontId="19" fillId="2" borderId="0" xfId="0" applyNumberFormat="1" applyFont="1" applyFill="1" applyBorder="1" applyAlignment="1">
      <alignment horizontal="right"/>
    </xf>
    <xf numFmtId="0" fontId="19" fillId="2" borderId="0" xfId="0" applyFont="1" applyFill="1" applyBorder="1" applyAlignment="1">
      <alignment horizontal="right"/>
    </xf>
    <xf numFmtId="0" fontId="6" fillId="2" borderId="0" xfId="0" applyFont="1" applyFill="1" applyBorder="1" applyAlignment="1">
      <alignment horizontal="right"/>
    </xf>
    <xf numFmtId="180" fontId="0" fillId="2" borderId="0" xfId="0" applyNumberFormat="1" applyFill="1"/>
    <xf numFmtId="0" fontId="60" fillId="0" borderId="0" xfId="0" applyFont="1" applyFill="1"/>
    <xf numFmtId="0" fontId="61" fillId="0" borderId="21" xfId="0" applyFont="1" applyFill="1" applyBorder="1"/>
    <xf numFmtId="0" fontId="60" fillId="0" borderId="0" xfId="0" applyFont="1" applyFill="1" applyBorder="1"/>
    <xf numFmtId="0" fontId="14" fillId="0" borderId="22" xfId="0" applyFont="1" applyFill="1" applyBorder="1" applyAlignment="1" applyProtection="1">
      <alignment horizontal="left"/>
      <protection locked="0"/>
    </xf>
    <xf numFmtId="0" fontId="14" fillId="0" borderId="1" xfId="0" applyFont="1" applyFill="1" applyBorder="1"/>
    <xf numFmtId="0" fontId="14" fillId="0" borderId="1" xfId="0" applyFont="1" applyFill="1" applyBorder="1" applyAlignment="1">
      <alignment horizontal="right"/>
    </xf>
    <xf numFmtId="0" fontId="14" fillId="0" borderId="0" xfId="0" applyFont="1" applyFill="1"/>
    <xf numFmtId="181" fontId="14" fillId="0" borderId="8" xfId="0" applyNumberFormat="1" applyFont="1" applyFill="1" applyBorder="1" applyAlignment="1" applyProtection="1">
      <alignment horizontal="center"/>
      <protection locked="0"/>
    </xf>
    <xf numFmtId="181" fontId="14" fillId="0" borderId="2" xfId="0" applyNumberFormat="1" applyFont="1" applyFill="1" applyBorder="1" applyAlignment="1" applyProtection="1">
      <alignment horizontal="center"/>
      <protection locked="0"/>
    </xf>
    <xf numFmtId="181" fontId="14" fillId="0" borderId="11" xfId="0" applyNumberFormat="1" applyFont="1" applyFill="1" applyBorder="1" applyAlignment="1" applyProtection="1">
      <alignment horizontal="center"/>
      <protection locked="0"/>
    </xf>
    <xf numFmtId="0" fontId="14" fillId="0" borderId="0" xfId="0" applyFont="1" applyFill="1" applyBorder="1" applyAlignment="1">
      <alignment vertical="center"/>
    </xf>
    <xf numFmtId="181" fontId="14" fillId="0" borderId="11" xfId="0" applyNumberFormat="1" applyFont="1" applyFill="1" applyBorder="1" applyAlignment="1" applyProtection="1">
      <alignment horizontal="right"/>
      <protection locked="0"/>
    </xf>
    <xf numFmtId="0" fontId="60" fillId="0" borderId="0" xfId="0" applyFont="1" applyFill="1" applyAlignment="1">
      <alignment vertical="center"/>
    </xf>
    <xf numFmtId="181" fontId="14" fillId="0" borderId="3" xfId="0" applyNumberFormat="1" applyFont="1" applyFill="1" applyBorder="1" applyAlignment="1" applyProtection="1">
      <alignment horizontal="right" wrapText="1"/>
      <protection locked="0"/>
    </xf>
    <xf numFmtId="178" fontId="14" fillId="0" borderId="16" xfId="0" applyNumberFormat="1" applyFont="1" applyFill="1" applyBorder="1" applyAlignment="1" applyProtection="1">
      <alignment horizontal="right"/>
    </xf>
    <xf numFmtId="178" fontId="1" fillId="0" borderId="16" xfId="0" applyNumberFormat="1" applyFont="1" applyFill="1" applyBorder="1" applyAlignment="1">
      <alignment horizontal="right"/>
    </xf>
    <xf numFmtId="178" fontId="1" fillId="0" borderId="3" xfId="0" applyNumberFormat="1" applyFont="1" applyFill="1" applyBorder="1" applyAlignment="1">
      <alignment horizontal="right"/>
    </xf>
    <xf numFmtId="178" fontId="14" fillId="0" borderId="3" xfId="0" applyNumberFormat="1" applyFont="1" applyFill="1" applyBorder="1" applyAlignment="1" applyProtection="1">
      <alignment horizontal="right"/>
    </xf>
    <xf numFmtId="178" fontId="14" fillId="0" borderId="3" xfId="0" applyNumberFormat="1" applyFont="1" applyFill="1" applyBorder="1" applyAlignment="1">
      <alignment vertical="center"/>
    </xf>
    <xf numFmtId="166" fontId="19" fillId="0" borderId="0" xfId="0" applyNumberFormat="1" applyFont="1" applyFill="1" applyBorder="1" applyAlignment="1">
      <alignment horizontal="right"/>
    </xf>
    <xf numFmtId="178" fontId="14" fillId="0" borderId="11" xfId="0" applyNumberFormat="1" applyFont="1" applyFill="1" applyBorder="1" applyAlignment="1" applyProtection="1">
      <alignment horizontal="right"/>
    </xf>
    <xf numFmtId="178" fontId="14" fillId="0" borderId="11" xfId="0" applyNumberFormat="1" applyFont="1" applyFill="1" applyBorder="1" applyProtection="1"/>
    <xf numFmtId="178" fontId="14" fillId="0" borderId="0" xfId="0" applyNumberFormat="1" applyFont="1" applyFill="1" applyBorder="1" applyProtection="1"/>
    <xf numFmtId="178" fontId="14" fillId="0" borderId="0" xfId="0" applyNumberFormat="1" applyFont="1" applyFill="1" applyBorder="1"/>
    <xf numFmtId="0" fontId="46" fillId="0" borderId="0" xfId="9" applyFont="1" applyFill="1"/>
    <xf numFmtId="166" fontId="27" fillId="0" borderId="1" xfId="0" applyNumberFormat="1" applyFont="1" applyFill="1" applyBorder="1" applyAlignment="1">
      <alignment horizontal="right"/>
    </xf>
    <xf numFmtId="178" fontId="14" fillId="0" borderId="6" xfId="0" applyNumberFormat="1" applyFont="1" applyFill="1" applyBorder="1" applyProtection="1"/>
    <xf numFmtId="178" fontId="14" fillId="0" borderId="1" xfId="0" applyNumberFormat="1" applyFont="1" applyFill="1" applyBorder="1" applyProtection="1"/>
    <xf numFmtId="178" fontId="14" fillId="0" borderId="1" xfId="0" applyNumberFormat="1" applyFont="1" applyFill="1" applyBorder="1"/>
    <xf numFmtId="178" fontId="14" fillId="0" borderId="16" xfId="0" applyNumberFormat="1" applyFont="1" applyFill="1" applyBorder="1" applyProtection="1"/>
    <xf numFmtId="178" fontId="14" fillId="0" borderId="3" xfId="0" applyNumberFormat="1" applyFont="1" applyFill="1" applyBorder="1" applyProtection="1"/>
    <xf numFmtId="178" fontId="14" fillId="0" borderId="3" xfId="0" applyNumberFormat="1" applyFont="1" applyFill="1" applyBorder="1"/>
    <xf numFmtId="178" fontId="1" fillId="0" borderId="0" xfId="0" applyNumberFormat="1" applyFont="1" applyFill="1" applyBorder="1"/>
    <xf numFmtId="0" fontId="62" fillId="0" borderId="0" xfId="0" applyFont="1" applyFill="1" applyBorder="1"/>
    <xf numFmtId="178" fontId="1" fillId="0" borderId="1" xfId="0" applyNumberFormat="1" applyFont="1" applyFill="1" applyBorder="1"/>
    <xf numFmtId="178" fontId="1" fillId="0" borderId="3" xfId="0" applyNumberFormat="1" applyFont="1" applyFill="1" applyBorder="1"/>
    <xf numFmtId="0" fontId="14" fillId="0" borderId="21" xfId="0" applyFont="1" applyFill="1" applyBorder="1" applyAlignment="1" applyProtection="1">
      <alignment horizontal="left"/>
      <protection locked="0"/>
    </xf>
    <xf numFmtId="0" fontId="14" fillId="0" borderId="0" xfId="0" applyFont="1" applyFill="1" applyBorder="1"/>
    <xf numFmtId="0" fontId="14" fillId="0" borderId="0" xfId="0" applyFont="1" applyFill="1" applyBorder="1" applyAlignment="1">
      <alignment horizontal="right"/>
    </xf>
    <xf numFmtId="181" fontId="14" fillId="0" borderId="0" xfId="0" applyNumberFormat="1" applyFont="1" applyFill="1" applyBorder="1" applyAlignment="1" applyProtection="1">
      <alignment horizontal="center"/>
      <protection locked="0"/>
    </xf>
    <xf numFmtId="181" fontId="14" fillId="0" borderId="1" xfId="0" applyNumberFormat="1" applyFont="1" applyFill="1" applyBorder="1" applyAlignment="1" applyProtection="1">
      <alignment horizontal="right"/>
      <protection locked="0"/>
    </xf>
    <xf numFmtId="0" fontId="1" fillId="0" borderId="1" xfId="0" applyFont="1" applyFill="1" applyBorder="1" applyAlignment="1">
      <alignment horizontal="right"/>
    </xf>
    <xf numFmtId="0" fontId="14" fillId="0" borderId="21" xfId="0" applyFont="1" applyFill="1" applyBorder="1"/>
    <xf numFmtId="181" fontId="14" fillId="0" borderId="0" xfId="0" applyNumberFormat="1" applyFont="1" applyFill="1" applyBorder="1" applyAlignment="1" applyProtection="1">
      <protection locked="0"/>
    </xf>
    <xf numFmtId="1" fontId="14" fillId="0" borderId="21" xfId="0" applyNumberFormat="1" applyFont="1" applyFill="1" applyBorder="1" applyAlignment="1" applyProtection="1">
      <alignment horizontal="left"/>
      <protection locked="0"/>
    </xf>
    <xf numFmtId="178" fontId="19" fillId="0" borderId="0" xfId="0" applyNumberFormat="1" applyFont="1" applyFill="1"/>
    <xf numFmtId="0" fontId="63" fillId="0" borderId="0" xfId="0" applyFont="1" applyFill="1"/>
    <xf numFmtId="0" fontId="1" fillId="0" borderId="0" xfId="0" applyFont="1" applyFill="1" applyAlignment="1">
      <alignment horizontal="left"/>
    </xf>
    <xf numFmtId="0" fontId="62" fillId="0" borderId="0" xfId="0" applyFont="1" applyFill="1"/>
    <xf numFmtId="1" fontId="14" fillId="0" borderId="22" xfId="0" applyNumberFormat="1" applyFont="1" applyFill="1" applyBorder="1" applyAlignment="1" applyProtection="1">
      <alignment horizontal="left"/>
      <protection locked="0"/>
    </xf>
    <xf numFmtId="178" fontId="19" fillId="0" borderId="1" xfId="0" applyNumberFormat="1" applyFont="1" applyFill="1" applyBorder="1"/>
    <xf numFmtId="1" fontId="64" fillId="0" borderId="21" xfId="0" applyNumberFormat="1" applyFont="1" applyFill="1" applyBorder="1" applyAlignment="1">
      <alignment horizontal="left" wrapText="1"/>
    </xf>
    <xf numFmtId="1" fontId="64" fillId="0" borderId="0" xfId="0" applyNumberFormat="1" applyFont="1" applyFill="1" applyBorder="1"/>
    <xf numFmtId="0" fontId="14" fillId="0" borderId="0" xfId="0" applyFont="1" applyFill="1" applyBorder="1" applyAlignment="1">
      <alignment vertical="top" wrapText="1"/>
    </xf>
    <xf numFmtId="0" fontId="19" fillId="0" borderId="0" xfId="0" applyFont="1" applyFill="1" applyAlignment="1">
      <alignment horizontal="left" vertical="top"/>
    </xf>
    <xf numFmtId="0" fontId="46" fillId="0" borderId="0" xfId="0" applyFont="1" applyFill="1" applyAlignment="1">
      <alignment horizontal="left" vertical="top"/>
    </xf>
    <xf numFmtId="0" fontId="46" fillId="0" borderId="0" xfId="0" applyFont="1" applyFill="1" applyBorder="1" applyAlignment="1">
      <alignment horizontal="left" vertical="top"/>
    </xf>
    <xf numFmtId="0" fontId="14" fillId="0" borderId="0" xfId="0" applyFont="1" applyFill="1" applyAlignment="1">
      <alignment horizontal="left" vertical="top"/>
    </xf>
    <xf numFmtId="0" fontId="53" fillId="0" borderId="0" xfId="0" applyFont="1" applyFill="1" applyBorder="1"/>
    <xf numFmtId="0" fontId="53" fillId="0" borderId="24" xfId="0" applyFont="1" applyFill="1" applyBorder="1"/>
    <xf numFmtId="0" fontId="62" fillId="0" borderId="24" xfId="0" applyFont="1" applyFill="1" applyBorder="1"/>
    <xf numFmtId="0" fontId="65" fillId="0" borderId="24" xfId="0" applyFont="1" applyFill="1" applyBorder="1"/>
    <xf numFmtId="0" fontId="62" fillId="0" borderId="24" xfId="0" applyFont="1" applyFill="1" applyBorder="1" applyAlignment="1">
      <alignment horizontal="right"/>
    </xf>
    <xf numFmtId="0" fontId="1" fillId="0" borderId="24" xfId="0" applyFont="1" applyFill="1" applyBorder="1"/>
    <xf numFmtId="0" fontId="65" fillId="0" borderId="0" xfId="0" applyFont="1" applyFill="1" applyBorder="1"/>
    <xf numFmtId="0" fontId="62" fillId="0" borderId="0" xfId="0" applyFont="1" applyFill="1" applyBorder="1" applyAlignment="1">
      <alignment horizontal="right"/>
    </xf>
    <xf numFmtId="0" fontId="64" fillId="0" borderId="1" xfId="0" applyFont="1" applyFill="1" applyBorder="1"/>
    <xf numFmtId="0" fontId="1" fillId="0" borderId="0" xfId="0" applyFont="1" applyFill="1" applyBorder="1" applyAlignment="1">
      <alignment horizontal="center" vertical="top"/>
    </xf>
    <xf numFmtId="0" fontId="64" fillId="0" borderId="0" xfId="0" applyFont="1" applyFill="1" applyBorder="1" applyAlignment="1">
      <alignment horizontal="center"/>
    </xf>
    <xf numFmtId="0" fontId="1" fillId="0" borderId="0" xfId="0" applyFont="1" applyFill="1" applyBorder="1" applyAlignment="1">
      <alignment horizontal="right" wrapText="1"/>
    </xf>
    <xf numFmtId="0" fontId="64" fillId="0" borderId="0" xfId="0" applyFont="1" applyFill="1" applyBorder="1" applyAlignment="1">
      <alignment horizontal="right"/>
    </xf>
    <xf numFmtId="3" fontId="2" fillId="0" borderId="2" xfId="16" applyNumberFormat="1" applyFont="1" applyFill="1" applyBorder="1"/>
    <xf numFmtId="178" fontId="1" fillId="0" borderId="2" xfId="1" applyNumberFormat="1" applyFont="1" applyBorder="1" applyAlignment="1">
      <alignment horizontal="right" vertical="center"/>
    </xf>
    <xf numFmtId="178" fontId="1" fillId="0" borderId="0" xfId="0" applyNumberFormat="1" applyFont="1" applyFill="1" applyBorder="1" applyAlignment="1">
      <alignment vertical="center"/>
    </xf>
    <xf numFmtId="178" fontId="1" fillId="0" borderId="0" xfId="1" applyNumberFormat="1" applyFont="1" applyBorder="1" applyAlignment="1">
      <alignment horizontal="right" vertical="center"/>
    </xf>
    <xf numFmtId="3" fontId="2" fillId="0" borderId="1" xfId="16" applyNumberFormat="1" applyFont="1" applyFill="1" applyBorder="1"/>
    <xf numFmtId="178" fontId="1" fillId="0" borderId="0" xfId="0" applyNumberFormat="1" applyFont="1" applyFill="1" applyAlignment="1">
      <alignment horizontal="right"/>
    </xf>
    <xf numFmtId="178" fontId="1" fillId="0" borderId="0" xfId="1" applyNumberFormat="1" applyFont="1" applyBorder="1" applyAlignment="1">
      <alignment horizontal="right"/>
    </xf>
    <xf numFmtId="178" fontId="1" fillId="0" borderId="2" xfId="1" applyNumberFormat="1" applyFont="1" applyBorder="1" applyAlignment="1">
      <alignment horizontal="right"/>
    </xf>
    <xf numFmtId="0" fontId="1" fillId="0" borderId="0" xfId="16" applyFont="1" applyFill="1" applyBorder="1"/>
    <xf numFmtId="0" fontId="1" fillId="2" borderId="0" xfId="16" applyFont="1" applyFill="1" applyBorder="1"/>
    <xf numFmtId="178" fontId="1" fillId="2" borderId="0" xfId="1" applyNumberFormat="1" applyFont="1" applyFill="1" applyBorder="1" applyAlignment="1">
      <alignment horizontal="right"/>
    </xf>
    <xf numFmtId="3" fontId="2" fillId="0" borderId="0" xfId="16" applyNumberFormat="1" applyFont="1" applyFill="1" applyBorder="1"/>
    <xf numFmtId="3" fontId="1" fillId="0" borderId="0" xfId="16" applyNumberFormat="1" applyFont="1" applyFill="1" applyBorder="1"/>
    <xf numFmtId="3" fontId="2" fillId="0" borderId="0" xfId="0" applyNumberFormat="1" applyFont="1" applyFill="1" applyBorder="1"/>
    <xf numFmtId="3" fontId="2" fillId="0" borderId="0" xfId="0" applyNumberFormat="1" applyFont="1" applyFill="1"/>
    <xf numFmtId="0" fontId="1" fillId="0" borderId="21" xfId="0" applyFont="1" applyFill="1" applyBorder="1"/>
    <xf numFmtId="167" fontId="1" fillId="0" borderId="0" xfId="1" applyNumberFormat="1" applyFont="1" applyBorder="1" applyAlignment="1">
      <alignment horizontal="right"/>
    </xf>
    <xf numFmtId="0" fontId="67" fillId="2" borderId="0" xfId="0" applyFont="1" applyFill="1"/>
    <xf numFmtId="0" fontId="64" fillId="0" borderId="0" xfId="0" applyFont="1" applyFill="1"/>
    <xf numFmtId="0" fontId="1" fillId="0" borderId="0" xfId="0" applyFont="1" applyFill="1" applyAlignment="1">
      <alignment horizontal="right"/>
    </xf>
    <xf numFmtId="175" fontId="1" fillId="2" borderId="0" xfId="2" applyNumberFormat="1" applyFont="1" applyFill="1"/>
    <xf numFmtId="10" fontId="1" fillId="2" borderId="0" xfId="0" applyNumberFormat="1" applyFont="1" applyFill="1"/>
    <xf numFmtId="3" fontId="1" fillId="2" borderId="0" xfId="0" applyNumberFormat="1" applyFont="1" applyFill="1"/>
    <xf numFmtId="3" fontId="1" fillId="2" borderId="4" xfId="0" applyNumberFormat="1" applyFont="1" applyFill="1" applyBorder="1"/>
    <xf numFmtId="9" fontId="1" fillId="2" borderId="0" xfId="8" applyFont="1" applyFill="1"/>
    <xf numFmtId="0" fontId="1" fillId="2" borderId="0" xfId="0" quotePrefix="1" applyFont="1" applyFill="1"/>
    <xf numFmtId="0" fontId="1" fillId="2" borderId="0" xfId="0" quotePrefix="1" applyFont="1" applyFill="1" applyBorder="1" applyAlignment="1">
      <alignment horizontal="left"/>
    </xf>
    <xf numFmtId="167" fontId="1" fillId="2" borderId="1" xfId="2" applyNumberFormat="1" applyFont="1" applyFill="1" applyBorder="1"/>
    <xf numFmtId="166" fontId="1" fillId="2" borderId="1" xfId="0" applyNumberFormat="1" applyFont="1" applyFill="1" applyBorder="1"/>
    <xf numFmtId="0" fontId="19" fillId="2" borderId="0" xfId="0" quotePrefix="1" applyFont="1" applyFill="1"/>
    <xf numFmtId="166" fontId="2" fillId="2" borderId="0" xfId="0" applyNumberFormat="1" applyFont="1" applyFill="1" applyBorder="1"/>
    <xf numFmtId="0" fontId="14" fillId="2" borderId="0" xfId="0" quotePrefix="1" applyFont="1" applyFill="1" applyBorder="1"/>
    <xf numFmtId="0" fontId="1" fillId="2" borderId="0" xfId="0" quotePrefix="1" applyFont="1" applyFill="1" applyBorder="1"/>
    <xf numFmtId="0" fontId="2" fillId="2" borderId="1" xfId="9" applyFont="1" applyFill="1" applyBorder="1" applyAlignment="1">
      <alignment horizontal="center" vertical="center" wrapText="1"/>
    </xf>
    <xf numFmtId="0" fontId="1" fillId="2" borderId="0" xfId="9" applyFont="1" applyFill="1" applyAlignment="1">
      <alignment horizontal="center" vertical="center"/>
    </xf>
    <xf numFmtId="0" fontId="1" fillId="2" borderId="0" xfId="9" quotePrefix="1" applyFont="1" applyFill="1"/>
    <xf numFmtId="0" fontId="2" fillId="2" borderId="0" xfId="0" applyFont="1" applyFill="1" applyBorder="1" applyAlignment="1">
      <alignment horizontal="left" vertical="top" wrapText="1"/>
    </xf>
    <xf numFmtId="0" fontId="0" fillId="2" borderId="4" xfId="0" applyFill="1" applyBorder="1"/>
    <xf numFmtId="0" fontId="1" fillId="2" borderId="0" xfId="0" quotePrefix="1" applyFont="1" applyFill="1" applyBorder="1" applyAlignment="1">
      <alignment horizontal="center"/>
    </xf>
    <xf numFmtId="177" fontId="1" fillId="2" borderId="0" xfId="2" applyNumberFormat="1" applyFont="1" applyFill="1" applyBorder="1" applyAlignment="1">
      <alignment horizontal="right"/>
    </xf>
    <xf numFmtId="177" fontId="2" fillId="2" borderId="0" xfId="2" applyNumberFormat="1" applyFont="1" applyFill="1" applyBorder="1" applyAlignment="1">
      <alignment horizontal="right"/>
    </xf>
    <xf numFmtId="168" fontId="1" fillId="2" borderId="0" xfId="2" applyNumberFormat="1" applyFont="1" applyFill="1" applyBorder="1" applyAlignment="1">
      <alignment horizontal="right"/>
    </xf>
    <xf numFmtId="165" fontId="29" fillId="2" borderId="0" xfId="0" applyNumberFormat="1" applyFont="1" applyFill="1" applyBorder="1"/>
    <xf numFmtId="165" fontId="1" fillId="2" borderId="0" xfId="0" applyNumberFormat="1" applyFont="1" applyFill="1" applyBorder="1"/>
    <xf numFmtId="0" fontId="2" fillId="2" borderId="0" xfId="0" applyFont="1" applyFill="1" applyBorder="1" applyAlignment="1">
      <alignment wrapText="1"/>
    </xf>
    <xf numFmtId="168" fontId="1" fillId="2" borderId="4" xfId="2" applyNumberFormat="1" applyFont="1" applyFill="1" applyBorder="1" applyAlignment="1">
      <alignment horizontal="right"/>
    </xf>
    <xf numFmtId="0" fontId="19" fillId="2" borderId="0" xfId="0" quotePrefix="1" applyFont="1" applyFill="1" applyAlignment="1">
      <alignment vertical="top" wrapText="1"/>
    </xf>
    <xf numFmtId="3" fontId="1" fillId="2" borderId="0" xfId="15" applyNumberFormat="1" applyFont="1" applyFill="1" applyBorder="1" applyAlignment="1">
      <alignment horizontal="center" vertical="center"/>
    </xf>
    <xf numFmtId="0" fontId="1" fillId="6" borderId="6" xfId="15" applyFont="1" applyFill="1" applyBorder="1" applyAlignment="1">
      <alignment horizontal="center" vertical="center"/>
    </xf>
    <xf numFmtId="0" fontId="1" fillId="6" borderId="1" xfId="15" applyFont="1" applyFill="1" applyBorder="1" applyAlignment="1">
      <alignment horizontal="center" vertical="center"/>
    </xf>
    <xf numFmtId="0" fontId="48" fillId="6" borderId="1" xfId="15" applyFont="1" applyFill="1" applyBorder="1"/>
    <xf numFmtId="3" fontId="1" fillId="6" borderId="1" xfId="15" applyNumberFormat="1" applyFont="1" applyFill="1" applyBorder="1"/>
    <xf numFmtId="0" fontId="1" fillId="6" borderId="1" xfId="15" applyFont="1" applyFill="1" applyBorder="1" applyAlignment="1">
      <alignment horizontal="left" vertical="center"/>
    </xf>
    <xf numFmtId="0" fontId="48" fillId="6" borderId="7" xfId="15" applyFont="1" applyFill="1" applyBorder="1"/>
    <xf numFmtId="3" fontId="1" fillId="7" borderId="1" xfId="15" applyNumberFormat="1" applyFont="1" applyFill="1" applyBorder="1" applyAlignment="1">
      <alignment vertical="top"/>
    </xf>
    <xf numFmtId="0" fontId="1" fillId="7" borderId="1" xfId="15" applyFont="1" applyFill="1" applyBorder="1" applyAlignment="1">
      <alignment horizontal="center"/>
    </xf>
    <xf numFmtId="0" fontId="48" fillId="7" borderId="1" xfId="15" applyFont="1" applyFill="1" applyBorder="1" applyAlignment="1">
      <alignment horizontal="center"/>
    </xf>
    <xf numFmtId="0" fontId="48" fillId="7" borderId="7" xfId="15" applyFont="1" applyFill="1" applyBorder="1" applyAlignment="1">
      <alignment horizontal="center"/>
    </xf>
    <xf numFmtId="0" fontId="48" fillId="7" borderId="2" xfId="15" applyFont="1" applyFill="1" applyBorder="1" applyAlignment="1">
      <alignment horizontal="center"/>
    </xf>
    <xf numFmtId="3" fontId="1" fillId="7" borderId="9" xfId="15" applyNumberFormat="1" applyFont="1" applyFill="1" applyBorder="1" applyAlignment="1">
      <alignment horizontal="center"/>
    </xf>
    <xf numFmtId="0" fontId="1" fillId="7" borderId="8" xfId="15" applyFont="1" applyFill="1" applyBorder="1" applyAlignment="1">
      <alignment horizontal="left"/>
    </xf>
    <xf numFmtId="0" fontId="48" fillId="7" borderId="2" xfId="15" applyFont="1" applyFill="1" applyBorder="1" applyAlignment="1">
      <alignment horizontal="left"/>
    </xf>
    <xf numFmtId="0" fontId="48" fillId="7" borderId="2" xfId="15" applyFont="1" applyFill="1" applyBorder="1"/>
    <xf numFmtId="0" fontId="1" fillId="7" borderId="17" xfId="15" applyFont="1" applyFill="1" applyBorder="1" applyAlignment="1">
      <alignment horizontal="center"/>
    </xf>
    <xf numFmtId="0" fontId="1" fillId="7" borderId="10" xfId="15" applyFont="1" applyFill="1" applyBorder="1" applyAlignment="1">
      <alignment horizontal="center"/>
    </xf>
    <xf numFmtId="3" fontId="1" fillId="7" borderId="18" xfId="15" applyNumberFormat="1" applyFont="1" applyFill="1" applyBorder="1" applyAlignment="1">
      <alignment horizontal="center"/>
    </xf>
    <xf numFmtId="0" fontId="1" fillId="7" borderId="12" xfId="5" applyFont="1" applyFill="1" applyBorder="1" applyAlignment="1">
      <alignment horizontal="center"/>
    </xf>
    <xf numFmtId="3" fontId="1" fillId="7" borderId="7" xfId="15" applyNumberFormat="1" applyFont="1" applyFill="1" applyBorder="1" applyAlignment="1">
      <alignment horizontal="center"/>
    </xf>
    <xf numFmtId="0" fontId="1" fillId="7" borderId="11" xfId="15" applyFont="1" applyFill="1" applyBorder="1" applyAlignment="1">
      <alignment horizontal="center"/>
    </xf>
    <xf numFmtId="0" fontId="1" fillId="7" borderId="12" xfId="15" applyFont="1" applyFill="1" applyBorder="1" applyAlignment="1">
      <alignment horizontal="center"/>
    </xf>
    <xf numFmtId="3" fontId="1" fillId="7" borderId="6" xfId="15" applyNumberFormat="1" applyFont="1" applyFill="1" applyBorder="1" applyAlignment="1">
      <alignment horizontal="center"/>
    </xf>
    <xf numFmtId="166" fontId="1" fillId="7" borderId="6" xfId="15" applyNumberFormat="1" applyFont="1" applyFill="1" applyBorder="1" applyAlignment="1">
      <alignment horizontal="right"/>
    </xf>
    <xf numFmtId="0" fontId="1" fillId="7" borderId="1" xfId="15" applyFont="1" applyFill="1" applyBorder="1" applyAlignment="1">
      <alignment horizontal="left"/>
    </xf>
    <xf numFmtId="0" fontId="48" fillId="7" borderId="1" xfId="15" applyFont="1" applyFill="1" applyBorder="1"/>
    <xf numFmtId="0" fontId="1" fillId="7" borderId="1" xfId="15" applyFont="1" applyFill="1" applyBorder="1"/>
    <xf numFmtId="0" fontId="1" fillId="7" borderId="7" xfId="15" applyFont="1" applyFill="1" applyBorder="1"/>
    <xf numFmtId="0" fontId="1" fillId="6" borderId="6" xfId="15" applyFont="1" applyFill="1" applyBorder="1"/>
    <xf numFmtId="0" fontId="1" fillId="6" borderId="1" xfId="15" applyFont="1" applyFill="1" applyBorder="1"/>
    <xf numFmtId="3" fontId="1" fillId="6" borderId="1" xfId="15" applyNumberFormat="1" applyFont="1" applyFill="1" applyBorder="1" applyAlignment="1">
      <alignment horizontal="center"/>
    </xf>
    <xf numFmtId="3" fontId="1" fillId="6" borderId="1" xfId="15" applyNumberFormat="1" applyFont="1" applyFill="1" applyBorder="1" applyAlignment="1"/>
    <xf numFmtId="3" fontId="2" fillId="6" borderId="7" xfId="15" applyNumberFormat="1" applyFont="1" applyFill="1" applyBorder="1" applyAlignment="1"/>
    <xf numFmtId="0" fontId="1" fillId="6" borderId="17" xfId="15" applyFont="1" applyFill="1" applyBorder="1" applyAlignment="1">
      <alignment horizontal="center"/>
    </xf>
    <xf numFmtId="0" fontId="1" fillId="6" borderId="10" xfId="15" applyFont="1" applyFill="1" applyBorder="1" applyAlignment="1">
      <alignment horizontal="center"/>
    </xf>
    <xf numFmtId="3" fontId="1" fillId="6" borderId="18" xfId="15" applyNumberFormat="1" applyFont="1" applyFill="1" applyBorder="1" applyAlignment="1">
      <alignment horizontal="center"/>
    </xf>
    <xf numFmtId="0" fontId="1" fillId="6" borderId="11" xfId="15" applyFont="1" applyFill="1" applyBorder="1" applyAlignment="1">
      <alignment horizontal="center" wrapText="1"/>
    </xf>
    <xf numFmtId="0" fontId="1" fillId="6" borderId="12" xfId="15" applyFont="1" applyFill="1" applyBorder="1" applyAlignment="1">
      <alignment horizontal="center"/>
    </xf>
    <xf numFmtId="0" fontId="1" fillId="6" borderId="17" xfId="15" applyFont="1" applyFill="1" applyBorder="1" applyAlignment="1">
      <alignment horizontal="center" wrapText="1"/>
    </xf>
    <xf numFmtId="0" fontId="1" fillId="6" borderId="10" xfId="15" applyFont="1" applyFill="1" applyBorder="1" applyAlignment="1">
      <alignment horizontal="center" wrapText="1"/>
    </xf>
    <xf numFmtId="0" fontId="1" fillId="8" borderId="6" xfId="5" applyFont="1" applyFill="1" applyBorder="1" applyAlignment="1">
      <alignment horizontal="center" vertical="top"/>
    </xf>
    <xf numFmtId="0" fontId="1" fillId="8" borderId="1" xfId="5" applyFont="1" applyFill="1" applyBorder="1" applyAlignment="1">
      <alignment horizontal="center" vertical="top"/>
    </xf>
    <xf numFmtId="167" fontId="1" fillId="8" borderId="1" xfId="2" applyNumberFormat="1" applyFont="1" applyFill="1" applyBorder="1" applyAlignment="1">
      <alignment horizontal="center"/>
    </xf>
    <xf numFmtId="0" fontId="1" fillId="8" borderId="7" xfId="5" applyFont="1" applyFill="1" applyBorder="1" applyAlignment="1">
      <alignment horizontal="center" vertical="top"/>
    </xf>
    <xf numFmtId="0" fontId="1" fillId="0" borderId="0" xfId="5" applyFont="1" applyFill="1" applyAlignment="1"/>
    <xf numFmtId="0" fontId="1" fillId="9" borderId="11" xfId="15" applyFont="1" applyFill="1" applyBorder="1" applyAlignment="1">
      <alignment horizontal="center"/>
    </xf>
    <xf numFmtId="0" fontId="1" fillId="9" borderId="0" xfId="15" applyFont="1" applyFill="1" applyBorder="1" applyAlignment="1">
      <alignment horizontal="center"/>
    </xf>
    <xf numFmtId="3" fontId="1" fillId="9" borderId="0" xfId="15" applyNumberFormat="1" applyFont="1" applyFill="1" applyBorder="1" applyAlignment="1">
      <alignment horizontal="center"/>
    </xf>
    <xf numFmtId="0" fontId="1" fillId="9" borderId="12" xfId="15" applyFont="1" applyFill="1" applyBorder="1" applyAlignment="1">
      <alignment horizontal="center"/>
    </xf>
    <xf numFmtId="0" fontId="48" fillId="9" borderId="16" xfId="15" applyFont="1" applyFill="1" applyBorder="1"/>
    <xf numFmtId="0" fontId="48" fillId="9" borderId="3" xfId="15" applyFont="1" applyFill="1" applyBorder="1"/>
    <xf numFmtId="0" fontId="1" fillId="9" borderId="3" xfId="15" applyFont="1" applyFill="1" applyBorder="1" applyAlignment="1"/>
    <xf numFmtId="0" fontId="1" fillId="9" borderId="15" xfId="15" applyFont="1" applyFill="1" applyBorder="1" applyAlignment="1"/>
    <xf numFmtId="0" fontId="7" fillId="0" borderId="0" xfId="4" applyFill="1" applyAlignment="1" applyProtection="1">
      <alignment horizontal="left" vertical="top" wrapText="1"/>
    </xf>
    <xf numFmtId="0" fontId="1" fillId="0" borderId="0" xfId="5" applyFont="1" applyFill="1" applyAlignment="1">
      <alignment horizontal="left" wrapText="1"/>
    </xf>
    <xf numFmtId="0" fontId="1" fillId="0" borderId="0" xfId="5" applyFont="1" applyAlignment="1">
      <alignment wrapText="1"/>
    </xf>
    <xf numFmtId="0" fontId="1" fillId="0" borderId="0" xfId="5" quotePrefix="1" applyFont="1" applyFill="1" applyAlignment="1">
      <alignment horizontal="left" vertical="top" wrapText="1"/>
    </xf>
    <xf numFmtId="0" fontId="1" fillId="0" borderId="0" xfId="5" applyFont="1" applyFill="1" applyAlignment="1">
      <alignment wrapText="1"/>
    </xf>
    <xf numFmtId="0" fontId="1" fillId="2" borderId="0" xfId="5" applyFont="1" applyFill="1" applyAlignment="1">
      <alignment horizontal="left" wrapText="1"/>
    </xf>
    <xf numFmtId="0" fontId="1" fillId="0" borderId="0" xfId="5" applyFont="1" applyAlignment="1">
      <alignment horizontal="left" wrapText="1"/>
    </xf>
    <xf numFmtId="0" fontId="19" fillId="2" borderId="0" xfId="0" applyFont="1" applyFill="1" applyAlignment="1">
      <alignment horizontal="left" vertical="top" wrapText="1"/>
    </xf>
    <xf numFmtId="0" fontId="1" fillId="0" borderId="0" xfId="0" quotePrefix="1" applyFont="1" applyFill="1" applyBorder="1" applyAlignment="1">
      <alignment horizontal="left" vertical="top"/>
    </xf>
    <xf numFmtId="0" fontId="1" fillId="2" borderId="0" xfId="0" applyFont="1" applyFill="1" applyBorder="1" applyAlignment="1">
      <alignment horizontal="left"/>
    </xf>
    <xf numFmtId="0" fontId="1" fillId="2" borderId="0" xfId="0" quotePrefix="1" applyFont="1" applyFill="1" applyBorder="1" applyAlignment="1">
      <alignment horizontal="left"/>
    </xf>
    <xf numFmtId="0" fontId="2" fillId="0" borderId="0" xfId="17" applyFont="1" applyFill="1" applyBorder="1"/>
    <xf numFmtId="0" fontId="8" fillId="0" borderId="0" xfId="17" applyFont="1" applyFill="1" applyBorder="1"/>
    <xf numFmtId="0" fontId="68" fillId="0" borderId="0" xfId="17" applyFill="1"/>
    <xf numFmtId="166" fontId="68" fillId="0" borderId="0" xfId="17" applyNumberFormat="1" applyFill="1"/>
    <xf numFmtId="3" fontId="8" fillId="0" borderId="0" xfId="17" applyNumberFormat="1" applyFont="1" applyFill="1" applyBorder="1"/>
    <xf numFmtId="0" fontId="1" fillId="0" borderId="1" xfId="17" applyFont="1" applyFill="1" applyBorder="1"/>
    <xf numFmtId="0" fontId="2" fillId="0" borderId="1" xfId="17" applyFont="1" applyFill="1" applyBorder="1"/>
    <xf numFmtId="0" fontId="8" fillId="0" borderId="1" xfId="17" applyFont="1" applyFill="1" applyBorder="1"/>
    <xf numFmtId="0" fontId="68" fillId="0" borderId="0" xfId="17" applyFill="1" applyBorder="1"/>
    <xf numFmtId="166" fontId="68" fillId="0" borderId="0" xfId="17" applyNumberFormat="1" applyFill="1" applyBorder="1"/>
    <xf numFmtId="0" fontId="1" fillId="0" borderId="2" xfId="17" quotePrefix="1" applyFont="1" applyFill="1" applyBorder="1" applyAlignment="1">
      <alignment horizontal="right" wrapText="1"/>
    </xf>
    <xf numFmtId="0" fontId="42" fillId="0" borderId="0" xfId="17" applyFont="1" applyFill="1" applyBorder="1" applyAlignment="1">
      <alignment horizontal="right" wrapText="1"/>
    </xf>
    <xf numFmtId="3" fontId="1" fillId="0" borderId="0" xfId="17" applyNumberFormat="1" applyFont="1" applyFill="1" applyBorder="1" applyAlignment="1">
      <alignment horizontal="right" vertical="top" wrapText="1"/>
    </xf>
    <xf numFmtId="3" fontId="42" fillId="0" borderId="0" xfId="17" applyNumberFormat="1" applyFont="1" applyFill="1"/>
    <xf numFmtId="0" fontId="42" fillId="0" borderId="0" xfId="17" applyFont="1" applyFill="1"/>
    <xf numFmtId="0" fontId="1" fillId="0" borderId="0" xfId="17" applyFont="1" applyFill="1"/>
    <xf numFmtId="0" fontId="68" fillId="0" borderId="0" xfId="17" applyFill="1" applyAlignment="1">
      <alignment horizontal="left"/>
    </xf>
    <xf numFmtId="3" fontId="2" fillId="0" borderId="0" xfId="17" applyNumberFormat="1" applyFont="1" applyFill="1" applyBorder="1" applyAlignment="1">
      <alignment horizontal="right" vertical="top" wrapText="1"/>
    </xf>
    <xf numFmtId="3" fontId="1" fillId="0" borderId="0" xfId="17" applyNumberFormat="1" applyFont="1" applyFill="1" applyAlignment="1">
      <alignment horizontal="right"/>
    </xf>
    <xf numFmtId="0" fontId="68" fillId="0" borderId="1" xfId="17" applyFill="1" applyBorder="1"/>
    <xf numFmtId="3" fontId="2" fillId="0" borderId="1" xfId="17" applyNumberFormat="1" applyFont="1" applyFill="1" applyBorder="1" applyAlignment="1">
      <alignment horizontal="right" vertical="top" wrapText="1"/>
    </xf>
    <xf numFmtId="3" fontId="68" fillId="0" borderId="0" xfId="17" applyNumberFormat="1" applyFill="1"/>
    <xf numFmtId="164" fontId="2" fillId="0" borderId="0" xfId="17" applyNumberFormat="1" applyFont="1" applyFill="1" applyBorder="1"/>
    <xf numFmtId="3" fontId="2" fillId="0" borderId="1" xfId="17" applyNumberFormat="1" applyFont="1" applyFill="1" applyBorder="1"/>
    <xf numFmtId="3" fontId="8" fillId="0" borderId="1" xfId="17" applyNumberFormat="1" applyFont="1" applyFill="1" applyBorder="1"/>
    <xf numFmtId="0" fontId="6" fillId="0" borderId="0" xfId="17" applyFont="1" applyFill="1"/>
    <xf numFmtId="166" fontId="1" fillId="0" borderId="0" xfId="17" applyNumberFormat="1" applyFont="1" applyFill="1"/>
    <xf numFmtId="0" fontId="68" fillId="0" borderId="0" xfId="17" applyAlignment="1"/>
    <xf numFmtId="0" fontId="1" fillId="0" borderId="0" xfId="17" applyNumberFormat="1" applyFont="1" applyFill="1" applyBorder="1" applyAlignment="1" applyProtection="1">
      <alignment horizontal="left"/>
      <protection locked="0"/>
    </xf>
    <xf numFmtId="0" fontId="1" fillId="0" borderId="0" xfId="17" applyNumberFormat="1" applyFont="1" applyFill="1" applyBorder="1" applyAlignment="1" applyProtection="1">
      <alignment horizontal="left" wrapText="1"/>
    </xf>
    <xf numFmtId="37" fontId="1" fillId="0" borderId="0" xfId="12" applyNumberFormat="1" applyFont="1" applyAlignment="1">
      <alignment horizontal="right"/>
    </xf>
    <xf numFmtId="171" fontId="2" fillId="0" borderId="2" xfId="12" applyNumberFormat="1" applyFont="1" applyBorder="1" applyAlignment="1" applyProtection="1">
      <alignment horizontal="left" vertical="center"/>
      <protection locked="0"/>
    </xf>
    <xf numFmtId="171" fontId="2" fillId="0" borderId="0" xfId="12" applyNumberFormat="1" applyFont="1" applyBorder="1" applyAlignment="1" applyProtection="1">
      <alignment horizontal="left" vertical="center"/>
      <protection locked="0"/>
    </xf>
    <xf numFmtId="37" fontId="2" fillId="0" borderId="2" xfId="12" applyNumberFormat="1" applyFont="1" applyBorder="1" applyAlignment="1">
      <alignment horizontal="right"/>
    </xf>
    <xf numFmtId="37" fontId="1" fillId="0" borderId="1" xfId="12" applyNumberFormat="1" applyFont="1" applyBorder="1" applyAlignment="1">
      <alignment horizontal="right"/>
    </xf>
    <xf numFmtId="0" fontId="1" fillId="0" borderId="0" xfId="17" applyFont="1" applyFill="1" applyAlignment="1">
      <alignment horizontal="right"/>
    </xf>
    <xf numFmtId="0" fontId="1" fillId="0" borderId="0" xfId="17" applyFont="1"/>
    <xf numFmtId="0" fontId="68" fillId="0" borderId="0" xfId="17"/>
    <xf numFmtId="0" fontId="35" fillId="0" borderId="0" xfId="17" applyFont="1" applyFill="1" applyBorder="1"/>
    <xf numFmtId="0" fontId="35" fillId="0" borderId="0" xfId="17" applyFont="1" applyFill="1" applyBorder="1" applyAlignment="1">
      <alignment horizontal="right"/>
    </xf>
    <xf numFmtId="0" fontId="6" fillId="0" borderId="0" xfId="17" quotePrefix="1" applyFont="1" applyFill="1" applyBorder="1" applyAlignment="1">
      <alignment horizontal="right" wrapText="1"/>
    </xf>
    <xf numFmtId="0" fontId="6" fillId="0" borderId="0" xfId="17" applyFont="1" applyFill="1" applyBorder="1"/>
    <xf numFmtId="0" fontId="6" fillId="0" borderId="0" xfId="17" applyFont="1" applyFill="1" applyBorder="1" applyAlignment="1">
      <alignment horizontal="right"/>
    </xf>
    <xf numFmtId="171" fontId="18" fillId="0" borderId="0" xfId="12" applyFont="1"/>
    <xf numFmtId="166" fontId="1" fillId="0" borderId="0" xfId="12" applyNumberFormat="1" applyFont="1"/>
    <xf numFmtId="171" fontId="36" fillId="0" borderId="0" xfId="12" applyFont="1"/>
    <xf numFmtId="171" fontId="14" fillId="0" borderId="1" xfId="12" applyFont="1" applyBorder="1"/>
    <xf numFmtId="0" fontId="14" fillId="0" borderId="1" xfId="12" applyNumberFormat="1" applyFont="1" applyBorder="1"/>
    <xf numFmtId="0" fontId="1" fillId="0" borderId="1" xfId="12" applyNumberFormat="1" applyFont="1" applyBorder="1" applyAlignment="1" applyProtection="1">
      <alignment horizontal="right"/>
      <protection locked="0"/>
    </xf>
    <xf numFmtId="171" fontId="14" fillId="0" borderId="2" xfId="12" applyNumberFormat="1" applyFont="1" applyBorder="1" applyProtection="1">
      <protection locked="0"/>
    </xf>
    <xf numFmtId="171" fontId="14" fillId="0" borderId="2" xfId="12" applyFont="1" applyBorder="1"/>
    <xf numFmtId="49" fontId="1" fillId="0" borderId="2" xfId="18" applyNumberFormat="1" applyFont="1" applyBorder="1" applyAlignment="1" applyProtection="1">
      <alignment horizontal="right"/>
      <protection locked="0"/>
    </xf>
    <xf numFmtId="171" fontId="14" fillId="0" borderId="0" xfId="12" applyNumberFormat="1" applyFont="1" applyAlignment="1" applyProtection="1">
      <alignment horizontal="left"/>
      <protection locked="0"/>
    </xf>
    <xf numFmtId="171" fontId="14" fillId="0" borderId="0" xfId="18" applyFont="1"/>
    <xf numFmtId="0" fontId="14" fillId="0" borderId="0" xfId="18" applyNumberFormat="1" applyFont="1"/>
    <xf numFmtId="0" fontId="1" fillId="0" borderId="0" xfId="18" applyNumberFormat="1" applyFont="1"/>
    <xf numFmtId="171" fontId="1" fillId="0" borderId="0" xfId="18" applyFont="1"/>
    <xf numFmtId="166" fontId="1" fillId="0" borderId="0" xfId="18" applyNumberFormat="1" applyFont="1"/>
    <xf numFmtId="166" fontId="1" fillId="0" borderId="0" xfId="18" applyNumberFormat="1" applyFont="1" applyAlignment="1" applyProtection="1">
      <alignment horizontal="right"/>
      <protection locked="0"/>
    </xf>
    <xf numFmtId="171" fontId="14" fillId="0" borderId="0" xfId="12" applyNumberFormat="1" applyFont="1" applyBorder="1" applyAlignment="1" applyProtection="1">
      <alignment horizontal="left"/>
      <protection locked="0"/>
    </xf>
    <xf numFmtId="166" fontId="19" fillId="0" borderId="1" xfId="18" applyNumberFormat="1" applyFont="1" applyBorder="1" applyAlignment="1" applyProtection="1">
      <alignment horizontal="right"/>
      <protection locked="0"/>
    </xf>
    <xf numFmtId="171" fontId="14" fillId="0" borderId="1" xfId="12" applyNumberFormat="1" applyFont="1" applyBorder="1" applyAlignment="1" applyProtection="1">
      <alignment horizontal="left" vertical="center"/>
      <protection locked="0"/>
    </xf>
    <xf numFmtId="171" fontId="14" fillId="0" borderId="2" xfId="12" applyNumberFormat="1" applyFont="1" applyBorder="1" applyAlignment="1" applyProtection="1">
      <alignment horizontal="left" vertical="center"/>
      <protection locked="0"/>
    </xf>
    <xf numFmtId="166" fontId="27" fillId="0" borderId="2" xfId="12" applyNumberFormat="1" applyFont="1" applyBorder="1" applyAlignment="1">
      <alignment horizontal="right"/>
    </xf>
    <xf numFmtId="166" fontId="27" fillId="0" borderId="0" xfId="18" applyNumberFormat="1" applyFont="1" applyBorder="1" applyAlignment="1" applyProtection="1">
      <alignment horizontal="right"/>
      <protection locked="0"/>
    </xf>
    <xf numFmtId="166" fontId="27" fillId="0" borderId="0" xfId="18" applyNumberFormat="1" applyFont="1" applyAlignment="1" applyProtection="1">
      <alignment horizontal="right"/>
      <protection locked="0"/>
    </xf>
    <xf numFmtId="171" fontId="26" fillId="0" borderId="1" xfId="12" applyNumberFormat="1" applyFont="1" applyBorder="1" applyAlignment="1" applyProtection="1">
      <alignment horizontal="left"/>
      <protection locked="0"/>
    </xf>
    <xf numFmtId="166" fontId="27" fillId="0" borderId="1" xfId="18" applyNumberFormat="1" applyFont="1" applyBorder="1" applyAlignment="1" applyProtection="1">
      <alignment horizontal="right"/>
      <protection locked="0"/>
    </xf>
    <xf numFmtId="171" fontId="26" fillId="0" borderId="0" xfId="12" applyNumberFormat="1" applyFont="1" applyAlignment="1" applyProtection="1">
      <alignment horizontal="left" vertical="center"/>
      <protection locked="0"/>
    </xf>
    <xf numFmtId="166" fontId="27" fillId="0" borderId="0" xfId="18" applyNumberFormat="1" applyFont="1" applyAlignment="1" applyProtection="1">
      <alignment horizontal="right" vertical="center"/>
      <protection locked="0"/>
    </xf>
    <xf numFmtId="166" fontId="27" fillId="0" borderId="1" xfId="12" applyNumberFormat="1" applyFont="1" applyFill="1" applyBorder="1" applyAlignment="1">
      <alignment horizontal="right"/>
    </xf>
    <xf numFmtId="171" fontId="64" fillId="0" borderId="0" xfId="12" applyNumberFormat="1" applyFont="1" applyBorder="1" applyAlignment="1" applyProtection="1">
      <alignment horizontal="left"/>
      <protection locked="0"/>
    </xf>
    <xf numFmtId="1" fontId="64" fillId="0" borderId="0" xfId="12" applyNumberFormat="1" applyFont="1" applyBorder="1" applyProtection="1">
      <protection locked="0"/>
    </xf>
    <xf numFmtId="176" fontId="64" fillId="0" borderId="0" xfId="12" applyNumberFormat="1" applyFont="1" applyBorder="1" applyProtection="1">
      <protection locked="0"/>
    </xf>
    <xf numFmtId="171" fontId="69" fillId="0" borderId="0" xfId="12" applyFont="1"/>
    <xf numFmtId="166" fontId="35" fillId="0" borderId="0" xfId="18" applyNumberFormat="1" applyFont="1" applyBorder="1" applyAlignment="1" applyProtection="1">
      <alignment horizontal="right"/>
      <protection locked="0"/>
    </xf>
    <xf numFmtId="171" fontId="33" fillId="0" borderId="0" xfId="12" applyFont="1" applyBorder="1"/>
    <xf numFmtId="166" fontId="38" fillId="0" borderId="0" xfId="18" applyNumberFormat="1" applyFont="1" applyBorder="1" applyAlignment="1" applyProtection="1">
      <alignment horizontal="right"/>
      <protection locked="0"/>
    </xf>
    <xf numFmtId="166" fontId="35" fillId="0" borderId="0" xfId="18" applyNumberFormat="1" applyFont="1" applyFill="1" applyBorder="1" applyAlignment="1" applyProtection="1">
      <alignment horizontal="right"/>
      <protection locked="0"/>
    </xf>
    <xf numFmtId="171" fontId="33" fillId="0" borderId="0" xfId="12" applyFont="1" applyFill="1" applyBorder="1"/>
    <xf numFmtId="166" fontId="38" fillId="0" borderId="0" xfId="18" applyNumberFormat="1" applyFont="1" applyFill="1" applyBorder="1" applyAlignment="1" applyProtection="1">
      <alignment horizontal="right" vertical="center"/>
      <protection locked="0"/>
    </xf>
    <xf numFmtId="176" fontId="38" fillId="0" borderId="0" xfId="12" applyNumberFormat="1" applyFont="1" applyFill="1" applyBorder="1" applyProtection="1">
      <protection locked="0"/>
    </xf>
    <xf numFmtId="171" fontId="37" fillId="0" borderId="0" xfId="12" applyFont="1" applyFill="1" applyBorder="1"/>
    <xf numFmtId="171" fontId="35" fillId="0" borderId="0" xfId="12" applyNumberFormat="1" applyFont="1" applyBorder="1" applyProtection="1">
      <protection locked="0"/>
    </xf>
    <xf numFmtId="0" fontId="35" fillId="0" borderId="0" xfId="12" applyNumberFormat="1" applyFont="1" applyFill="1" applyBorder="1" applyProtection="1">
      <protection locked="0"/>
    </xf>
    <xf numFmtId="171" fontId="35" fillId="0" borderId="0" xfId="12" applyFont="1" applyFill="1" applyBorder="1"/>
    <xf numFmtId="171" fontId="70" fillId="0" borderId="0" xfId="12" applyFont="1" applyFill="1" applyBorder="1"/>
    <xf numFmtId="0" fontId="14" fillId="0" borderId="0" xfId="12" applyNumberFormat="1" applyFont="1" applyFill="1" applyBorder="1"/>
    <xf numFmtId="171" fontId="14" fillId="0" borderId="0" xfId="12" applyFont="1" applyFill="1" applyBorder="1"/>
    <xf numFmtId="171" fontId="39" fillId="0" borderId="0" xfId="12" applyFont="1" applyFill="1" applyBorder="1"/>
    <xf numFmtId="171" fontId="8" fillId="0" borderId="0" xfId="12" applyFont="1"/>
    <xf numFmtId="166" fontId="6" fillId="0" borderId="0" xfId="12" applyNumberFormat="1" applyFont="1"/>
    <xf numFmtId="0" fontId="6" fillId="0" borderId="0" xfId="12" applyNumberFormat="1" applyFont="1" applyBorder="1" applyAlignment="1" applyProtection="1">
      <alignment horizontal="right"/>
      <protection locked="0"/>
    </xf>
    <xf numFmtId="171" fontId="40" fillId="0" borderId="0" xfId="12" applyFont="1" applyBorder="1"/>
    <xf numFmtId="0" fontId="6" fillId="0" borderId="0" xfId="18" applyNumberFormat="1" applyFont="1" applyBorder="1"/>
    <xf numFmtId="171" fontId="6" fillId="0" borderId="0" xfId="18" applyFont="1" applyBorder="1"/>
    <xf numFmtId="166" fontId="6" fillId="0" borderId="0" xfId="18" applyNumberFormat="1" applyFont="1" applyBorder="1"/>
    <xf numFmtId="166" fontId="6" fillId="0" borderId="0" xfId="18" applyNumberFormat="1" applyFont="1" applyBorder="1" applyAlignment="1" applyProtection="1">
      <alignment horizontal="right"/>
      <protection locked="0"/>
    </xf>
    <xf numFmtId="176" fontId="8" fillId="0" borderId="0" xfId="12" applyNumberFormat="1" applyFont="1" applyBorder="1" applyProtection="1">
      <protection locked="0"/>
    </xf>
    <xf numFmtId="0" fontId="6" fillId="0" borderId="0" xfId="12" applyNumberFormat="1" applyFont="1" applyBorder="1" applyProtection="1">
      <protection locked="0"/>
    </xf>
    <xf numFmtId="171" fontId="71" fillId="0" borderId="0" xfId="12" applyFont="1" applyBorder="1"/>
    <xf numFmtId="0" fontId="1" fillId="0" borderId="0" xfId="17" applyNumberFormat="1" applyFont="1" applyFill="1" applyBorder="1" applyAlignment="1" applyProtection="1">
      <protection locked="0"/>
    </xf>
    <xf numFmtId="0" fontId="1" fillId="0" borderId="0" xfId="17" applyNumberFormat="1" applyFont="1" applyFill="1" applyBorder="1" applyAlignment="1" applyProtection="1">
      <alignment horizontal="right" wrapText="1"/>
      <protection locked="0"/>
    </xf>
    <xf numFmtId="0" fontId="2" fillId="0" borderId="0" xfId="17" applyNumberFormat="1" applyFont="1" applyFill="1" applyBorder="1" applyAlignment="1" applyProtection="1">
      <protection locked="0"/>
    </xf>
    <xf numFmtId="0" fontId="1" fillId="0" borderId="0" xfId="17" applyFont="1" applyFill="1" applyBorder="1"/>
    <xf numFmtId="0" fontId="1" fillId="0" borderId="1" xfId="17" applyNumberFormat="1" applyFont="1" applyFill="1" applyBorder="1" applyAlignment="1" applyProtection="1">
      <protection locked="0"/>
    </xf>
    <xf numFmtId="0" fontId="1" fillId="0" borderId="1" xfId="17" applyNumberFormat="1" applyFont="1" applyFill="1" applyBorder="1" applyAlignment="1" applyProtection="1">
      <alignment horizontal="right" wrapText="1"/>
      <protection locked="0"/>
    </xf>
    <xf numFmtId="0" fontId="2" fillId="0" borderId="1" xfId="17" applyNumberFormat="1" applyFont="1" applyFill="1" applyBorder="1" applyAlignment="1" applyProtection="1">
      <protection locked="0"/>
    </xf>
    <xf numFmtId="0" fontId="1" fillId="0" borderId="2" xfId="17" applyNumberFormat="1" applyFont="1" applyFill="1" applyBorder="1" applyAlignment="1" applyProtection="1">
      <protection locked="0"/>
    </xf>
    <xf numFmtId="0" fontId="1" fillId="0" borderId="3" xfId="17" applyNumberFormat="1" applyFont="1" applyFill="1" applyBorder="1" applyAlignment="1" applyProtection="1">
      <protection locked="0"/>
    </xf>
    <xf numFmtId="0" fontId="1" fillId="0" borderId="2" xfId="17" applyNumberFormat="1" applyFont="1" applyFill="1" applyBorder="1" applyAlignment="1" applyProtection="1">
      <alignment horizontal="right" wrapText="1"/>
      <protection locked="0"/>
    </xf>
    <xf numFmtId="0" fontId="1" fillId="0" borderId="1" xfId="17" applyNumberFormat="1" applyFont="1" applyFill="1" applyBorder="1" applyAlignment="1" applyProtection="1">
      <alignment horizontal="center" wrapText="1"/>
      <protection locked="0"/>
    </xf>
    <xf numFmtId="0" fontId="1" fillId="0" borderId="0" xfId="17" applyNumberFormat="1" applyFont="1" applyFill="1" applyBorder="1" applyAlignment="1" applyProtection="1">
      <alignment horizontal="center" wrapText="1"/>
      <protection locked="0"/>
    </xf>
    <xf numFmtId="0" fontId="1" fillId="0" borderId="0" xfId="17" applyNumberFormat="1" applyFont="1" applyFill="1" applyBorder="1" applyAlignment="1" applyProtection="1">
      <alignment wrapText="1"/>
      <protection locked="0"/>
    </xf>
    <xf numFmtId="0" fontId="1" fillId="0" borderId="0" xfId="17" applyNumberFormat="1" applyFont="1" applyFill="1" applyBorder="1" applyAlignment="1" applyProtection="1">
      <alignment horizontal="left" wrapText="1"/>
      <protection locked="0"/>
    </xf>
    <xf numFmtId="3" fontId="1" fillId="0" borderId="0" xfId="17" applyNumberFormat="1" applyFont="1" applyFill="1" applyBorder="1" applyAlignment="1" applyProtection="1">
      <protection locked="0"/>
    </xf>
    <xf numFmtId="3" fontId="1" fillId="0" borderId="0" xfId="17" applyNumberFormat="1" applyFont="1" applyFill="1" applyBorder="1" applyAlignment="1" applyProtection="1">
      <alignment horizontal="right" wrapText="1"/>
      <protection locked="0"/>
    </xf>
    <xf numFmtId="1" fontId="1" fillId="0" borderId="0" xfId="17" applyNumberFormat="1" applyFont="1" applyFill="1" applyBorder="1" applyAlignment="1" applyProtection="1">
      <alignment horizontal="right" wrapText="1"/>
      <protection locked="0"/>
    </xf>
    <xf numFmtId="3" fontId="1" fillId="0" borderId="0" xfId="19" applyNumberFormat="1" applyFont="1" applyFill="1" applyBorder="1" applyAlignment="1">
      <alignment horizontal="right" wrapText="1"/>
    </xf>
    <xf numFmtId="0" fontId="2" fillId="0" borderId="0" xfId="17" applyNumberFormat="1" applyFont="1" applyFill="1" applyBorder="1" applyAlignment="1" applyProtection="1">
      <alignment horizontal="left" vertical="top"/>
      <protection locked="0"/>
    </xf>
    <xf numFmtId="3" fontId="2" fillId="0" borderId="0" xfId="17" applyNumberFormat="1" applyFont="1" applyFill="1" applyBorder="1" applyAlignment="1" applyProtection="1">
      <alignment horizontal="right" wrapText="1"/>
      <protection locked="0"/>
    </xf>
    <xf numFmtId="3" fontId="2" fillId="0" borderId="0" xfId="17" applyNumberFormat="1" applyFont="1" applyFill="1" applyBorder="1" applyAlignment="1" applyProtection="1">
      <protection locked="0"/>
    </xf>
    <xf numFmtId="0" fontId="2" fillId="0" borderId="0" xfId="17" applyNumberFormat="1" applyFont="1" applyFill="1" applyBorder="1" applyAlignment="1" applyProtection="1">
      <alignment horizontal="right" wrapText="1"/>
      <protection locked="0"/>
    </xf>
    <xf numFmtId="0" fontId="2" fillId="0" borderId="0" xfId="17" applyNumberFormat="1" applyFont="1" applyFill="1" applyBorder="1" applyAlignment="1" applyProtection="1">
      <alignment horizontal="left"/>
      <protection locked="0"/>
    </xf>
    <xf numFmtId="0" fontId="2" fillId="0" borderId="0" xfId="5" applyNumberFormat="1" applyFont="1" applyFill="1" applyBorder="1" applyAlignment="1" applyProtection="1">
      <alignment horizontal="left"/>
      <protection locked="0"/>
    </xf>
    <xf numFmtId="49" fontId="3" fillId="0" borderId="0" xfId="17" applyNumberFormat="1" applyFont="1" applyFill="1" applyBorder="1" applyAlignment="1" applyProtection="1">
      <protection locked="0"/>
    </xf>
    <xf numFmtId="0" fontId="1" fillId="0" borderId="0" xfId="5" applyNumberFormat="1" applyFont="1" applyFill="1" applyBorder="1" applyAlignment="1" applyProtection="1">
      <protection locked="0"/>
    </xf>
    <xf numFmtId="0" fontId="1" fillId="0" borderId="0" xfId="5" applyNumberFormat="1" applyFont="1" applyFill="1" applyBorder="1" applyAlignment="1" applyProtection="1">
      <alignment horizontal="right" wrapText="1"/>
      <protection locked="0"/>
    </xf>
    <xf numFmtId="0" fontId="2" fillId="0" borderId="0" xfId="5" applyNumberFormat="1" applyFont="1" applyFill="1" applyBorder="1" applyAlignment="1" applyProtection="1">
      <protection locked="0"/>
    </xf>
    <xf numFmtId="0" fontId="1" fillId="0" borderId="0" xfId="17" applyFont="1" applyAlignment="1">
      <alignment wrapText="1"/>
    </xf>
    <xf numFmtId="171" fontId="2" fillId="0" borderId="0" xfId="12" applyFont="1" applyAlignment="1" applyProtection="1">
      <alignment horizontal="left" wrapText="1"/>
      <protection locked="0"/>
    </xf>
    <xf numFmtId="171" fontId="2" fillId="0" borderId="1" xfId="12" applyFont="1" applyBorder="1" applyAlignment="1" applyProtection="1">
      <alignment horizontal="left" wrapText="1"/>
      <protection locked="0"/>
    </xf>
    <xf numFmtId="0" fontId="1" fillId="0" borderId="1" xfId="17" applyFont="1" applyBorder="1" applyAlignment="1">
      <alignment wrapText="1"/>
    </xf>
    <xf numFmtId="0" fontId="1" fillId="0" borderId="1" xfId="17" applyFont="1" applyBorder="1"/>
    <xf numFmtId="171" fontId="1" fillId="0" borderId="0" xfId="12" applyNumberFormat="1" applyFont="1" applyBorder="1" applyProtection="1">
      <protection locked="0"/>
    </xf>
    <xf numFmtId="0" fontId="1" fillId="0" borderId="0" xfId="17" applyFont="1" applyBorder="1"/>
    <xf numFmtId="0" fontId="1" fillId="0" borderId="2" xfId="17" applyFont="1" applyBorder="1"/>
    <xf numFmtId="0" fontId="2" fillId="0" borderId="0" xfId="17" applyFont="1"/>
    <xf numFmtId="3" fontId="1" fillId="0" borderId="0" xfId="17" applyNumberFormat="1" applyFont="1"/>
    <xf numFmtId="3" fontId="1" fillId="0" borderId="0" xfId="17" applyNumberFormat="1" applyFont="1" applyBorder="1"/>
    <xf numFmtId="181" fontId="1" fillId="0" borderId="1" xfId="17" applyNumberFormat="1" applyFont="1" applyBorder="1"/>
    <xf numFmtId="3" fontId="1" fillId="0" borderId="1" xfId="17" applyNumberFormat="1" applyFont="1" applyBorder="1"/>
    <xf numFmtId="3" fontId="2" fillId="0" borderId="0" xfId="17" applyNumberFormat="1" applyFont="1"/>
    <xf numFmtId="181" fontId="1" fillId="0" borderId="0" xfId="17" applyNumberFormat="1" applyFont="1"/>
    <xf numFmtId="181" fontId="2" fillId="0" borderId="0" xfId="17" applyNumberFormat="1" applyFont="1"/>
    <xf numFmtId="181" fontId="68" fillId="0" borderId="1" xfId="17" applyNumberFormat="1" applyBorder="1"/>
    <xf numFmtId="37" fontId="14" fillId="0" borderId="0" xfId="20" applyFont="1" applyFill="1"/>
    <xf numFmtId="171" fontId="14" fillId="0" borderId="0" xfId="12" applyNumberFormat="1" applyFont="1" applyProtection="1">
      <protection locked="0"/>
    </xf>
    <xf numFmtId="0" fontId="14" fillId="0" borderId="0" xfId="12" applyNumberFormat="1" applyFont="1" applyProtection="1">
      <protection locked="0"/>
    </xf>
    <xf numFmtId="171" fontId="72" fillId="0" borderId="0" xfId="12" applyFont="1"/>
    <xf numFmtId="0" fontId="1" fillId="0" borderId="0" xfId="5" applyFont="1" applyFill="1" applyBorder="1" applyAlignment="1">
      <alignment horizontal="left" indent="1"/>
    </xf>
    <xf numFmtId="9" fontId="1" fillId="0" borderId="0" xfId="7" applyFont="1" applyFill="1" applyBorder="1"/>
    <xf numFmtId="0" fontId="1" fillId="2" borderId="0" xfId="0" quotePrefix="1" applyFont="1" applyFill="1" applyAlignment="1">
      <alignment vertical="top" wrapText="1"/>
    </xf>
    <xf numFmtId="165" fontId="1" fillId="2" borderId="0" xfId="5" applyNumberFormat="1" applyFont="1" applyFill="1" applyBorder="1"/>
    <xf numFmtId="37" fontId="1" fillId="0" borderId="0" xfId="5" applyNumberFormat="1" applyFont="1"/>
    <xf numFmtId="0" fontId="2" fillId="0" borderId="2" xfId="5" applyFont="1" applyFill="1" applyBorder="1" applyAlignment="1">
      <alignment horizontal="center" wrapText="1"/>
    </xf>
    <xf numFmtId="0" fontId="19" fillId="2" borderId="0" xfId="0" applyFont="1" applyFill="1" applyAlignment="1">
      <alignment vertical="top" wrapText="1"/>
    </xf>
    <xf numFmtId="166" fontId="2" fillId="0" borderId="0" xfId="5" applyNumberFormat="1" applyFont="1" applyFill="1" applyBorder="1"/>
    <xf numFmtId="0" fontId="1" fillId="2" borderId="0" xfId="5" applyFont="1" applyFill="1" applyBorder="1" applyAlignment="1">
      <alignment horizontal="left" indent="1"/>
    </xf>
    <xf numFmtId="0" fontId="1" fillId="0" borderId="0" xfId="5" applyFont="1" applyAlignment="1">
      <alignment vertical="top" wrapText="1"/>
    </xf>
    <xf numFmtId="0" fontId="19" fillId="2" borderId="0" xfId="0" applyFont="1" applyFill="1" applyAlignment="1">
      <alignment horizontal="left" vertical="top" wrapText="1"/>
    </xf>
    <xf numFmtId="0" fontId="1" fillId="2" borderId="0" xfId="0" applyFont="1" applyFill="1" applyAlignment="1">
      <alignment horizontal="left" vertical="top" wrapText="1"/>
    </xf>
    <xf numFmtId="0" fontId="1" fillId="2" borderId="0" xfId="0" applyFont="1" applyFill="1" applyBorder="1" applyAlignment="1">
      <alignment horizontal="left" vertical="top" wrapText="1"/>
    </xf>
    <xf numFmtId="0" fontId="1" fillId="0" borderId="0" xfId="0" applyFont="1" applyFill="1" applyBorder="1" applyAlignment="1">
      <alignment horizontal="left" vertical="top"/>
    </xf>
    <xf numFmtId="0" fontId="2" fillId="0" borderId="0" xfId="21" applyFont="1" applyFill="1"/>
    <xf numFmtId="0" fontId="1" fillId="0" borderId="0" xfId="21" applyFont="1" applyFill="1"/>
    <xf numFmtId="0" fontId="6" fillId="0" borderId="0" xfId="21" applyFont="1" applyFill="1"/>
    <xf numFmtId="1" fontId="1" fillId="0" borderId="0" xfId="21" applyNumberFormat="1" applyFont="1" applyFill="1"/>
    <xf numFmtId="0" fontId="1" fillId="0" borderId="1" xfId="21" applyFont="1" applyFill="1" applyBorder="1"/>
    <xf numFmtId="0" fontId="2" fillId="0" borderId="1" xfId="21" applyFont="1" applyFill="1" applyBorder="1"/>
    <xf numFmtId="0" fontId="6" fillId="0" borderId="0" xfId="21" applyFont="1" applyFill="1" applyBorder="1"/>
    <xf numFmtId="1" fontId="1" fillId="0" borderId="0" xfId="21" applyNumberFormat="1" applyFont="1" applyFill="1" applyBorder="1"/>
    <xf numFmtId="0" fontId="1" fillId="0" borderId="1" xfId="21" applyFont="1" applyFill="1" applyBorder="1" applyAlignment="1">
      <alignment horizontal="right"/>
    </xf>
    <xf numFmtId="0" fontId="1" fillId="0" borderId="0" xfId="21" applyFont="1" applyFill="1" applyBorder="1"/>
    <xf numFmtId="0" fontId="2" fillId="0" borderId="0" xfId="21" applyFont="1" applyFill="1" applyBorder="1"/>
    <xf numFmtId="0" fontId="1" fillId="0" borderId="2" xfId="21" applyFont="1" applyFill="1" applyBorder="1"/>
    <xf numFmtId="0" fontId="1" fillId="0" borderId="3" xfId="21" applyFont="1" applyFill="1" applyBorder="1"/>
    <xf numFmtId="3" fontId="1" fillId="0" borderId="0" xfId="21" applyNumberFormat="1" applyFont="1" applyFill="1"/>
    <xf numFmtId="165" fontId="1" fillId="0" borderId="0" xfId="21" applyNumberFormat="1" applyFont="1" applyFill="1"/>
    <xf numFmtId="166" fontId="4" fillId="0" borderId="0" xfId="21" applyNumberFormat="1" applyFont="1" applyFill="1"/>
    <xf numFmtId="0" fontId="2" fillId="0" borderId="2" xfId="21" applyFont="1" applyFill="1" applyBorder="1"/>
    <xf numFmtId="3" fontId="2" fillId="0" borderId="2" xfId="21" applyNumberFormat="1" applyFont="1" applyFill="1" applyBorder="1"/>
    <xf numFmtId="165" fontId="2" fillId="0" borderId="2" xfId="21" applyNumberFormat="1" applyFont="1" applyFill="1" applyBorder="1"/>
    <xf numFmtId="165" fontId="73" fillId="0" borderId="2" xfId="21" applyNumberFormat="1" applyFont="1" applyFill="1" applyBorder="1"/>
    <xf numFmtId="3" fontId="2" fillId="0" borderId="0" xfId="21" applyNumberFormat="1" applyFont="1" applyFill="1" applyBorder="1"/>
    <xf numFmtId="166" fontId="73" fillId="0" borderId="0" xfId="21" applyNumberFormat="1" applyFont="1" applyFill="1" applyBorder="1"/>
    <xf numFmtId="3" fontId="1" fillId="0" borderId="0" xfId="21" applyNumberFormat="1" applyFont="1" applyFill="1" applyBorder="1"/>
    <xf numFmtId="0" fontId="4" fillId="0" borderId="0" xfId="21" applyFont="1" applyFill="1"/>
    <xf numFmtId="0" fontId="4" fillId="0" borderId="0" xfId="21" applyFont="1" applyFill="1" applyBorder="1"/>
    <xf numFmtId="0" fontId="1" fillId="4" borderId="0" xfId="0" applyFont="1" applyFill="1" applyAlignment="1">
      <alignment horizontal="left" vertical="top" wrapText="1"/>
    </xf>
    <xf numFmtId="0" fontId="6" fillId="0" borderId="1" xfId="21" applyFont="1" applyFill="1" applyBorder="1"/>
    <xf numFmtId="0" fontId="4" fillId="0" borderId="3" xfId="21" applyFont="1" applyFill="1" applyBorder="1" applyAlignment="1"/>
    <xf numFmtId="0" fontId="1" fillId="0" borderId="25" xfId="21" applyFont="1" applyFill="1" applyBorder="1" applyAlignment="1">
      <alignment horizontal="right"/>
    </xf>
    <xf numFmtId="0" fontId="1" fillId="0" borderId="2" xfId="21" applyFont="1" applyFill="1" applyBorder="1" applyAlignment="1">
      <alignment horizontal="right"/>
    </xf>
    <xf numFmtId="0" fontId="1" fillId="0" borderId="26" xfId="21" applyFont="1" applyFill="1" applyBorder="1"/>
    <xf numFmtId="0" fontId="1" fillId="0" borderId="3" xfId="21" applyFont="1" applyFill="1" applyBorder="1" applyAlignment="1">
      <alignment horizontal="right"/>
    </xf>
    <xf numFmtId="1" fontId="2" fillId="0" borderId="27" xfId="21" applyNumberFormat="1" applyFont="1" applyFill="1" applyBorder="1" applyAlignment="1">
      <alignment horizontal="right"/>
    </xf>
    <xf numFmtId="0" fontId="1" fillId="0" borderId="28" xfId="21" applyFont="1" applyFill="1" applyBorder="1"/>
    <xf numFmtId="0" fontId="1" fillId="0" borderId="27" xfId="21" applyFont="1" applyFill="1" applyBorder="1"/>
    <xf numFmtId="1" fontId="1" fillId="0" borderId="27" xfId="21" applyNumberFormat="1" applyFont="1" applyFill="1" applyBorder="1" applyAlignment="1">
      <alignment horizontal="right"/>
    </xf>
    <xf numFmtId="0" fontId="1" fillId="0" borderId="29" xfId="21" applyFont="1" applyFill="1" applyBorder="1"/>
    <xf numFmtId="166" fontId="4" fillId="0" borderId="27" xfId="21" applyNumberFormat="1" applyFont="1" applyFill="1" applyBorder="1" applyAlignment="1">
      <alignment horizontal="right"/>
    </xf>
    <xf numFmtId="3" fontId="1" fillId="0" borderId="0" xfId="21" applyNumberFormat="1" applyFont="1" applyFill="1" applyBorder="1" applyAlignment="1">
      <alignment horizontal="right"/>
    </xf>
    <xf numFmtId="3" fontId="1" fillId="0" borderId="27" xfId="21" applyNumberFormat="1" applyFont="1" applyFill="1" applyBorder="1" applyAlignment="1">
      <alignment horizontal="right"/>
    </xf>
    <xf numFmtId="165" fontId="4" fillId="0" borderId="0" xfId="21" applyNumberFormat="1" applyFont="1" applyFill="1" applyBorder="1" applyAlignment="1">
      <alignment horizontal="right"/>
    </xf>
    <xf numFmtId="0" fontId="1" fillId="0" borderId="0" xfId="21" applyFont="1" applyFill="1" applyAlignment="1">
      <alignment horizontal="left"/>
    </xf>
    <xf numFmtId="3" fontId="1" fillId="0" borderId="30" xfId="21" applyNumberFormat="1" applyFont="1" applyFill="1" applyBorder="1" applyAlignment="1">
      <alignment horizontal="right"/>
    </xf>
    <xf numFmtId="166" fontId="73" fillId="0" borderId="2" xfId="21" applyNumberFormat="1" applyFont="1" applyFill="1" applyBorder="1" applyAlignment="1">
      <alignment horizontal="right"/>
    </xf>
    <xf numFmtId="166" fontId="73" fillId="0" borderId="27" xfId="21" applyNumberFormat="1" applyFont="1" applyFill="1" applyBorder="1" applyAlignment="1">
      <alignment horizontal="right"/>
    </xf>
    <xf numFmtId="166" fontId="73" fillId="0" borderId="0" xfId="21" applyNumberFormat="1" applyFont="1" applyFill="1" applyBorder="1" applyAlignment="1">
      <alignment horizontal="right"/>
    </xf>
    <xf numFmtId="166" fontId="73" fillId="0" borderId="29" xfId="21" applyNumberFormat="1" applyFont="1" applyFill="1" applyBorder="1" applyAlignment="1">
      <alignment horizontal="right"/>
    </xf>
    <xf numFmtId="165" fontId="73" fillId="0" borderId="0" xfId="21" applyNumberFormat="1" applyFont="1" applyFill="1" applyBorder="1" applyAlignment="1">
      <alignment horizontal="right"/>
    </xf>
    <xf numFmtId="166" fontId="4" fillId="0" borderId="0" xfId="21" applyNumberFormat="1" applyFont="1" applyFill="1" applyBorder="1" applyAlignment="1">
      <alignment horizontal="right"/>
    </xf>
    <xf numFmtId="166" fontId="4" fillId="0" borderId="29" xfId="21" applyNumberFormat="1" applyFont="1" applyFill="1" applyBorder="1" applyAlignment="1">
      <alignment horizontal="right"/>
    </xf>
    <xf numFmtId="0" fontId="4" fillId="0" borderId="0" xfId="21" applyFont="1" applyFill="1" applyBorder="1" applyAlignment="1">
      <alignment horizontal="right"/>
    </xf>
    <xf numFmtId="166" fontId="4" fillId="0" borderId="30" xfId="21" applyNumberFormat="1" applyFont="1" applyFill="1" applyBorder="1" applyAlignment="1">
      <alignment horizontal="right"/>
    </xf>
    <xf numFmtId="3" fontId="2" fillId="0" borderId="1" xfId="2" applyNumberFormat="1" applyFont="1" applyFill="1" applyBorder="1" applyAlignment="1">
      <alignment horizontal="right"/>
    </xf>
    <xf numFmtId="165" fontId="0" fillId="0" borderId="0" xfId="0" applyNumberFormat="1"/>
    <xf numFmtId="0" fontId="0" fillId="4" borderId="0" xfId="0" applyFill="1"/>
    <xf numFmtId="0" fontId="1" fillId="4" borderId="0" xfId="0" applyFont="1" applyFill="1" applyBorder="1" applyAlignment="1">
      <alignment horizontal="left" vertical="top" wrapText="1"/>
    </xf>
    <xf numFmtId="0" fontId="1" fillId="4" borderId="0" xfId="0" applyFont="1" applyFill="1" applyAlignment="1">
      <alignment vertical="top"/>
    </xf>
    <xf numFmtId="0" fontId="75" fillId="0" borderId="0" xfId="21" applyFont="1" applyFill="1"/>
    <xf numFmtId="0" fontId="1" fillId="0" borderId="3" xfId="21" applyFont="1" applyFill="1" applyBorder="1" applyAlignment="1"/>
    <xf numFmtId="0" fontId="1" fillId="0" borderId="2" xfId="21" applyFont="1" applyFill="1" applyBorder="1" applyAlignment="1"/>
    <xf numFmtId="0" fontId="1" fillId="0" borderId="0" xfId="21" applyNumberFormat="1" applyFont="1" applyFill="1"/>
    <xf numFmtId="167" fontId="1" fillId="0" borderId="0" xfId="2" applyNumberFormat="1" applyFont="1" applyFill="1" applyAlignment="1">
      <alignment horizontal="right"/>
    </xf>
    <xf numFmtId="167" fontId="2" fillId="0" borderId="0" xfId="2" applyNumberFormat="1" applyFont="1" applyFill="1" applyAlignment="1">
      <alignment horizontal="right"/>
    </xf>
    <xf numFmtId="166" fontId="73" fillId="0" borderId="2" xfId="21" applyNumberFormat="1" applyFont="1" applyFill="1" applyBorder="1"/>
    <xf numFmtId="166" fontId="2" fillId="0" borderId="0" xfId="21" applyNumberFormat="1" applyFont="1" applyFill="1" applyBorder="1"/>
    <xf numFmtId="166" fontId="1" fillId="0" borderId="0" xfId="21" applyNumberFormat="1" applyFont="1" applyFill="1" applyBorder="1"/>
    <xf numFmtId="1" fontId="1" fillId="0" borderId="0" xfId="21" applyNumberFormat="1" applyFont="1" applyFill="1" applyAlignment="1">
      <alignment horizontal="right"/>
    </xf>
    <xf numFmtId="166" fontId="4" fillId="0" borderId="0" xfId="21" applyNumberFormat="1" applyFont="1" applyFill="1" applyBorder="1"/>
    <xf numFmtId="166" fontId="1" fillId="0" borderId="0" xfId="21" applyNumberFormat="1" applyFont="1" applyFill="1"/>
    <xf numFmtId="0" fontId="0" fillId="0" borderId="0" xfId="0" applyFill="1"/>
    <xf numFmtId="0" fontId="1" fillId="4" borderId="0" xfId="21" applyFont="1" applyFill="1"/>
    <xf numFmtId="0" fontId="1" fillId="2" borderId="0" xfId="21" applyFont="1" applyFill="1"/>
    <xf numFmtId="0" fontId="1" fillId="2" borderId="1" xfId="21" applyFont="1" applyFill="1" applyBorder="1"/>
    <xf numFmtId="0" fontId="1" fillId="2" borderId="1" xfId="21" applyFont="1" applyFill="1" applyBorder="1" applyAlignment="1">
      <alignment horizontal="right"/>
    </xf>
    <xf numFmtId="0" fontId="1" fillId="2" borderId="0" xfId="21" applyFont="1" applyFill="1" applyAlignment="1">
      <alignment horizontal="center"/>
    </xf>
    <xf numFmtId="3" fontId="1" fillId="2" borderId="0" xfId="21" applyNumberFormat="1" applyFont="1" applyFill="1"/>
    <xf numFmtId="3" fontId="1" fillId="2" borderId="0" xfId="21" applyNumberFormat="1" applyFont="1" applyFill="1" applyAlignment="1">
      <alignment horizontal="right"/>
    </xf>
    <xf numFmtId="180" fontId="0" fillId="0" borderId="0" xfId="0" applyNumberFormat="1"/>
    <xf numFmtId="0" fontId="1" fillId="0" borderId="0" xfId="21" applyFont="1" applyFill="1" applyAlignment="1">
      <alignment horizontal="left" indent="2"/>
    </xf>
    <xf numFmtId="165" fontId="1" fillId="2" borderId="0" xfId="21" applyNumberFormat="1" applyFont="1" applyFill="1" applyAlignment="1">
      <alignment horizontal="right"/>
    </xf>
    <xf numFmtId="0" fontId="1" fillId="0" borderId="0" xfId="21" applyFont="1" applyFill="1" applyAlignment="1"/>
    <xf numFmtId="165" fontId="1" fillId="2" borderId="0" xfId="21" applyNumberFormat="1" applyFont="1" applyFill="1"/>
    <xf numFmtId="3" fontId="0" fillId="0" borderId="0" xfId="0" applyNumberFormat="1"/>
    <xf numFmtId="165" fontId="1" fillId="2" borderId="1" xfId="21" applyNumberFormat="1" applyFont="1" applyFill="1" applyBorder="1" applyAlignment="1">
      <alignment horizontal="right"/>
    </xf>
    <xf numFmtId="3" fontId="2" fillId="2" borderId="2" xfId="21" applyNumberFormat="1" applyFont="1" applyFill="1" applyBorder="1" applyAlignment="1">
      <alignment horizontal="right"/>
    </xf>
    <xf numFmtId="165" fontId="2" fillId="2" borderId="2" xfId="21" applyNumberFormat="1" applyFont="1" applyFill="1" applyBorder="1"/>
    <xf numFmtId="3" fontId="2" fillId="2" borderId="0" xfId="21" applyNumberFormat="1" applyFont="1" applyFill="1" applyAlignment="1">
      <alignment horizontal="right"/>
    </xf>
    <xf numFmtId="166" fontId="4" fillId="2" borderId="0" xfId="21" applyNumberFormat="1" applyFont="1" applyFill="1"/>
    <xf numFmtId="166" fontId="4" fillId="2" borderId="0" xfId="21" applyNumberFormat="1" applyFont="1" applyFill="1" applyAlignment="1">
      <alignment horizontal="right"/>
    </xf>
    <xf numFmtId="166" fontId="73" fillId="2" borderId="2" xfId="21" applyNumberFormat="1" applyFont="1" applyFill="1" applyBorder="1"/>
    <xf numFmtId="0" fontId="1" fillId="4" borderId="0" xfId="0" applyFont="1" applyFill="1"/>
    <xf numFmtId="0" fontId="60" fillId="2" borderId="0" xfId="0" applyFont="1" applyFill="1"/>
    <xf numFmtId="0" fontId="1" fillId="4" borderId="0" xfId="0" quotePrefix="1" applyFont="1" applyFill="1"/>
    <xf numFmtId="0" fontId="60" fillId="2" borderId="0" xfId="0" applyFont="1" applyFill="1" applyAlignment="1">
      <alignment vertical="top"/>
    </xf>
    <xf numFmtId="0" fontId="46" fillId="10" borderId="0" xfId="0" applyFont="1" applyFill="1"/>
    <xf numFmtId="0" fontId="46" fillId="5" borderId="0" xfId="0" applyFont="1" applyFill="1"/>
    <xf numFmtId="0" fontId="7" fillId="5" borderId="0" xfId="4" applyFill="1" applyAlignment="1" applyProtection="1"/>
    <xf numFmtId="0" fontId="19" fillId="5" borderId="0" xfId="0" applyFont="1" applyFill="1"/>
    <xf numFmtId="0" fontId="46" fillId="11" borderId="0" xfId="0" applyFont="1" applyFill="1"/>
    <xf numFmtId="0" fontId="7" fillId="11" borderId="0" xfId="4" applyFont="1" applyFill="1" applyAlignment="1" applyProtection="1"/>
    <xf numFmtId="0" fontId="19" fillId="11" borderId="0" xfId="0" applyFont="1" applyFill="1"/>
    <xf numFmtId="0" fontId="46" fillId="12" borderId="0" xfId="0" applyFont="1" applyFill="1"/>
    <xf numFmtId="0" fontId="7" fillId="12" borderId="0" xfId="4" applyFont="1" applyFill="1" applyAlignment="1" applyProtection="1"/>
    <xf numFmtId="0" fontId="19" fillId="12" borderId="0" xfId="0" applyFont="1" applyFill="1"/>
    <xf numFmtId="0" fontId="7" fillId="12" borderId="0" xfId="4" applyFill="1" applyAlignment="1" applyProtection="1"/>
    <xf numFmtId="0" fontId="46" fillId="0" borderId="0" xfId="0" applyFont="1" applyFill="1"/>
    <xf numFmtId="0" fontId="7" fillId="0" borderId="0" xfId="4" applyFont="1" applyFill="1" applyAlignment="1" applyProtection="1"/>
    <xf numFmtId="0" fontId="19" fillId="0" borderId="0" xfId="0" applyFont="1" applyFill="1" applyAlignment="1"/>
    <xf numFmtId="0" fontId="46" fillId="13" borderId="0" xfId="0" applyFont="1" applyFill="1"/>
    <xf numFmtId="0" fontId="7" fillId="13" borderId="0" xfId="4" applyFill="1" applyAlignment="1" applyProtection="1"/>
    <xf numFmtId="0" fontId="1" fillId="13" borderId="0" xfId="4" applyFont="1" applyFill="1" applyAlignment="1" applyProtection="1"/>
    <xf numFmtId="0" fontId="19" fillId="13" borderId="0" xfId="0" applyFont="1" applyFill="1" applyAlignment="1"/>
    <xf numFmtId="0" fontId="46" fillId="14" borderId="0" xfId="0" applyFont="1" applyFill="1"/>
    <xf numFmtId="0" fontId="7" fillId="14" borderId="0" xfId="4" applyFill="1" applyAlignment="1" applyProtection="1"/>
    <xf numFmtId="0" fontId="19" fillId="14" borderId="0" xfId="0" applyFont="1" applyFill="1" applyAlignment="1"/>
    <xf numFmtId="0" fontId="48" fillId="0" borderId="0" xfId="0" applyFont="1" applyAlignment="1">
      <alignment wrapText="1"/>
    </xf>
    <xf numFmtId="0" fontId="7" fillId="0" borderId="0" xfId="4" applyFill="1" applyAlignment="1" applyProtection="1"/>
    <xf numFmtId="0" fontId="7" fillId="10" borderId="0" xfId="4" applyFill="1" applyAlignment="1" applyProtection="1"/>
    <xf numFmtId="0" fontId="19" fillId="10" borderId="0" xfId="0" applyFont="1" applyFill="1"/>
    <xf numFmtId="0" fontId="7" fillId="10" borderId="0" xfId="4" applyFont="1" applyFill="1" applyAlignment="1" applyProtection="1"/>
    <xf numFmtId="0" fontId="46" fillId="15" borderId="0" xfId="0" applyFont="1" applyFill="1"/>
    <xf numFmtId="0" fontId="7" fillId="15" borderId="0" xfId="4" applyFont="1" applyFill="1" applyAlignment="1" applyProtection="1"/>
    <xf numFmtId="0" fontId="19" fillId="15" borderId="0" xfId="0" applyFont="1" applyFill="1" applyAlignment="1"/>
    <xf numFmtId="0" fontId="7" fillId="15" borderId="0" xfId="4" applyFill="1" applyAlignment="1" applyProtection="1"/>
    <xf numFmtId="0" fontId="7" fillId="11" borderId="0" xfId="4" applyFill="1" applyAlignment="1" applyProtection="1"/>
    <xf numFmtId="0" fontId="53" fillId="0" borderId="0" xfId="0" applyFont="1" applyFill="1" applyBorder="1" applyAlignment="1" applyProtection="1">
      <alignment wrapText="1"/>
      <protection locked="0"/>
    </xf>
    <xf numFmtId="0" fontId="1" fillId="2" borderId="0" xfId="5" applyFont="1" applyFill="1" applyAlignment="1">
      <alignment horizontal="left" wrapText="1"/>
    </xf>
    <xf numFmtId="0" fontId="1" fillId="0" borderId="0" xfId="5" applyFont="1" applyFill="1" applyAlignment="1">
      <alignment horizontal="left" wrapText="1"/>
    </xf>
    <xf numFmtId="0" fontId="1" fillId="0" borderId="0" xfId="5" quotePrefix="1" applyFont="1" applyFill="1" applyAlignment="1">
      <alignment horizontal="left" vertical="top" wrapText="1"/>
    </xf>
    <xf numFmtId="0" fontId="19" fillId="2" borderId="0" xfId="0" applyFont="1" applyFill="1" applyAlignment="1">
      <alignment horizontal="left" vertical="top" wrapText="1"/>
    </xf>
    <xf numFmtId="0" fontId="1" fillId="0" borderId="0" xfId="0" quotePrefix="1" applyFont="1" applyFill="1" applyBorder="1" applyAlignment="1">
      <alignment horizontal="left" vertical="top"/>
    </xf>
    <xf numFmtId="0" fontId="1" fillId="2" borderId="0" xfId="0" quotePrefix="1" applyFont="1" applyFill="1" applyBorder="1" applyAlignment="1">
      <alignment horizontal="left"/>
    </xf>
    <xf numFmtId="0" fontId="1" fillId="2" borderId="1" xfId="6" quotePrefix="1" applyFont="1" applyFill="1" applyBorder="1" applyAlignment="1">
      <alignment horizontal="left"/>
    </xf>
    <xf numFmtId="0" fontId="19" fillId="2" borderId="0" xfId="0" applyFont="1" applyFill="1" applyAlignment="1"/>
    <xf numFmtId="3" fontId="2" fillId="0" borderId="0" xfId="2" applyNumberFormat="1" applyFont="1" applyFill="1" applyBorder="1" applyAlignment="1">
      <alignment horizontal="right"/>
    </xf>
    <xf numFmtId="0" fontId="1" fillId="0" borderId="1" xfId="0" applyFont="1" applyBorder="1" applyAlignment="1">
      <alignment horizontal="center" vertical="center" wrapText="1"/>
    </xf>
    <xf numFmtId="0" fontId="1" fillId="0" borderId="1" xfId="0" applyFont="1" applyBorder="1" applyAlignment="1">
      <alignment horizontal="right" vertical="center"/>
    </xf>
    <xf numFmtId="0" fontId="1" fillId="0" borderId="0" xfId="0" applyFont="1" applyBorder="1" applyAlignment="1">
      <alignment horizontal="center" vertical="center" wrapText="1"/>
    </xf>
    <xf numFmtId="0" fontId="1" fillId="0" borderId="3" xfId="0" applyFont="1" applyBorder="1" applyAlignment="1">
      <alignment vertical="center"/>
    </xf>
    <xf numFmtId="0" fontId="19" fillId="0" borderId="3" xfId="0" applyFont="1" applyBorder="1" applyAlignment="1">
      <alignment horizontal="center" vertical="center" wrapText="1"/>
    </xf>
    <xf numFmtId="0" fontId="1" fillId="0" borderId="0" xfId="5" applyNumberFormat="1" applyFont="1" applyBorder="1"/>
    <xf numFmtId="0" fontId="2" fillId="0" borderId="2" xfId="5" applyFont="1" applyFill="1" applyBorder="1" applyAlignment="1">
      <alignment horizontal="center" wrapText="1" shrinkToFit="1"/>
    </xf>
    <xf numFmtId="0" fontId="2" fillId="2" borderId="2" xfId="5" applyFont="1" applyFill="1" applyBorder="1" applyAlignment="1">
      <alignment horizontal="center" wrapText="1"/>
    </xf>
    <xf numFmtId="164" fontId="2" fillId="0" borderId="2" xfId="5" applyNumberFormat="1" applyFont="1" applyFill="1" applyBorder="1" applyAlignment="1">
      <alignment horizontal="center" wrapText="1"/>
    </xf>
    <xf numFmtId="166" fontId="2" fillId="0" borderId="2" xfId="5" applyNumberFormat="1" applyFont="1" applyFill="1" applyBorder="1" applyAlignment="1">
      <alignment horizontal="center" wrapText="1"/>
    </xf>
    <xf numFmtId="0" fontId="1" fillId="2" borderId="0" xfId="5" applyNumberFormat="1" applyFill="1" applyBorder="1"/>
    <xf numFmtId="0" fontId="1" fillId="2" borderId="0" xfId="5" applyFill="1" applyBorder="1"/>
    <xf numFmtId="0" fontId="1" fillId="2" borderId="0" xfId="5" applyFont="1" applyFill="1" applyAlignment="1">
      <alignment horizontal="left"/>
    </xf>
    <xf numFmtId="0" fontId="78" fillId="0" borderId="0" xfId="0" applyFont="1"/>
    <xf numFmtId="0" fontId="2" fillId="0" borderId="0" xfId="5" applyFont="1" applyFill="1" applyBorder="1" applyAlignment="1">
      <alignment horizontal="left" wrapText="1"/>
    </xf>
    <xf numFmtId="0" fontId="2" fillId="0" borderId="0" xfId="5" applyFont="1" applyFill="1" applyBorder="1" applyAlignment="1">
      <alignment wrapText="1"/>
    </xf>
    <xf numFmtId="0" fontId="1" fillId="0" borderId="0" xfId="5" applyFont="1" applyFill="1" applyAlignment="1">
      <alignment wrapText="1"/>
    </xf>
    <xf numFmtId="0" fontId="2" fillId="0" borderId="0" xfId="5" applyFont="1" applyFill="1" applyBorder="1" applyAlignment="1">
      <alignment horizontal="left"/>
    </xf>
    <xf numFmtId="0" fontId="2" fillId="2" borderId="0" xfId="5" applyFont="1" applyFill="1" applyBorder="1" applyAlignment="1">
      <alignment horizontal="left" wrapText="1"/>
    </xf>
    <xf numFmtId="0" fontId="2" fillId="0" borderId="0" xfId="5" applyFont="1" applyAlignment="1">
      <alignment horizontal="left" wrapText="1"/>
    </xf>
    <xf numFmtId="0" fontId="1" fillId="0" borderId="0" xfId="5" applyFont="1" applyAlignment="1">
      <alignment wrapText="1"/>
    </xf>
    <xf numFmtId="0" fontId="4" fillId="0" borderId="0" xfId="5" applyFont="1" applyBorder="1" applyAlignment="1">
      <alignment horizontal="left" vertical="center" wrapText="1"/>
    </xf>
    <xf numFmtId="0" fontId="2" fillId="0" borderId="0" xfId="17" applyFont="1" applyAlignment="1"/>
    <xf numFmtId="0" fontId="1" fillId="0" borderId="0" xfId="17" applyFont="1" applyAlignment="1">
      <alignment wrapText="1"/>
    </xf>
    <xf numFmtId="171" fontId="2" fillId="0" borderId="0" xfId="12" applyFont="1" applyAlignment="1" applyProtection="1">
      <alignment horizontal="left" wrapText="1"/>
      <protection locked="0"/>
    </xf>
    <xf numFmtId="171" fontId="55" fillId="2" borderId="0" xfId="0" applyNumberFormat="1" applyFont="1" applyFill="1" applyAlignment="1" applyProtection="1">
      <alignment horizontal="left" vertical="top"/>
      <protection locked="0"/>
    </xf>
    <xf numFmtId="0" fontId="53" fillId="2" borderId="0" xfId="0" applyFont="1" applyFill="1" applyBorder="1" applyAlignment="1">
      <alignment horizontal="left"/>
    </xf>
    <xf numFmtId="0" fontId="53" fillId="0" borderId="0" xfId="0" applyFont="1" applyFill="1" applyBorder="1" applyAlignment="1" applyProtection="1">
      <alignment horizontal="left" wrapText="1"/>
      <protection locked="0"/>
    </xf>
    <xf numFmtId="0" fontId="53" fillId="0" borderId="0" xfId="21" applyNumberFormat="1" applyFont="1" applyFill="1" applyBorder="1" applyAlignment="1">
      <alignment horizontal="left" vertical="top" wrapText="1"/>
    </xf>
    <xf numFmtId="0" fontId="53" fillId="0" borderId="0" xfId="21" applyFont="1" applyFill="1" applyAlignment="1">
      <alignment horizontal="left" vertical="top" wrapText="1"/>
    </xf>
    <xf numFmtId="0" fontId="53" fillId="0" borderId="0" xfId="21" applyFont="1" applyFill="1" applyAlignment="1">
      <alignment horizontal="left" vertical="top"/>
    </xf>
    <xf numFmtId="0" fontId="53" fillId="0" borderId="0" xfId="21" applyFont="1" applyFill="1" applyAlignment="1">
      <alignment horizontal="left" wrapText="1"/>
    </xf>
    <xf numFmtId="0" fontId="2" fillId="2" borderId="0" xfId="0" applyFont="1" applyFill="1" applyAlignment="1">
      <alignment horizontal="left" vertical="top" wrapText="1"/>
    </xf>
    <xf numFmtId="0" fontId="2" fillId="2" borderId="0" xfId="0" applyFont="1" applyFill="1" applyBorder="1" applyAlignment="1">
      <alignment horizontal="left" vertical="top" wrapText="1"/>
    </xf>
    <xf numFmtId="0" fontId="1" fillId="0" borderId="0" xfId="5" applyFont="1" applyBorder="1" applyAlignment="1">
      <alignment vertical="top" wrapText="1"/>
    </xf>
    <xf numFmtId="0" fontId="1" fillId="0" borderId="0" xfId="5" applyFont="1" applyAlignment="1">
      <alignment horizontal="left"/>
    </xf>
    <xf numFmtId="170" fontId="4" fillId="0" borderId="11" xfId="2" applyNumberFormat="1" applyFont="1" applyBorder="1"/>
    <xf numFmtId="170" fontId="4" fillId="0" borderId="0" xfId="2" applyNumberFormat="1" applyFont="1" applyBorder="1"/>
    <xf numFmtId="170" fontId="4" fillId="0" borderId="12" xfId="2" applyNumberFormat="1" applyFont="1" applyBorder="1"/>
    <xf numFmtId="170" fontId="4" fillId="0" borderId="11" xfId="2" applyNumberFormat="1" applyFont="1" applyFill="1" applyBorder="1" applyAlignment="1"/>
    <xf numFmtId="170" fontId="4" fillId="0" borderId="0" xfId="2" applyNumberFormat="1" applyFont="1" applyFill="1" applyBorder="1" applyAlignment="1"/>
    <xf numFmtId="170" fontId="4" fillId="0" borderId="12" xfId="2" applyNumberFormat="1" applyFont="1" applyFill="1" applyBorder="1"/>
    <xf numFmtId="170" fontId="4" fillId="0" borderId="4" xfId="2" applyNumberFormat="1" applyFont="1" applyFill="1" applyBorder="1" applyAlignment="1"/>
    <xf numFmtId="170" fontId="4" fillId="0" borderId="13" xfId="2" applyNumberFormat="1" applyFont="1" applyFill="1" applyBorder="1"/>
    <xf numFmtId="0" fontId="19" fillId="2" borderId="2" xfId="0" applyNumberFormat="1" applyFont="1" applyFill="1" applyBorder="1" applyAlignment="1">
      <alignment horizontal="right"/>
    </xf>
    <xf numFmtId="0" fontId="7" fillId="2" borderId="0" xfId="4" applyFill="1" applyAlignment="1" applyProtection="1"/>
    <xf numFmtId="0" fontId="79" fillId="2" borderId="0" xfId="4" applyFont="1" applyFill="1" applyAlignment="1" applyProtection="1"/>
    <xf numFmtId="182" fontId="1" fillId="0" borderId="0" xfId="21" applyNumberFormat="1" applyFont="1" applyFill="1" applyBorder="1" applyAlignment="1">
      <alignment horizontal="right"/>
    </xf>
    <xf numFmtId="182" fontId="4" fillId="0" borderId="0" xfId="21" applyNumberFormat="1" applyFont="1" applyFill="1" applyBorder="1" applyAlignment="1">
      <alignment horizontal="right"/>
    </xf>
    <xf numFmtId="0" fontId="76" fillId="0" borderId="0" xfId="0" applyFont="1" applyAlignment="1">
      <alignment horizontal="left" wrapText="1"/>
    </xf>
    <xf numFmtId="0" fontId="77" fillId="0" borderId="0" xfId="0" applyFont="1" applyAlignment="1">
      <alignment vertical="center" wrapText="1"/>
    </xf>
    <xf numFmtId="0" fontId="0" fillId="0" borderId="0" xfId="0" applyAlignment="1">
      <alignment wrapText="1"/>
    </xf>
    <xf numFmtId="0" fontId="1" fillId="2" borderId="0" xfId="15" applyFont="1" applyFill="1" applyBorder="1" applyAlignment="1">
      <alignment horizontal="center"/>
    </xf>
    <xf numFmtId="3" fontId="1" fillId="2" borderId="0" xfId="15" applyNumberFormat="1" applyFont="1" applyFill="1" applyBorder="1" applyAlignment="1">
      <alignment horizontal="center"/>
    </xf>
    <xf numFmtId="0" fontId="1" fillId="2" borderId="16" xfId="15" applyFont="1" applyFill="1" applyBorder="1" applyAlignment="1">
      <alignment horizontal="center" vertical="center"/>
    </xf>
    <xf numFmtId="0" fontId="1" fillId="2" borderId="3" xfId="15" applyFont="1" applyFill="1" applyBorder="1" applyAlignment="1">
      <alignment horizontal="center" vertical="center"/>
    </xf>
    <xf numFmtId="0" fontId="1" fillId="2" borderId="15" xfId="15" applyFont="1" applyFill="1" applyBorder="1" applyAlignment="1">
      <alignment horizontal="center" vertical="center"/>
    </xf>
    <xf numFmtId="0" fontId="1" fillId="2" borderId="6" xfId="5" applyFill="1" applyBorder="1" applyAlignment="1">
      <alignment horizontal="center" vertical="center"/>
    </xf>
    <xf numFmtId="0" fontId="1" fillId="2" borderId="1" xfId="5" applyFill="1" applyBorder="1" applyAlignment="1">
      <alignment horizontal="center" vertical="center"/>
    </xf>
    <xf numFmtId="0" fontId="1" fillId="2" borderId="7" xfId="5" applyFill="1" applyBorder="1" applyAlignment="1">
      <alignment horizontal="center" vertical="center"/>
    </xf>
    <xf numFmtId="9" fontId="1" fillId="2" borderId="0" xfId="7" applyFont="1" applyFill="1" applyBorder="1" applyAlignment="1">
      <alignment horizontal="center"/>
    </xf>
    <xf numFmtId="0" fontId="1" fillId="8" borderId="16" xfId="15" applyFont="1" applyFill="1" applyBorder="1" applyAlignment="1">
      <alignment horizontal="center" wrapText="1"/>
    </xf>
    <xf numFmtId="0" fontId="1" fillId="8" borderId="3" xfId="15" applyFont="1" applyFill="1" applyBorder="1" applyAlignment="1">
      <alignment horizontal="center" wrapText="1"/>
    </xf>
    <xf numFmtId="0" fontId="1" fillId="8" borderId="15" xfId="15" applyFont="1" applyFill="1" applyBorder="1" applyAlignment="1">
      <alignment horizontal="center" wrapText="1"/>
    </xf>
    <xf numFmtId="0" fontId="1" fillId="8" borderId="3" xfId="5" applyFont="1" applyFill="1" applyBorder="1" applyAlignment="1">
      <alignment horizontal="center" wrapText="1"/>
    </xf>
    <xf numFmtId="0" fontId="1" fillId="8" borderId="15" xfId="5" applyFont="1" applyFill="1" applyBorder="1" applyAlignment="1">
      <alignment horizontal="center" wrapText="1"/>
    </xf>
    <xf numFmtId="0" fontId="1" fillId="8" borderId="16" xfId="15" applyFont="1" applyFill="1" applyBorder="1" applyAlignment="1">
      <alignment horizontal="center" vertical="center"/>
    </xf>
    <xf numFmtId="0" fontId="1" fillId="8" borderId="15" xfId="15" applyFont="1" applyFill="1" applyBorder="1" applyAlignment="1">
      <alignment horizontal="center" vertical="center"/>
    </xf>
    <xf numFmtId="0" fontId="1" fillId="8" borderId="16" xfId="15" applyFont="1" applyFill="1" applyBorder="1" applyAlignment="1">
      <alignment horizontal="center" vertical="top" wrapText="1"/>
    </xf>
    <xf numFmtId="0" fontId="1" fillId="8" borderId="3" xfId="5" applyFont="1" applyFill="1" applyBorder="1" applyAlignment="1">
      <alignment horizontal="center" vertical="top"/>
    </xf>
    <xf numFmtId="0" fontId="1" fillId="8" borderId="15" xfId="5" applyFont="1" applyFill="1" applyBorder="1" applyAlignment="1">
      <alignment horizontal="center" vertical="top"/>
    </xf>
    <xf numFmtId="0" fontId="1" fillId="6" borderId="16" xfId="15" applyFont="1" applyFill="1" applyBorder="1" applyAlignment="1">
      <alignment horizontal="center" vertical="center"/>
    </xf>
    <xf numFmtId="0" fontId="1" fillId="6" borderId="3" xfId="15" applyFont="1" applyFill="1" applyBorder="1" applyAlignment="1">
      <alignment horizontal="center" vertical="center"/>
    </xf>
    <xf numFmtId="0" fontId="1" fillId="6" borderId="15" xfId="15" applyFont="1" applyFill="1" applyBorder="1" applyAlignment="1">
      <alignment horizontal="center" vertical="center"/>
    </xf>
    <xf numFmtId="0" fontId="1" fillId="2" borderId="16" xfId="15" applyFont="1" applyFill="1" applyBorder="1" applyAlignment="1">
      <alignment horizontal="center" vertical="top" wrapText="1"/>
    </xf>
    <xf numFmtId="0" fontId="1" fillId="2" borderId="3" xfId="15" applyFont="1" applyFill="1" applyBorder="1" applyAlignment="1">
      <alignment horizontal="center" vertical="top" wrapText="1"/>
    </xf>
    <xf numFmtId="0" fontId="1" fillId="2" borderId="15" xfId="15" applyFont="1" applyFill="1" applyBorder="1" applyAlignment="1">
      <alignment horizontal="center" vertical="top" wrapText="1"/>
    </xf>
    <xf numFmtId="0" fontId="1" fillId="2" borderId="6" xfId="15" applyFont="1" applyFill="1" applyBorder="1" applyAlignment="1">
      <alignment horizontal="center" vertical="top" wrapText="1"/>
    </xf>
    <xf numFmtId="0" fontId="1" fillId="2" borderId="1" xfId="15" applyFont="1" applyFill="1" applyBorder="1" applyAlignment="1">
      <alignment horizontal="center" vertical="top" wrapText="1"/>
    </xf>
    <xf numFmtId="0" fontId="1" fillId="2" borderId="7" xfId="15" applyFont="1" applyFill="1" applyBorder="1" applyAlignment="1">
      <alignment horizontal="center" vertical="top" wrapText="1"/>
    </xf>
    <xf numFmtId="3" fontId="1" fillId="2" borderId="0" xfId="15" applyNumberFormat="1" applyFont="1" applyFill="1" applyBorder="1" applyAlignment="1">
      <alignment horizontal="center" wrapText="1"/>
    </xf>
    <xf numFmtId="0" fontId="1" fillId="2" borderId="0" xfId="15" applyFont="1" applyFill="1" applyBorder="1" applyAlignment="1">
      <alignment wrapText="1"/>
    </xf>
    <xf numFmtId="3" fontId="1" fillId="2" borderId="0" xfId="15" applyNumberFormat="1" applyFont="1" applyFill="1" applyBorder="1" applyAlignment="1">
      <alignment horizontal="center" vertical="center"/>
    </xf>
    <xf numFmtId="0" fontId="1" fillId="2" borderId="0" xfId="15" applyFont="1" applyFill="1" applyBorder="1" applyAlignment="1">
      <alignment horizontal="center" vertical="center"/>
    </xf>
    <xf numFmtId="0" fontId="1" fillId="2" borderId="3" xfId="5" applyFont="1" applyFill="1" applyBorder="1" applyAlignment="1">
      <alignment horizontal="center" vertical="center"/>
    </xf>
    <xf numFmtId="0" fontId="1" fillId="2" borderId="15" xfId="5" applyFont="1" applyFill="1" applyBorder="1" applyAlignment="1">
      <alignment horizontal="center" vertical="center"/>
    </xf>
    <xf numFmtId="0" fontId="1" fillId="2" borderId="6" xfId="5" applyFill="1" applyBorder="1" applyAlignment="1">
      <alignment vertical="center"/>
    </xf>
    <xf numFmtId="0" fontId="1" fillId="2" borderId="1" xfId="5" applyFill="1" applyBorder="1" applyAlignment="1">
      <alignment vertical="center"/>
    </xf>
    <xf numFmtId="0" fontId="1" fillId="2" borderId="7" xfId="5" applyFill="1" applyBorder="1" applyAlignment="1">
      <alignment vertical="center"/>
    </xf>
    <xf numFmtId="0" fontId="1" fillId="2" borderId="3" xfId="5" applyFont="1" applyFill="1" applyBorder="1" applyAlignment="1">
      <alignment horizontal="center" vertical="top"/>
    </xf>
    <xf numFmtId="0" fontId="1" fillId="2" borderId="15" xfId="5" applyFont="1" applyFill="1" applyBorder="1" applyAlignment="1">
      <alignment horizontal="center" vertical="top"/>
    </xf>
    <xf numFmtId="0" fontId="1" fillId="2" borderId="6" xfId="5" applyFont="1" applyFill="1" applyBorder="1" applyAlignment="1">
      <alignment horizontal="center" vertical="top"/>
    </xf>
    <xf numFmtId="0" fontId="1" fillId="2" borderId="1" xfId="5" applyFont="1" applyFill="1" applyBorder="1" applyAlignment="1">
      <alignment horizontal="center" vertical="top"/>
    </xf>
    <xf numFmtId="0" fontId="1" fillId="2" borderId="7" xfId="5" applyFont="1" applyFill="1" applyBorder="1" applyAlignment="1">
      <alignment horizontal="center" vertical="top"/>
    </xf>
    <xf numFmtId="3" fontId="1" fillId="7" borderId="6" xfId="15" applyNumberFormat="1" applyFont="1" applyFill="1" applyBorder="1" applyAlignment="1">
      <alignment horizontal="center"/>
    </xf>
    <xf numFmtId="3" fontId="1" fillId="7" borderId="1" xfId="15" applyNumberFormat="1" applyFont="1" applyFill="1" applyBorder="1" applyAlignment="1">
      <alignment horizontal="center"/>
    </xf>
    <xf numFmtId="3" fontId="1" fillId="8" borderId="6" xfId="15" applyNumberFormat="1" applyFont="1" applyFill="1" applyBorder="1" applyAlignment="1">
      <alignment horizontal="center"/>
    </xf>
    <xf numFmtId="3" fontId="1" fillId="8" borderId="1" xfId="15" applyNumberFormat="1" applyFont="1" applyFill="1" applyBorder="1" applyAlignment="1">
      <alignment horizontal="center"/>
    </xf>
    <xf numFmtId="3" fontId="1" fillId="8" borderId="7" xfId="15" applyNumberFormat="1" applyFont="1" applyFill="1" applyBorder="1" applyAlignment="1">
      <alignment horizontal="center"/>
    </xf>
    <xf numFmtId="3" fontId="1" fillId="6" borderId="1" xfId="15" applyNumberFormat="1" applyFont="1" applyFill="1" applyBorder="1" applyAlignment="1"/>
    <xf numFmtId="0" fontId="1" fillId="6" borderId="1" xfId="5" applyFont="1" applyFill="1" applyBorder="1" applyAlignment="1"/>
    <xf numFmtId="0" fontId="1" fillId="7" borderId="16" xfId="15" applyFont="1" applyFill="1" applyBorder="1" applyAlignment="1">
      <alignment horizontal="center" wrapText="1"/>
    </xf>
    <xf numFmtId="0" fontId="1" fillId="7" borderId="3" xfId="15" applyFont="1" applyFill="1" applyBorder="1" applyAlignment="1">
      <alignment horizontal="center" wrapText="1"/>
    </xf>
    <xf numFmtId="0" fontId="1" fillId="7" borderId="15" xfId="15" applyFont="1" applyFill="1" applyBorder="1" applyAlignment="1">
      <alignment horizontal="center" wrapText="1"/>
    </xf>
    <xf numFmtId="0" fontId="1" fillId="7" borderId="1" xfId="5" applyFont="1" applyFill="1" applyBorder="1" applyAlignment="1"/>
    <xf numFmtId="0" fontId="1" fillId="7" borderId="7" xfId="5" applyFont="1" applyFill="1" applyBorder="1" applyAlignment="1"/>
    <xf numFmtId="0" fontId="1" fillId="6" borderId="16" xfId="15" applyFont="1" applyFill="1" applyBorder="1" applyAlignment="1">
      <alignment horizontal="center"/>
    </xf>
    <xf numFmtId="0" fontId="1" fillId="6" borderId="3" xfId="15" applyFont="1" applyFill="1" applyBorder="1" applyAlignment="1">
      <alignment horizontal="center"/>
    </xf>
    <xf numFmtId="0" fontId="1" fillId="6" borderId="15" xfId="15" applyFont="1" applyFill="1" applyBorder="1" applyAlignment="1">
      <alignment horizontal="center"/>
    </xf>
    <xf numFmtId="0" fontId="1" fillId="7" borderId="16" xfId="15" applyFont="1" applyFill="1" applyBorder="1" applyAlignment="1">
      <alignment horizontal="center"/>
    </xf>
    <xf numFmtId="0" fontId="1" fillId="7" borderId="3" xfId="15" applyFont="1" applyFill="1" applyBorder="1" applyAlignment="1">
      <alignment horizontal="center"/>
    </xf>
    <xf numFmtId="0" fontId="1" fillId="7" borderId="15" xfId="15" applyFont="1" applyFill="1" applyBorder="1" applyAlignment="1">
      <alignment horizontal="center"/>
    </xf>
    <xf numFmtId="3" fontId="1" fillId="7" borderId="6" xfId="15" applyNumberFormat="1" applyFont="1" applyFill="1" applyBorder="1" applyAlignment="1">
      <alignment vertical="top"/>
    </xf>
    <xf numFmtId="3" fontId="1" fillId="7" borderId="1" xfId="15" applyNumberFormat="1" applyFont="1" applyFill="1" applyBorder="1" applyAlignment="1">
      <alignment vertical="top"/>
    </xf>
    <xf numFmtId="3" fontId="1" fillId="7" borderId="1" xfId="15" applyNumberFormat="1" applyFont="1" applyFill="1" applyBorder="1" applyAlignment="1"/>
    <xf numFmtId="0" fontId="1" fillId="7" borderId="1" xfId="15" applyFont="1" applyFill="1" applyBorder="1" applyAlignment="1"/>
    <xf numFmtId="3" fontId="1" fillId="6" borderId="6" xfId="15" applyNumberFormat="1" applyFont="1" applyFill="1" applyBorder="1" applyAlignment="1">
      <alignment horizontal="center" wrapText="1"/>
    </xf>
    <xf numFmtId="3" fontId="1" fillId="6" borderId="1" xfId="15" applyNumberFormat="1" applyFont="1" applyFill="1" applyBorder="1" applyAlignment="1">
      <alignment horizontal="center" wrapText="1"/>
    </xf>
    <xf numFmtId="3" fontId="1" fillId="6" borderId="1" xfId="15" applyNumberFormat="1" applyFont="1" applyFill="1" applyBorder="1" applyAlignment="1">
      <alignment horizontal="center"/>
    </xf>
    <xf numFmtId="3" fontId="1" fillId="6" borderId="7" xfId="15" applyNumberFormat="1" applyFont="1" applyFill="1" applyBorder="1" applyAlignment="1">
      <alignment horizontal="center"/>
    </xf>
    <xf numFmtId="3" fontId="1" fillId="7" borderId="7" xfId="15" applyNumberFormat="1" applyFont="1" applyFill="1" applyBorder="1" applyAlignment="1">
      <alignment horizontal="center"/>
    </xf>
    <xf numFmtId="0" fontId="1" fillId="7" borderId="8" xfId="15" applyFont="1" applyFill="1" applyBorder="1" applyAlignment="1">
      <alignment horizontal="left"/>
    </xf>
    <xf numFmtId="0" fontId="1" fillId="7" borderId="2" xfId="15" applyFont="1" applyFill="1" applyBorder="1" applyAlignment="1">
      <alignment horizontal="left"/>
    </xf>
    <xf numFmtId="0" fontId="1" fillId="7" borderId="11" xfId="15" applyFont="1" applyFill="1" applyBorder="1" applyAlignment="1">
      <alignment horizontal="center" wrapText="1"/>
    </xf>
    <xf numFmtId="0" fontId="1" fillId="7" borderId="0" xfId="5" applyFont="1" applyFill="1" applyBorder="1" applyAlignment="1">
      <alignment horizontal="center"/>
    </xf>
    <xf numFmtId="0" fontId="1" fillId="7" borderId="11" xfId="15" applyFont="1" applyFill="1" applyBorder="1" applyAlignment="1">
      <alignment horizontal="center"/>
    </xf>
    <xf numFmtId="0" fontId="1" fillId="7" borderId="12" xfId="15" applyFont="1" applyFill="1" applyBorder="1" applyAlignment="1">
      <alignment horizontal="center"/>
    </xf>
    <xf numFmtId="0" fontId="1" fillId="7" borderId="12" xfId="5" applyFont="1" applyFill="1" applyBorder="1" applyAlignment="1">
      <alignment horizontal="center"/>
    </xf>
    <xf numFmtId="0" fontId="1" fillId="6" borderId="16" xfId="15" applyFont="1" applyFill="1" applyBorder="1" applyAlignment="1">
      <alignment horizontal="center" wrapText="1"/>
    </xf>
    <xf numFmtId="0" fontId="1" fillId="6" borderId="15" xfId="15" applyFont="1" applyFill="1" applyBorder="1" applyAlignment="1">
      <alignment horizontal="center" wrapText="1"/>
    </xf>
    <xf numFmtId="0" fontId="48" fillId="2" borderId="0" xfId="15" applyFont="1" applyFill="1" applyAlignment="1">
      <alignment horizontal="left" vertical="top" wrapText="1"/>
    </xf>
    <xf numFmtId="3" fontId="1" fillId="7" borderId="6" xfId="15" applyNumberFormat="1" applyFont="1" applyFill="1" applyBorder="1" applyAlignment="1">
      <alignment horizontal="center" vertical="center"/>
    </xf>
    <xf numFmtId="3" fontId="1" fillId="7" borderId="1" xfId="15" applyNumberFormat="1" applyFont="1" applyFill="1" applyBorder="1" applyAlignment="1">
      <alignment horizontal="center" vertical="center"/>
    </xf>
    <xf numFmtId="3" fontId="1" fillId="7" borderId="7" xfId="15" applyNumberFormat="1" applyFont="1" applyFill="1" applyBorder="1" applyAlignment="1">
      <alignment horizontal="center" vertical="center"/>
    </xf>
    <xf numFmtId="0" fontId="1" fillId="6" borderId="11" xfId="15" applyFont="1" applyFill="1" applyBorder="1" applyAlignment="1">
      <alignment horizontal="center" wrapText="1"/>
    </xf>
    <xf numFmtId="0" fontId="1" fillId="6" borderId="12" xfId="15" applyFont="1" applyFill="1" applyBorder="1" applyAlignment="1">
      <alignment horizontal="center" wrapText="1"/>
    </xf>
    <xf numFmtId="0" fontId="1" fillId="6" borderId="11" xfId="15" applyFont="1" applyFill="1" applyBorder="1" applyAlignment="1">
      <alignment horizontal="center"/>
    </xf>
    <xf numFmtId="0" fontId="1" fillId="6" borderId="12" xfId="15" applyFont="1" applyFill="1" applyBorder="1" applyAlignment="1">
      <alignment horizontal="center"/>
    </xf>
    <xf numFmtId="0" fontId="48" fillId="2" borderId="0" xfId="15" applyFont="1" applyFill="1" applyAlignment="1">
      <alignment horizontal="left" wrapText="1"/>
    </xf>
    <xf numFmtId="3" fontId="1" fillId="6" borderId="6" xfId="15" applyNumberFormat="1" applyFont="1" applyFill="1" applyBorder="1" applyAlignment="1">
      <alignment horizontal="center"/>
    </xf>
    <xf numFmtId="0" fontId="1" fillId="9" borderId="16" xfId="15" applyFont="1" applyFill="1" applyBorder="1" applyAlignment="1">
      <alignment horizontal="center"/>
    </xf>
    <xf numFmtId="0" fontId="1" fillId="9" borderId="3" xfId="15" applyFont="1" applyFill="1" applyBorder="1" applyAlignment="1">
      <alignment horizontal="center"/>
    </xf>
    <xf numFmtId="0" fontId="1" fillId="9" borderId="15" xfId="15" applyFont="1" applyFill="1" applyBorder="1" applyAlignment="1">
      <alignment horizontal="center"/>
    </xf>
    <xf numFmtId="3" fontId="1" fillId="9" borderId="6" xfId="15" applyNumberFormat="1" applyFont="1" applyFill="1" applyBorder="1" applyAlignment="1">
      <alignment horizontal="center"/>
    </xf>
    <xf numFmtId="3" fontId="1" fillId="9" borderId="1" xfId="15" applyNumberFormat="1" applyFont="1" applyFill="1" applyBorder="1" applyAlignment="1">
      <alignment horizontal="center"/>
    </xf>
    <xf numFmtId="3" fontId="1" fillId="9" borderId="7" xfId="15" applyNumberFormat="1" applyFont="1" applyFill="1" applyBorder="1" applyAlignment="1">
      <alignment horizontal="center"/>
    </xf>
    <xf numFmtId="3" fontId="1" fillId="2" borderId="3" xfId="15" applyNumberFormat="1" applyFont="1" applyFill="1" applyBorder="1" applyAlignment="1">
      <alignment horizontal="center" vertical="center"/>
    </xf>
    <xf numFmtId="0" fontId="1" fillId="0" borderId="0" xfId="5" applyFont="1" applyFill="1" applyAlignment="1">
      <alignment horizontal="left" vertical="top" wrapText="1"/>
    </xf>
    <xf numFmtId="0" fontId="7" fillId="0" borderId="0" xfId="4" applyFill="1" applyAlignment="1" applyProtection="1">
      <alignment horizontal="left" vertical="top" wrapText="1"/>
    </xf>
    <xf numFmtId="0" fontId="2" fillId="0" borderId="0" xfId="5" applyFont="1" applyFill="1" applyBorder="1" applyAlignment="1">
      <alignment horizontal="left" wrapText="1"/>
    </xf>
    <xf numFmtId="0" fontId="1" fillId="0" borderId="0" xfId="5" applyFont="1" applyFill="1" applyAlignment="1">
      <alignment horizontal="left" wrapText="1"/>
    </xf>
    <xf numFmtId="0" fontId="1" fillId="0" borderId="0" xfId="5" quotePrefix="1" applyFont="1" applyFill="1" applyAlignment="1">
      <alignment horizontal="left" vertical="top" wrapText="1"/>
    </xf>
    <xf numFmtId="0" fontId="19" fillId="2" borderId="0" xfId="0" applyFont="1" applyFill="1" applyAlignment="1">
      <alignment horizontal="left" vertical="top" wrapText="1"/>
    </xf>
    <xf numFmtId="0" fontId="1" fillId="0" borderId="0" xfId="0" quotePrefix="1" applyFont="1" applyFill="1" applyBorder="1" applyAlignment="1">
      <alignment horizontal="left" vertical="top"/>
    </xf>
    <xf numFmtId="0" fontId="1" fillId="2" borderId="0" xfId="0" quotePrefix="1" applyFont="1" applyFill="1" applyBorder="1" applyAlignment="1">
      <alignment horizontal="left"/>
    </xf>
    <xf numFmtId="0" fontId="1" fillId="2" borderId="0" xfId="0" applyFont="1" applyFill="1" applyBorder="1" applyAlignment="1">
      <alignment horizontal="left"/>
    </xf>
    <xf numFmtId="0" fontId="1" fillId="0" borderId="0" xfId="5" applyFont="1" applyAlignment="1">
      <alignment horizontal="left" vertical="top" wrapText="1"/>
    </xf>
    <xf numFmtId="0" fontId="1" fillId="2" borderId="0" xfId="5" quotePrefix="1" applyFont="1" applyFill="1" applyAlignment="1">
      <alignment horizontal="left" wrapText="1"/>
    </xf>
    <xf numFmtId="0" fontId="1" fillId="2" borderId="0" xfId="5" applyFont="1" applyFill="1" applyAlignment="1">
      <alignment horizontal="left" vertical="top" wrapText="1"/>
    </xf>
    <xf numFmtId="0" fontId="2" fillId="0" borderId="0" xfId="5" applyFont="1" applyFill="1" applyBorder="1" applyAlignment="1">
      <alignment wrapText="1"/>
    </xf>
    <xf numFmtId="0" fontId="1" fillId="0" borderId="0" xfId="5" applyFont="1" applyFill="1" applyAlignment="1">
      <alignment wrapText="1"/>
    </xf>
    <xf numFmtId="0" fontId="1" fillId="2" borderId="0" xfId="5" applyFont="1" applyFill="1" applyAlignment="1">
      <alignment horizontal="left" wrapText="1"/>
    </xf>
    <xf numFmtId="0" fontId="2" fillId="0" borderId="0" xfId="5" applyFont="1" applyFill="1" applyBorder="1" applyAlignment="1">
      <alignment horizontal="left"/>
    </xf>
    <xf numFmtId="0" fontId="2" fillId="2" borderId="0" xfId="5" applyFont="1" applyFill="1" applyBorder="1" applyAlignment="1">
      <alignment horizontal="left" wrapText="1"/>
    </xf>
    <xf numFmtId="0" fontId="1" fillId="2" borderId="15" xfId="5" applyFont="1" applyFill="1" applyBorder="1" applyAlignment="1">
      <alignment wrapText="1"/>
    </xf>
    <xf numFmtId="0" fontId="1" fillId="2" borderId="12" xfId="5" applyFill="1" applyBorder="1" applyAlignment="1">
      <alignment wrapText="1"/>
    </xf>
    <xf numFmtId="0" fontId="2" fillId="2" borderId="16" xfId="5" applyFont="1" applyFill="1" applyBorder="1" applyAlignment="1">
      <alignment horizontal="center" wrapText="1"/>
    </xf>
    <xf numFmtId="0" fontId="1" fillId="2" borderId="3" xfId="5" applyFill="1" applyBorder="1" applyAlignment="1">
      <alignment horizontal="center" wrapText="1"/>
    </xf>
    <xf numFmtId="0" fontId="1" fillId="2" borderId="15" xfId="5" applyFill="1" applyBorder="1" applyAlignment="1">
      <alignment horizontal="center" wrapText="1"/>
    </xf>
    <xf numFmtId="0" fontId="2" fillId="2" borderId="3" xfId="5" applyFont="1" applyFill="1" applyBorder="1" applyAlignment="1">
      <alignment horizontal="center" wrapText="1"/>
    </xf>
    <xf numFmtId="0" fontId="2" fillId="0" borderId="0" xfId="5" applyFont="1" applyAlignment="1">
      <alignment horizontal="left" wrapText="1"/>
    </xf>
    <xf numFmtId="0" fontId="1" fillId="0" borderId="0" xfId="5" applyFont="1" applyAlignment="1">
      <alignment wrapText="1"/>
    </xf>
    <xf numFmtId="0" fontId="1" fillId="0" borderId="17" xfId="5" applyFont="1" applyBorder="1" applyAlignment="1">
      <alignment horizontal="center"/>
    </xf>
    <xf numFmtId="0" fontId="1" fillId="0" borderId="18" xfId="5" applyFont="1" applyBorder="1" applyAlignment="1">
      <alignment horizontal="center"/>
    </xf>
    <xf numFmtId="0" fontId="1" fillId="0" borderId="19" xfId="5" applyFont="1" applyBorder="1" applyAlignment="1">
      <alignment horizontal="center" wrapText="1"/>
    </xf>
    <xf numFmtId="0" fontId="1" fillId="0" borderId="3" xfId="5" applyFont="1" applyBorder="1" applyAlignment="1">
      <alignment horizontal="center" wrapText="1"/>
    </xf>
    <xf numFmtId="0" fontId="1" fillId="0" borderId="1" xfId="5" applyFont="1" applyBorder="1" applyAlignment="1">
      <alignment horizontal="center"/>
    </xf>
    <xf numFmtId="0" fontId="4" fillId="0" borderId="0" xfId="5" applyFont="1" applyBorder="1" applyAlignment="1">
      <alignment horizontal="left" vertical="center" wrapText="1"/>
    </xf>
    <xf numFmtId="0" fontId="1" fillId="0" borderId="2" xfId="5" applyFont="1" applyFill="1" applyBorder="1" applyAlignment="1">
      <alignment horizontal="center" vertical="center" wrapText="1"/>
    </xf>
    <xf numFmtId="0" fontId="1" fillId="0" borderId="2" xfId="3" applyNumberFormat="1" applyFont="1" applyFill="1" applyBorder="1" applyAlignment="1">
      <alignment horizontal="center" vertical="center" wrapText="1"/>
    </xf>
    <xf numFmtId="0" fontId="1" fillId="0" borderId="0" xfId="5" applyFont="1" applyAlignment="1">
      <alignment horizontal="left" wrapText="1"/>
    </xf>
    <xf numFmtId="0" fontId="14" fillId="0" borderId="3" xfId="13" applyFont="1" applyFill="1" applyBorder="1" applyAlignment="1">
      <alignment horizontal="left" wrapText="1"/>
    </xf>
    <xf numFmtId="0" fontId="14" fillId="0" borderId="0" xfId="13" applyFont="1" applyFill="1" applyBorder="1" applyAlignment="1">
      <alignment horizontal="left" wrapText="1"/>
    </xf>
    <xf numFmtId="0" fontId="14" fillId="0" borderId="1" xfId="13" applyFont="1" applyFill="1" applyBorder="1" applyAlignment="1">
      <alignment horizontal="left" wrapText="1"/>
    </xf>
    <xf numFmtId="0" fontId="2" fillId="0" borderId="3" xfId="17" applyFont="1" applyFill="1" applyBorder="1" applyAlignment="1">
      <alignment horizontal="center"/>
    </xf>
    <xf numFmtId="0" fontId="1" fillId="0" borderId="1" xfId="17" applyFont="1" applyFill="1" applyBorder="1" applyAlignment="1">
      <alignment horizontal="center"/>
    </xf>
    <xf numFmtId="0" fontId="6" fillId="0" borderId="0" xfId="17" applyFont="1" applyBorder="1" applyAlignment="1">
      <alignment horizontal="center"/>
    </xf>
    <xf numFmtId="0" fontId="1" fillId="0" borderId="2" xfId="17" applyFont="1" applyBorder="1" applyAlignment="1">
      <alignment wrapText="1"/>
    </xf>
    <xf numFmtId="0" fontId="1" fillId="0" borderId="1" xfId="17" applyFont="1" applyBorder="1" applyAlignment="1">
      <alignment wrapText="1"/>
    </xf>
    <xf numFmtId="0" fontId="1" fillId="0" borderId="0" xfId="17" applyFont="1" applyFill="1" applyAlignment="1">
      <alignment horizontal="left" wrapText="1"/>
    </xf>
    <xf numFmtId="171" fontId="8" fillId="0" borderId="0" xfId="12" applyNumberFormat="1" applyFont="1" applyAlignment="1" applyProtection="1">
      <alignment horizontal="left" wrapText="1"/>
      <protection locked="0"/>
    </xf>
    <xf numFmtId="0" fontId="6" fillId="0" borderId="0" xfId="17" applyFont="1" applyAlignment="1">
      <alignment wrapText="1"/>
    </xf>
    <xf numFmtId="0" fontId="2" fillId="0" borderId="0" xfId="17" applyFont="1" applyAlignment="1"/>
    <xf numFmtId="0" fontId="68" fillId="0" borderId="2" xfId="17" applyBorder="1" applyAlignment="1">
      <alignment horizontal="center"/>
    </xf>
    <xf numFmtId="0" fontId="1" fillId="0" borderId="0" xfId="17" applyFont="1" applyAlignment="1">
      <alignment wrapText="1"/>
    </xf>
    <xf numFmtId="0" fontId="1" fillId="0" borderId="2" xfId="17" applyNumberFormat="1" applyFont="1" applyFill="1" applyBorder="1" applyAlignment="1" applyProtection="1">
      <alignment horizontal="center"/>
      <protection locked="0"/>
    </xf>
    <xf numFmtId="0" fontId="1" fillId="0" borderId="2" xfId="17" applyFont="1" applyBorder="1" applyAlignment="1"/>
    <xf numFmtId="0" fontId="1" fillId="0" borderId="2" xfId="17" applyNumberFormat="1" applyFont="1" applyFill="1" applyBorder="1" applyAlignment="1" applyProtection="1">
      <alignment horizontal="center" wrapText="1"/>
      <protection locked="0"/>
    </xf>
    <xf numFmtId="0" fontId="1" fillId="0" borderId="0" xfId="5" applyNumberFormat="1" applyFont="1" applyFill="1" applyBorder="1" applyAlignment="1" applyProtection="1">
      <alignment wrapText="1"/>
      <protection locked="0"/>
    </xf>
    <xf numFmtId="171" fontId="2" fillId="0" borderId="0" xfId="12" applyFont="1" applyAlignment="1" applyProtection="1">
      <alignment horizontal="left" wrapText="1"/>
      <protection locked="0"/>
    </xf>
    <xf numFmtId="0" fontId="1" fillId="0" borderId="0" xfId="17" applyFont="1" applyAlignment="1">
      <alignment horizontal="center" wrapText="1"/>
    </xf>
    <xf numFmtId="0" fontId="19" fillId="2" borderId="0" xfId="0" quotePrefix="1" applyFont="1" applyFill="1" applyAlignment="1">
      <alignment horizontal="left" vertical="top" wrapText="1"/>
    </xf>
    <xf numFmtId="0" fontId="1" fillId="2" borderId="0" xfId="0" applyFont="1" applyFill="1" applyAlignment="1">
      <alignment horizontal="left" vertical="top" wrapText="1"/>
    </xf>
    <xf numFmtId="0" fontId="1" fillId="0" borderId="0" xfId="0" applyFont="1" applyFill="1" applyAlignment="1">
      <alignment horizontal="left" vertical="top" wrapText="1"/>
    </xf>
    <xf numFmtId="171" fontId="1" fillId="2" borderId="0" xfId="0" applyNumberFormat="1" applyFont="1" applyFill="1" applyBorder="1" applyAlignment="1" applyProtection="1">
      <alignment horizontal="left" vertical="top" wrapText="1"/>
      <protection locked="0"/>
    </xf>
    <xf numFmtId="0" fontId="1" fillId="2" borderId="3" xfId="6" quotePrefix="1" applyFont="1" applyFill="1" applyBorder="1" applyAlignment="1">
      <alignment horizontal="left"/>
    </xf>
    <xf numFmtId="0" fontId="1" fillId="2" borderId="1" xfId="6" quotePrefix="1" applyFont="1" applyFill="1" applyBorder="1" applyAlignment="1">
      <alignment horizontal="left"/>
    </xf>
    <xf numFmtId="0" fontId="2" fillId="2" borderId="2" xfId="6" applyFont="1" applyFill="1" applyBorder="1" applyAlignment="1">
      <alignment horizontal="center" wrapText="1"/>
    </xf>
    <xf numFmtId="0" fontId="1" fillId="2" borderId="2" xfId="5" applyFont="1" applyFill="1" applyBorder="1" applyAlignment="1">
      <alignment horizontal="center" wrapText="1"/>
    </xf>
    <xf numFmtId="171" fontId="14" fillId="2" borderId="0" xfId="11" applyFont="1" applyFill="1" applyAlignment="1">
      <alignment horizontal="left" vertical="top" wrapText="1"/>
    </xf>
    <xf numFmtId="0" fontId="1" fillId="2" borderId="0" xfId="0" applyFont="1" applyFill="1" applyBorder="1" applyAlignment="1">
      <alignment horizontal="left" vertical="top" wrapText="1"/>
    </xf>
    <xf numFmtId="171" fontId="55" fillId="2" borderId="0" xfId="0" applyNumberFormat="1" applyFont="1" applyFill="1" applyAlignment="1" applyProtection="1">
      <alignment horizontal="left" vertical="top"/>
      <protection locked="0"/>
    </xf>
    <xf numFmtId="171" fontId="14" fillId="2" borderId="0" xfId="0" applyNumberFormat="1" applyFont="1" applyFill="1" applyBorder="1" applyAlignment="1" applyProtection="1">
      <alignment horizontal="left" vertical="top" wrapText="1"/>
      <protection locked="0"/>
    </xf>
    <xf numFmtId="0" fontId="53" fillId="2" borderId="0" xfId="0" applyFont="1" applyFill="1" applyBorder="1" applyAlignment="1">
      <alignment horizontal="left"/>
    </xf>
    <xf numFmtId="0" fontId="19" fillId="2" borderId="0" xfId="0" applyFont="1" applyFill="1" applyBorder="1" applyAlignment="1">
      <alignment horizontal="left" vertical="top" wrapText="1"/>
    </xf>
    <xf numFmtId="1" fontId="14" fillId="0" borderId="3" xfId="0" applyNumberFormat="1" applyFont="1" applyFill="1" applyBorder="1" applyAlignment="1" applyProtection="1">
      <alignment horizontal="center" vertical="center"/>
      <protection locked="0"/>
    </xf>
    <xf numFmtId="1" fontId="14" fillId="0" borderId="0" xfId="0" applyNumberFormat="1" applyFont="1" applyFill="1" applyBorder="1" applyAlignment="1" applyProtection="1">
      <alignment horizontal="center" vertical="center"/>
      <protection locked="0"/>
    </xf>
    <xf numFmtId="1" fontId="14" fillId="0" borderId="1" xfId="0" applyNumberFormat="1" applyFont="1" applyFill="1" applyBorder="1" applyAlignment="1" applyProtection="1">
      <alignment horizontal="center" vertical="center"/>
      <protection locked="0"/>
    </xf>
    <xf numFmtId="0" fontId="53" fillId="0" borderId="21" xfId="0" applyFont="1" applyFill="1" applyBorder="1" applyAlignment="1" applyProtection="1">
      <alignment horizontal="left" wrapText="1"/>
      <protection locked="0"/>
    </xf>
    <xf numFmtId="0" fontId="53" fillId="0" borderId="0" xfId="0" applyFont="1" applyFill="1" applyBorder="1" applyAlignment="1" applyProtection="1">
      <alignment horizontal="left" wrapText="1"/>
      <protection locked="0"/>
    </xf>
    <xf numFmtId="0" fontId="14" fillId="0" borderId="23" xfId="0" applyFont="1" applyFill="1" applyBorder="1" applyAlignment="1">
      <alignment horizontal="left"/>
    </xf>
    <xf numFmtId="0" fontId="14" fillId="0" borderId="21" xfId="0" applyFont="1" applyFill="1" applyBorder="1" applyAlignment="1">
      <alignment horizontal="left"/>
    </xf>
    <xf numFmtId="181" fontId="26" fillId="0" borderId="16" xfId="0" applyNumberFormat="1" applyFont="1" applyFill="1" applyBorder="1" applyAlignment="1" applyProtection="1">
      <alignment horizontal="right" wrapText="1"/>
      <protection locked="0"/>
    </xf>
    <xf numFmtId="181" fontId="26" fillId="0" borderId="11" xfId="0" applyNumberFormat="1" applyFont="1" applyFill="1" applyBorder="1" applyAlignment="1" applyProtection="1">
      <alignment horizontal="right" wrapText="1"/>
      <protection locked="0"/>
    </xf>
    <xf numFmtId="0" fontId="14" fillId="0" borderId="22" xfId="0" applyFont="1" applyFill="1" applyBorder="1" applyAlignment="1">
      <alignment horizontal="left"/>
    </xf>
    <xf numFmtId="181" fontId="26" fillId="0" borderId="3" xfId="0" applyNumberFormat="1" applyFont="1" applyFill="1" applyBorder="1" applyAlignment="1" applyProtection="1">
      <alignment horizontal="right" wrapText="1"/>
      <protection locked="0"/>
    </xf>
    <xf numFmtId="181" fontId="26" fillId="0" borderId="0" xfId="0" applyNumberFormat="1" applyFont="1" applyFill="1" applyBorder="1" applyAlignment="1" applyProtection="1">
      <alignment horizontal="right" wrapText="1"/>
      <protection locked="0"/>
    </xf>
    <xf numFmtId="181" fontId="26" fillId="0" borderId="1" xfId="0" applyNumberFormat="1" applyFont="1" applyFill="1" applyBorder="1" applyAlignment="1" applyProtection="1">
      <alignment horizontal="right" wrapText="1"/>
      <protection locked="0"/>
    </xf>
    <xf numFmtId="181" fontId="14" fillId="0" borderId="2" xfId="0" applyNumberFormat="1" applyFont="1" applyFill="1" applyBorder="1" applyAlignment="1" applyProtection="1">
      <alignment horizontal="center"/>
      <protection locked="0"/>
    </xf>
    <xf numFmtId="0" fontId="14" fillId="0" borderId="21" xfId="0" applyFont="1" applyFill="1" applyBorder="1" applyAlignment="1">
      <alignment horizontal="left" vertical="top" wrapText="1"/>
    </xf>
    <xf numFmtId="0" fontId="14" fillId="0" borderId="0" xfId="0" applyFont="1" applyFill="1" applyBorder="1" applyAlignment="1">
      <alignment horizontal="left" vertical="top" wrapText="1"/>
    </xf>
    <xf numFmtId="0" fontId="14" fillId="2" borderId="0" xfId="0" applyFont="1" applyFill="1" applyBorder="1" applyAlignment="1">
      <alignment horizontal="left" vertical="top" wrapText="1"/>
    </xf>
    <xf numFmtId="1" fontId="1" fillId="0" borderId="0" xfId="0" applyNumberFormat="1" applyFont="1" applyFill="1" applyBorder="1" applyAlignment="1">
      <alignment horizontal="left" vertical="top" wrapText="1"/>
    </xf>
    <xf numFmtId="0" fontId="1" fillId="0" borderId="0" xfId="0" applyFont="1" applyFill="1" applyBorder="1" applyAlignment="1">
      <alignment horizontal="left" vertical="top" wrapText="1"/>
    </xf>
    <xf numFmtId="171" fontId="14" fillId="0" borderId="0" xfId="0" applyNumberFormat="1" applyFont="1" applyFill="1" applyAlignment="1" applyProtection="1">
      <alignment horizontal="left" vertical="top" wrapText="1"/>
      <protection locked="0"/>
    </xf>
    <xf numFmtId="0" fontId="2" fillId="0" borderId="2" xfId="0" applyFont="1" applyFill="1" applyBorder="1" applyAlignment="1">
      <alignment horizontal="center" wrapText="1"/>
    </xf>
    <xf numFmtId="0" fontId="25" fillId="0" borderId="2" xfId="0" applyFont="1" applyBorder="1" applyAlignment="1">
      <alignment horizontal="center" wrapText="1"/>
    </xf>
    <xf numFmtId="0" fontId="1" fillId="0" borderId="3" xfId="0" applyFont="1" applyFill="1" applyBorder="1" applyAlignment="1">
      <alignment horizontal="right" wrapText="1"/>
    </xf>
    <xf numFmtId="0" fontId="1" fillId="0" borderId="0" xfId="0" applyFont="1" applyFill="1" applyBorder="1" applyAlignment="1">
      <alignment horizontal="right" wrapText="1"/>
    </xf>
    <xf numFmtId="0" fontId="1" fillId="0" borderId="3" xfId="0" applyFont="1" applyFill="1" applyBorder="1" applyAlignment="1">
      <alignment horizontal="center"/>
    </xf>
    <xf numFmtId="171" fontId="14" fillId="0" borderId="0" xfId="0" applyNumberFormat="1" applyFont="1" applyFill="1" applyBorder="1" applyAlignment="1" applyProtection="1">
      <alignment horizontal="left" vertical="top"/>
      <protection locked="0"/>
    </xf>
    <xf numFmtId="0" fontId="1" fillId="0" borderId="0" xfId="0" applyFont="1" applyFill="1" applyBorder="1" applyAlignment="1">
      <alignment horizontal="left" vertical="top"/>
    </xf>
    <xf numFmtId="0" fontId="14" fillId="4" borderId="0" xfId="0" applyFont="1" applyFill="1" applyAlignment="1">
      <alignment horizontal="left" vertical="top" wrapText="1"/>
    </xf>
    <xf numFmtId="0" fontId="53" fillId="0" borderId="0" xfId="21" applyNumberFormat="1" applyFont="1" applyFill="1" applyBorder="1" applyAlignment="1">
      <alignment horizontal="left" vertical="top" wrapText="1"/>
    </xf>
    <xf numFmtId="0" fontId="1" fillId="0" borderId="2" xfId="21" applyFont="1" applyFill="1" applyBorder="1" applyAlignment="1">
      <alignment horizontal="center"/>
    </xf>
    <xf numFmtId="0" fontId="4" fillId="0" borderId="2" xfId="21" applyFont="1" applyFill="1" applyBorder="1" applyAlignment="1">
      <alignment horizontal="center"/>
    </xf>
    <xf numFmtId="0" fontId="1" fillId="4" borderId="0" xfId="0" applyFont="1" applyFill="1" applyAlignment="1">
      <alignment horizontal="left" vertical="top" wrapText="1"/>
    </xf>
    <xf numFmtId="0" fontId="74" fillId="4" borderId="0" xfId="0" applyFont="1" applyFill="1" applyAlignment="1">
      <alignment horizontal="left" vertical="top" wrapText="1"/>
    </xf>
    <xf numFmtId="0" fontId="1" fillId="4" borderId="0" xfId="0" applyFont="1" applyFill="1" applyBorder="1" applyAlignment="1">
      <alignment horizontal="left" vertical="top" wrapText="1"/>
    </xf>
    <xf numFmtId="0" fontId="19" fillId="4" borderId="0" xfId="0" applyFont="1" applyFill="1" applyAlignment="1">
      <alignment horizontal="left" vertical="top" wrapText="1"/>
    </xf>
    <xf numFmtId="0" fontId="53" fillId="0" borderId="0" xfId="21" applyFont="1" applyFill="1" applyAlignment="1">
      <alignment horizontal="left" vertical="top" wrapText="1"/>
    </xf>
    <xf numFmtId="0" fontId="1" fillId="4" borderId="0" xfId="21" applyFont="1" applyFill="1" applyAlignment="1">
      <alignment horizontal="left" wrapText="1"/>
    </xf>
    <xf numFmtId="0" fontId="53" fillId="0" borderId="0" xfId="21" applyFont="1" applyFill="1" applyAlignment="1">
      <alignment horizontal="left" vertical="top"/>
    </xf>
    <xf numFmtId="0" fontId="2" fillId="2" borderId="2" xfId="21" applyFont="1" applyFill="1" applyBorder="1" applyAlignment="1">
      <alignment horizontal="center"/>
    </xf>
    <xf numFmtId="0" fontId="73" fillId="2" borderId="2" xfId="21" applyFont="1" applyFill="1" applyBorder="1" applyAlignment="1">
      <alignment horizontal="center"/>
    </xf>
    <xf numFmtId="0" fontId="19" fillId="4" borderId="0" xfId="0" applyFont="1" applyFill="1" applyBorder="1" applyAlignment="1">
      <alignment horizontal="left" vertical="top" wrapText="1"/>
    </xf>
    <xf numFmtId="0" fontId="53" fillId="0" borderId="0" xfId="21" applyFont="1" applyFill="1" applyAlignment="1">
      <alignment horizontal="left" wrapText="1"/>
    </xf>
    <xf numFmtId="0" fontId="2" fillId="2" borderId="1" xfId="21" applyFont="1" applyFill="1" applyBorder="1" applyAlignment="1">
      <alignment horizontal="center"/>
    </xf>
    <xf numFmtId="0" fontId="1" fillId="2" borderId="3" xfId="21" applyFont="1" applyFill="1" applyBorder="1" applyAlignment="1">
      <alignment horizontal="center" wrapText="1"/>
    </xf>
    <xf numFmtId="0" fontId="1" fillId="2" borderId="1" xfId="21" applyFont="1" applyFill="1" applyBorder="1" applyAlignment="1">
      <alignment horizontal="center" wrapText="1"/>
    </xf>
    <xf numFmtId="0" fontId="1" fillId="2" borderId="3" xfId="21" applyFont="1" applyFill="1" applyBorder="1" applyAlignment="1">
      <alignment horizontal="left" vertical="top" wrapText="1"/>
    </xf>
    <xf numFmtId="0" fontId="1" fillId="2" borderId="1" xfId="21" applyFont="1" applyFill="1" applyBorder="1" applyAlignment="1">
      <alignment horizontal="left" vertical="top" wrapText="1"/>
    </xf>
    <xf numFmtId="0" fontId="1" fillId="2" borderId="0" xfId="0" quotePrefix="1" applyFont="1" applyFill="1" applyAlignment="1">
      <alignment horizontal="left" vertical="top" wrapText="1"/>
    </xf>
    <xf numFmtId="0" fontId="2" fillId="2" borderId="0" xfId="0" applyFont="1" applyFill="1" applyAlignment="1">
      <alignment horizontal="left" vertical="top" wrapText="1"/>
    </xf>
    <xf numFmtId="0" fontId="1" fillId="2" borderId="0" xfId="9" applyFont="1" applyFill="1" applyBorder="1" applyAlignment="1">
      <alignment horizontal="left"/>
    </xf>
    <xf numFmtId="0" fontId="1" fillId="2" borderId="0" xfId="9" applyFont="1" applyFill="1" applyAlignment="1">
      <alignment horizontal="left" wrapText="1"/>
    </xf>
    <xf numFmtId="0" fontId="2" fillId="2" borderId="0" xfId="0" applyFont="1" applyFill="1" applyBorder="1" applyAlignment="1">
      <alignment horizontal="left" vertical="top" wrapText="1"/>
    </xf>
    <xf numFmtId="0" fontId="2" fillId="0" borderId="1" xfId="0" applyFont="1" applyBorder="1" applyAlignment="1">
      <alignment horizontal="center" vertical="center" wrapText="1"/>
    </xf>
    <xf numFmtId="0" fontId="1" fillId="0" borderId="1" xfId="0" applyFont="1" applyBorder="1" applyAlignment="1">
      <alignment horizontal="right" vertical="center"/>
    </xf>
    <xf numFmtId="0" fontId="1" fillId="4" borderId="0" xfId="5" applyFont="1" applyFill="1" applyAlignment="1">
      <alignment horizontal="left" vertical="top" wrapText="1"/>
    </xf>
    <xf numFmtId="0" fontId="1" fillId="0" borderId="0" xfId="5" quotePrefix="1" applyNumberFormat="1" applyFont="1" applyAlignment="1">
      <alignment horizontal="left" vertical="top" wrapText="1"/>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27" fillId="0" borderId="3" xfId="0" applyFont="1" applyBorder="1" applyAlignment="1">
      <alignment vertical="center" wrapText="1"/>
    </xf>
    <xf numFmtId="0" fontId="27" fillId="0" borderId="1" xfId="0" applyFont="1" applyBorder="1" applyAlignment="1">
      <alignment vertical="center" wrapText="1"/>
    </xf>
    <xf numFmtId="0" fontId="27" fillId="0" borderId="3"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2" xfId="0" applyFont="1" applyBorder="1" applyAlignment="1">
      <alignment horizontal="center" vertical="center"/>
    </xf>
    <xf numFmtId="0" fontId="27" fillId="0" borderId="3" xfId="0" applyFont="1" applyBorder="1" applyAlignment="1">
      <alignment horizontal="left" vertical="center" wrapText="1"/>
    </xf>
    <xf numFmtId="0" fontId="27" fillId="0" borderId="1" xfId="0" applyFont="1" applyBorder="1" applyAlignment="1">
      <alignment horizontal="left" vertical="center" wrapText="1"/>
    </xf>
    <xf numFmtId="0" fontId="2" fillId="0" borderId="0" xfId="0" applyFont="1" applyBorder="1" applyAlignment="1">
      <alignment vertical="center" wrapText="1"/>
    </xf>
    <xf numFmtId="0" fontId="27" fillId="0" borderId="0" xfId="0" applyFont="1" applyBorder="1" applyAlignment="1">
      <alignment vertical="center" wrapText="1"/>
    </xf>
  </cellXfs>
  <cellStyles count="22">
    <cellStyle name="Comma" xfId="1" builtinId="3"/>
    <cellStyle name="Comma 2" xfId="2"/>
    <cellStyle name="Comma 3" xfId="10"/>
    <cellStyle name="Currency_Copy of cjs-information-key-indicators-march10-stats-tables" xfId="3"/>
    <cellStyle name="Hyperlink" xfId="4" builtinId="8"/>
    <cellStyle name="Normal" xfId="0" builtinId="0"/>
    <cellStyle name="Normal 2" xfId="5"/>
    <cellStyle name="Normal 3" xfId="9"/>
    <cellStyle name="Normal 4" xfId="16"/>
    <cellStyle name="Normal 4 2" xfId="21"/>
    <cellStyle name="Normal 5" xfId="17"/>
    <cellStyle name="Normal_Copy of criminal-stats-2008-chapter-3" xfId="12"/>
    <cellStyle name="Normal_Copy of criminal-stats-2008-chapter-6" xfId="11"/>
    <cellStyle name="Normal_Figures1.1 and 1.1A and GreenPaper Figure VA" xfId="15"/>
    <cellStyle name="Normal_Sheet1 2" xfId="19"/>
    <cellStyle name="Normal_Sheet2 2" xfId="13"/>
    <cellStyle name="Normal_TAB 2.4" xfId="6"/>
    <cellStyle name="Normal_Tab303" xfId="20"/>
    <cellStyle name="Normal_Table 2.3" xfId="18"/>
    <cellStyle name="Normal_Table 7.3 2" xfId="14"/>
    <cellStyle name="Percent" xfId="8" builtinId="5"/>
    <cellStyle name="Percent 2" xfId="7"/>
  </cellStyles>
  <dxfs count="31">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color rgb="FFFF0000"/>
      </font>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condense val="0"/>
        <extend val="0"/>
        <color indexed="10"/>
      </font>
    </dxf>
    <dxf>
      <font>
        <condense val="0"/>
        <extend val="0"/>
        <color indexed="10"/>
      </font>
    </dxf>
    <dxf>
      <fill>
        <patternFill>
          <bgColor indexed="45"/>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s>
  <tableStyles count="0" defaultTableStyle="TableStyleMedium2" defaultPivotStyle="PivotStyleLight16"/>
  <colors>
    <mruColors>
      <color rgb="FFFFCCFF"/>
      <color rgb="FFF1F8EC"/>
      <color rgb="FFDAEDCB"/>
      <color rgb="FFD5EAFF"/>
      <color rgb="FF99CCFF"/>
      <color rgb="FFFCEFD1"/>
      <color rgb="FFD7EDF1"/>
      <color rgb="FFC7E6EB"/>
      <color rgb="FFB5DDE4"/>
      <color rgb="FFD2EB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5.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8.xml"/><Relationship Id="rId47" Type="http://schemas.openxmlformats.org/officeDocument/2006/relationships/externalLink" Target="externalLinks/externalLink13.xml"/><Relationship Id="rId50" Type="http://schemas.openxmlformats.org/officeDocument/2006/relationships/externalLink" Target="externalLinks/externalLink16.xml"/><Relationship Id="rId55" Type="http://schemas.openxmlformats.org/officeDocument/2006/relationships/externalLink" Target="externalLinks/externalLink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4.xml"/><Relationship Id="rId46" Type="http://schemas.openxmlformats.org/officeDocument/2006/relationships/externalLink" Target="externalLinks/externalLink12.xml"/><Relationship Id="rId59"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7.xml"/><Relationship Id="rId54" Type="http://schemas.openxmlformats.org/officeDocument/2006/relationships/externalLink" Target="externalLinks/externalLink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3.xml"/><Relationship Id="rId40" Type="http://schemas.openxmlformats.org/officeDocument/2006/relationships/externalLink" Target="externalLinks/externalLink6.xml"/><Relationship Id="rId45" Type="http://schemas.openxmlformats.org/officeDocument/2006/relationships/externalLink" Target="externalLinks/externalLink11.xml"/><Relationship Id="rId53" Type="http://schemas.openxmlformats.org/officeDocument/2006/relationships/externalLink" Target="externalLinks/externalLink19.xml"/><Relationship Id="rId58"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2.xml"/><Relationship Id="rId49" Type="http://schemas.openxmlformats.org/officeDocument/2006/relationships/externalLink" Target="externalLinks/externalLink15.xml"/><Relationship Id="rId57"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10.xml"/><Relationship Id="rId52" Type="http://schemas.openxmlformats.org/officeDocument/2006/relationships/externalLink" Target="externalLinks/externalLink18.xml"/><Relationship Id="rId6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 Id="rId43" Type="http://schemas.openxmlformats.org/officeDocument/2006/relationships/externalLink" Target="externalLinks/externalLink9.xml"/><Relationship Id="rId48" Type="http://schemas.openxmlformats.org/officeDocument/2006/relationships/externalLink" Target="externalLinks/externalLink14.xml"/><Relationship Id="rId56" Type="http://schemas.openxmlformats.org/officeDocument/2006/relationships/externalLink" Target="externalLinks/externalLink22.xml"/><Relationship Id="rId8" Type="http://schemas.openxmlformats.org/officeDocument/2006/relationships/worksheet" Target="worksheets/sheet8.xml"/><Relationship Id="rId51" Type="http://schemas.openxmlformats.org/officeDocument/2006/relationships/externalLink" Target="externalLinks/externalLink17.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18</xdr:col>
      <xdr:colOff>85725</xdr:colOff>
      <xdr:row>2</xdr:row>
      <xdr:rowOff>104775</xdr:rowOff>
    </xdr:from>
    <xdr:to>
      <xdr:col>26</xdr:col>
      <xdr:colOff>66675</xdr:colOff>
      <xdr:row>6</xdr:row>
      <xdr:rowOff>19050</xdr:rowOff>
    </xdr:to>
    <xdr:sp macro="" textlink="">
      <xdr:nvSpPr>
        <xdr:cNvPr id="2" name="AutoShape 1"/>
        <xdr:cNvSpPr>
          <a:spLocks noChangeArrowheads="1"/>
        </xdr:cNvSpPr>
      </xdr:nvSpPr>
      <xdr:spPr bwMode="auto">
        <a:xfrm>
          <a:off x="5419725" y="104775"/>
          <a:ext cx="1809750" cy="384175"/>
        </a:xfrm>
        <a:prstGeom prst="flowChartProcess">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428625</xdr:colOff>
      <xdr:row>32</xdr:row>
      <xdr:rowOff>0</xdr:rowOff>
    </xdr:from>
    <xdr:to>
      <xdr:col>28</xdr:col>
      <xdr:colOff>428625</xdr:colOff>
      <xdr:row>34</xdr:row>
      <xdr:rowOff>0</xdr:rowOff>
    </xdr:to>
    <xdr:cxnSp macro="">
      <xdr:nvCxnSpPr>
        <xdr:cNvPr id="3" name="AutoShape 4"/>
        <xdr:cNvCxnSpPr>
          <a:cxnSpLocks noChangeShapeType="1"/>
        </xdr:cNvCxnSpPr>
      </xdr:nvCxnSpPr>
      <xdr:spPr bwMode="auto">
        <a:xfrm>
          <a:off x="7915275" y="3952875"/>
          <a:ext cx="0" cy="32385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28</xdr:col>
      <xdr:colOff>428625</xdr:colOff>
      <xdr:row>36</xdr:row>
      <xdr:rowOff>0</xdr:rowOff>
    </xdr:from>
    <xdr:to>
      <xdr:col>28</xdr:col>
      <xdr:colOff>428625</xdr:colOff>
      <xdr:row>41</xdr:row>
      <xdr:rowOff>152400</xdr:rowOff>
    </xdr:to>
    <xdr:cxnSp macro="">
      <xdr:nvCxnSpPr>
        <xdr:cNvPr id="4" name="AutoShape 6"/>
        <xdr:cNvCxnSpPr>
          <a:cxnSpLocks noChangeShapeType="1"/>
        </xdr:cNvCxnSpPr>
      </xdr:nvCxnSpPr>
      <xdr:spPr bwMode="auto">
        <a:xfrm flipH="1">
          <a:off x="7915275" y="4600575"/>
          <a:ext cx="0" cy="96202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11</xdr:col>
      <xdr:colOff>428625</xdr:colOff>
      <xdr:row>55</xdr:row>
      <xdr:rowOff>57150</xdr:rowOff>
    </xdr:from>
    <xdr:to>
      <xdr:col>11</xdr:col>
      <xdr:colOff>428625</xdr:colOff>
      <xdr:row>57</xdr:row>
      <xdr:rowOff>0</xdr:rowOff>
    </xdr:to>
    <xdr:cxnSp macro="">
      <xdr:nvCxnSpPr>
        <xdr:cNvPr id="6" name="AutoShape 9"/>
        <xdr:cNvCxnSpPr>
          <a:cxnSpLocks noChangeShapeType="1"/>
        </xdr:cNvCxnSpPr>
      </xdr:nvCxnSpPr>
      <xdr:spPr bwMode="auto">
        <a:xfrm>
          <a:off x="3429000" y="7734300"/>
          <a:ext cx="0" cy="26670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26</xdr:col>
      <xdr:colOff>409575</xdr:colOff>
      <xdr:row>40</xdr:row>
      <xdr:rowOff>76200</xdr:rowOff>
    </xdr:from>
    <xdr:to>
      <xdr:col>26</xdr:col>
      <xdr:colOff>342900</xdr:colOff>
      <xdr:row>40</xdr:row>
      <xdr:rowOff>76200</xdr:rowOff>
    </xdr:to>
    <xdr:sp macro="" textlink="">
      <xdr:nvSpPr>
        <xdr:cNvPr id="8" name="Line 11"/>
        <xdr:cNvSpPr>
          <a:spLocks noChangeShapeType="1"/>
        </xdr:cNvSpPr>
      </xdr:nvSpPr>
      <xdr:spPr bwMode="auto">
        <a:xfrm>
          <a:off x="7419975" y="5324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295275</xdr:colOff>
      <xdr:row>55</xdr:row>
      <xdr:rowOff>47625</xdr:rowOff>
    </xdr:from>
    <xdr:to>
      <xdr:col>14</xdr:col>
      <xdr:colOff>342900</xdr:colOff>
      <xdr:row>55</xdr:row>
      <xdr:rowOff>57150</xdr:rowOff>
    </xdr:to>
    <xdr:sp macro="" textlink="">
      <xdr:nvSpPr>
        <xdr:cNvPr id="9" name="Line 12"/>
        <xdr:cNvSpPr>
          <a:spLocks noChangeShapeType="1"/>
        </xdr:cNvSpPr>
      </xdr:nvSpPr>
      <xdr:spPr bwMode="auto">
        <a:xfrm>
          <a:off x="352425" y="7724775"/>
          <a:ext cx="3895725"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333375</xdr:colOff>
      <xdr:row>55</xdr:row>
      <xdr:rowOff>57150</xdr:rowOff>
    </xdr:from>
    <xdr:to>
      <xdr:col>14</xdr:col>
      <xdr:colOff>333375</xdr:colOff>
      <xdr:row>57</xdr:row>
      <xdr:rowOff>0</xdr:rowOff>
    </xdr:to>
    <xdr:cxnSp macro="">
      <xdr:nvCxnSpPr>
        <xdr:cNvPr id="10" name="AutoShape 13"/>
        <xdr:cNvCxnSpPr>
          <a:cxnSpLocks noChangeShapeType="1"/>
        </xdr:cNvCxnSpPr>
      </xdr:nvCxnSpPr>
      <xdr:spPr bwMode="auto">
        <a:xfrm>
          <a:off x="4238625" y="7734300"/>
          <a:ext cx="0" cy="26670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9</xdr:col>
      <xdr:colOff>400050</xdr:colOff>
      <xdr:row>55</xdr:row>
      <xdr:rowOff>57150</xdr:rowOff>
    </xdr:from>
    <xdr:to>
      <xdr:col>9</xdr:col>
      <xdr:colOff>400050</xdr:colOff>
      <xdr:row>57</xdr:row>
      <xdr:rowOff>0</xdr:rowOff>
    </xdr:to>
    <xdr:cxnSp macro="">
      <xdr:nvCxnSpPr>
        <xdr:cNvPr id="11" name="AutoShape 14"/>
        <xdr:cNvCxnSpPr>
          <a:cxnSpLocks noChangeShapeType="1"/>
        </xdr:cNvCxnSpPr>
      </xdr:nvCxnSpPr>
      <xdr:spPr bwMode="auto">
        <a:xfrm>
          <a:off x="2552700" y="7734300"/>
          <a:ext cx="0" cy="26670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9</xdr:col>
      <xdr:colOff>85725</xdr:colOff>
      <xdr:row>44</xdr:row>
      <xdr:rowOff>9525</xdr:rowOff>
    </xdr:from>
    <xdr:to>
      <xdr:col>9</xdr:col>
      <xdr:colOff>85725</xdr:colOff>
      <xdr:row>55</xdr:row>
      <xdr:rowOff>47625</xdr:rowOff>
    </xdr:to>
    <xdr:cxnSp macro="">
      <xdr:nvCxnSpPr>
        <xdr:cNvPr id="12" name="AutoShape 15"/>
        <xdr:cNvCxnSpPr>
          <a:cxnSpLocks noChangeShapeType="1"/>
        </xdr:cNvCxnSpPr>
      </xdr:nvCxnSpPr>
      <xdr:spPr bwMode="auto">
        <a:xfrm>
          <a:off x="2238375" y="5905500"/>
          <a:ext cx="0" cy="181927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438150</xdr:colOff>
      <xdr:row>28</xdr:row>
      <xdr:rowOff>114300</xdr:rowOff>
    </xdr:from>
    <xdr:to>
      <xdr:col>23</xdr:col>
      <xdr:colOff>0</xdr:colOff>
      <xdr:row>28</xdr:row>
      <xdr:rowOff>114300</xdr:rowOff>
    </xdr:to>
    <xdr:sp macro="" textlink="">
      <xdr:nvSpPr>
        <xdr:cNvPr id="13" name="Line 19"/>
        <xdr:cNvSpPr>
          <a:spLocks noChangeShapeType="1"/>
        </xdr:cNvSpPr>
      </xdr:nvSpPr>
      <xdr:spPr bwMode="auto">
        <a:xfrm flipH="1">
          <a:off x="3438525" y="3419475"/>
          <a:ext cx="2743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438150</xdr:colOff>
      <xdr:row>28</xdr:row>
      <xdr:rowOff>123825</xdr:rowOff>
    </xdr:from>
    <xdr:to>
      <xdr:col>11</xdr:col>
      <xdr:colOff>447675</xdr:colOff>
      <xdr:row>33</xdr:row>
      <xdr:rowOff>152400</xdr:rowOff>
    </xdr:to>
    <xdr:sp macro="" textlink="">
      <xdr:nvSpPr>
        <xdr:cNvPr id="14" name="Line 20"/>
        <xdr:cNvSpPr>
          <a:spLocks noChangeShapeType="1"/>
        </xdr:cNvSpPr>
      </xdr:nvSpPr>
      <xdr:spPr bwMode="auto">
        <a:xfrm flipH="1">
          <a:off x="3438525" y="3429000"/>
          <a:ext cx="9525" cy="8382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133350</xdr:colOff>
      <xdr:row>28</xdr:row>
      <xdr:rowOff>114300</xdr:rowOff>
    </xdr:from>
    <xdr:to>
      <xdr:col>31</xdr:col>
      <xdr:colOff>142875</xdr:colOff>
      <xdr:row>28</xdr:row>
      <xdr:rowOff>114300</xdr:rowOff>
    </xdr:to>
    <xdr:sp macro="" textlink="">
      <xdr:nvSpPr>
        <xdr:cNvPr id="15" name="Line 21"/>
        <xdr:cNvSpPr>
          <a:spLocks noChangeShapeType="1"/>
        </xdr:cNvSpPr>
      </xdr:nvSpPr>
      <xdr:spPr bwMode="auto">
        <a:xfrm>
          <a:off x="6181725" y="3419475"/>
          <a:ext cx="22574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438150</xdr:colOff>
      <xdr:row>28</xdr:row>
      <xdr:rowOff>123825</xdr:rowOff>
    </xdr:from>
    <xdr:to>
      <xdr:col>28</xdr:col>
      <xdr:colOff>438150</xdr:colOff>
      <xdr:row>30</xdr:row>
      <xdr:rowOff>0</xdr:rowOff>
    </xdr:to>
    <xdr:sp macro="" textlink="">
      <xdr:nvSpPr>
        <xdr:cNvPr id="16" name="Line 22"/>
        <xdr:cNvSpPr>
          <a:spLocks noChangeShapeType="1"/>
        </xdr:cNvSpPr>
      </xdr:nvSpPr>
      <xdr:spPr bwMode="auto">
        <a:xfrm>
          <a:off x="7924800" y="3429000"/>
          <a:ext cx="0" cy="2000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30</xdr:col>
      <xdr:colOff>0</xdr:colOff>
      <xdr:row>44</xdr:row>
      <xdr:rowOff>9525</xdr:rowOff>
    </xdr:from>
    <xdr:to>
      <xdr:col>30</xdr:col>
      <xdr:colOff>0</xdr:colOff>
      <xdr:row>44</xdr:row>
      <xdr:rowOff>104775</xdr:rowOff>
    </xdr:to>
    <xdr:sp macro="" textlink="">
      <xdr:nvSpPr>
        <xdr:cNvPr id="17" name="Line 23"/>
        <xdr:cNvSpPr>
          <a:spLocks noChangeShapeType="1"/>
        </xdr:cNvSpPr>
      </xdr:nvSpPr>
      <xdr:spPr bwMode="auto">
        <a:xfrm>
          <a:off x="8181975" y="5905500"/>
          <a:ext cx="0" cy="95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66675</xdr:colOff>
      <xdr:row>44</xdr:row>
      <xdr:rowOff>95250</xdr:rowOff>
    </xdr:from>
    <xdr:to>
      <xdr:col>26</xdr:col>
      <xdr:colOff>66675</xdr:colOff>
      <xdr:row>46</xdr:row>
      <xdr:rowOff>0</xdr:rowOff>
    </xdr:to>
    <xdr:sp macro="" textlink="">
      <xdr:nvSpPr>
        <xdr:cNvPr id="18" name="Line 25"/>
        <xdr:cNvSpPr>
          <a:spLocks noChangeShapeType="1"/>
        </xdr:cNvSpPr>
      </xdr:nvSpPr>
      <xdr:spPr bwMode="auto">
        <a:xfrm>
          <a:off x="7143750" y="5991225"/>
          <a:ext cx="0" cy="228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33</xdr:col>
      <xdr:colOff>428625</xdr:colOff>
      <xdr:row>44</xdr:row>
      <xdr:rowOff>104775</xdr:rowOff>
    </xdr:from>
    <xdr:to>
      <xdr:col>33</xdr:col>
      <xdr:colOff>428625</xdr:colOff>
      <xdr:row>46</xdr:row>
      <xdr:rowOff>9525</xdr:rowOff>
    </xdr:to>
    <xdr:sp macro="" textlink="">
      <xdr:nvSpPr>
        <xdr:cNvPr id="19" name="Line 26"/>
        <xdr:cNvSpPr>
          <a:spLocks noChangeShapeType="1"/>
        </xdr:cNvSpPr>
      </xdr:nvSpPr>
      <xdr:spPr bwMode="auto">
        <a:xfrm>
          <a:off x="9363075" y="6000750"/>
          <a:ext cx="0" cy="228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361950</xdr:colOff>
      <xdr:row>48</xdr:row>
      <xdr:rowOff>95250</xdr:rowOff>
    </xdr:from>
    <xdr:to>
      <xdr:col>28</xdr:col>
      <xdr:colOff>314325</xdr:colOff>
      <xdr:row>50</xdr:row>
      <xdr:rowOff>0</xdr:rowOff>
    </xdr:to>
    <xdr:grpSp>
      <xdr:nvGrpSpPr>
        <xdr:cNvPr id="20" name="Group 29"/>
        <xdr:cNvGrpSpPr>
          <a:grpSpLocks/>
        </xdr:cNvGrpSpPr>
      </xdr:nvGrpSpPr>
      <xdr:grpSpPr bwMode="auto">
        <a:xfrm>
          <a:off x="4311650" y="7181850"/>
          <a:ext cx="3571875" cy="234950"/>
          <a:chOff x="284" y="954"/>
          <a:chExt cx="345" cy="20"/>
        </a:xfrm>
      </xdr:grpSpPr>
      <xdr:sp macro="" textlink="">
        <xdr:nvSpPr>
          <xdr:cNvPr id="21" name="Line 30"/>
          <xdr:cNvSpPr>
            <a:spLocks noChangeShapeType="1"/>
          </xdr:cNvSpPr>
        </xdr:nvSpPr>
        <xdr:spPr bwMode="auto">
          <a:xfrm flipH="1">
            <a:off x="284" y="954"/>
            <a:ext cx="344"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2" name="Line 31"/>
          <xdr:cNvSpPr>
            <a:spLocks noChangeShapeType="1"/>
          </xdr:cNvSpPr>
        </xdr:nvSpPr>
        <xdr:spPr bwMode="auto">
          <a:xfrm>
            <a:off x="284" y="954"/>
            <a:ext cx="0" cy="2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23" name="Line 32"/>
          <xdr:cNvSpPr>
            <a:spLocks noChangeShapeType="1"/>
          </xdr:cNvSpPr>
        </xdr:nvSpPr>
        <xdr:spPr bwMode="auto">
          <a:xfrm>
            <a:off x="356" y="954"/>
            <a:ext cx="0" cy="2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24" name="Line 33"/>
          <xdr:cNvSpPr>
            <a:spLocks noChangeShapeType="1"/>
          </xdr:cNvSpPr>
        </xdr:nvSpPr>
        <xdr:spPr bwMode="auto">
          <a:xfrm>
            <a:off x="430" y="954"/>
            <a:ext cx="0" cy="2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25" name="Line 34"/>
          <xdr:cNvSpPr>
            <a:spLocks noChangeShapeType="1"/>
          </xdr:cNvSpPr>
        </xdr:nvSpPr>
        <xdr:spPr bwMode="auto">
          <a:xfrm>
            <a:off x="502" y="954"/>
            <a:ext cx="0" cy="2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26" name="Line 35"/>
          <xdr:cNvSpPr>
            <a:spLocks noChangeShapeType="1"/>
          </xdr:cNvSpPr>
        </xdr:nvSpPr>
        <xdr:spPr bwMode="auto">
          <a:xfrm>
            <a:off x="629" y="954"/>
            <a:ext cx="0" cy="2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19</xdr:col>
      <xdr:colOff>9525</xdr:colOff>
      <xdr:row>53</xdr:row>
      <xdr:rowOff>142875</xdr:rowOff>
    </xdr:from>
    <xdr:to>
      <xdr:col>35</xdr:col>
      <xdr:colOff>0</xdr:colOff>
      <xdr:row>65</xdr:row>
      <xdr:rowOff>142875</xdr:rowOff>
    </xdr:to>
    <xdr:sp macro="" textlink="">
      <xdr:nvSpPr>
        <xdr:cNvPr id="27" name="Line 45"/>
        <xdr:cNvSpPr>
          <a:spLocks noChangeShapeType="1"/>
        </xdr:cNvSpPr>
      </xdr:nvSpPr>
      <xdr:spPr bwMode="auto">
        <a:xfrm>
          <a:off x="5372100" y="7496175"/>
          <a:ext cx="4276725" cy="19431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390525</xdr:colOff>
      <xdr:row>68</xdr:row>
      <xdr:rowOff>0</xdr:rowOff>
    </xdr:from>
    <xdr:to>
      <xdr:col>20</xdr:col>
      <xdr:colOff>390525</xdr:colOff>
      <xdr:row>72</xdr:row>
      <xdr:rowOff>9525</xdr:rowOff>
    </xdr:to>
    <xdr:sp macro="" textlink="">
      <xdr:nvSpPr>
        <xdr:cNvPr id="28" name="Line 50"/>
        <xdr:cNvSpPr>
          <a:spLocks noChangeShapeType="1"/>
        </xdr:cNvSpPr>
      </xdr:nvSpPr>
      <xdr:spPr bwMode="auto">
        <a:xfrm>
          <a:off x="5810250" y="9782175"/>
          <a:ext cx="0" cy="6572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28575</xdr:colOff>
      <xdr:row>14</xdr:row>
      <xdr:rowOff>161925</xdr:rowOff>
    </xdr:from>
    <xdr:to>
      <xdr:col>23</xdr:col>
      <xdr:colOff>28575</xdr:colOff>
      <xdr:row>16</xdr:row>
      <xdr:rowOff>161925</xdr:rowOff>
    </xdr:to>
    <xdr:sp macro="" textlink="">
      <xdr:nvSpPr>
        <xdr:cNvPr id="29" name="Line 56"/>
        <xdr:cNvSpPr>
          <a:spLocks noChangeShapeType="1"/>
        </xdr:cNvSpPr>
      </xdr:nvSpPr>
      <xdr:spPr bwMode="auto">
        <a:xfrm>
          <a:off x="6210300" y="1524000"/>
          <a:ext cx="0" cy="1619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27</xdr:col>
      <xdr:colOff>0</xdr:colOff>
      <xdr:row>14</xdr:row>
      <xdr:rowOff>0</xdr:rowOff>
    </xdr:from>
    <xdr:to>
      <xdr:col>28</xdr:col>
      <xdr:colOff>571500</xdr:colOff>
      <xdr:row>14</xdr:row>
      <xdr:rowOff>0</xdr:rowOff>
    </xdr:to>
    <xdr:sp macro="" textlink="">
      <xdr:nvSpPr>
        <xdr:cNvPr id="30" name="Line 57"/>
        <xdr:cNvSpPr>
          <a:spLocks noChangeShapeType="1"/>
        </xdr:cNvSpPr>
      </xdr:nvSpPr>
      <xdr:spPr bwMode="auto">
        <a:xfrm>
          <a:off x="7419975" y="1362075"/>
          <a:ext cx="6381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27</xdr:col>
      <xdr:colOff>28575</xdr:colOff>
      <xdr:row>18</xdr:row>
      <xdr:rowOff>0</xdr:rowOff>
    </xdr:from>
    <xdr:to>
      <xdr:col>31</xdr:col>
      <xdr:colOff>200025</xdr:colOff>
      <xdr:row>18</xdr:row>
      <xdr:rowOff>0</xdr:rowOff>
    </xdr:to>
    <xdr:sp macro="" textlink="">
      <xdr:nvSpPr>
        <xdr:cNvPr id="31" name="Line 58"/>
        <xdr:cNvSpPr>
          <a:spLocks noChangeShapeType="1"/>
        </xdr:cNvSpPr>
      </xdr:nvSpPr>
      <xdr:spPr bwMode="auto">
        <a:xfrm>
          <a:off x="7448550" y="1847850"/>
          <a:ext cx="1047750" cy="0"/>
        </a:xfrm>
        <a:prstGeom prst="line">
          <a:avLst/>
        </a:prstGeom>
        <a:noFill/>
        <a:ln w="9525">
          <a:solidFill>
            <a:srgbClr val="000000"/>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190500</xdr:colOff>
      <xdr:row>18</xdr:row>
      <xdr:rowOff>0</xdr:rowOff>
    </xdr:from>
    <xdr:to>
      <xdr:col>31</xdr:col>
      <xdr:colOff>200025</xdr:colOff>
      <xdr:row>25</xdr:row>
      <xdr:rowOff>0</xdr:rowOff>
    </xdr:to>
    <xdr:sp macro="" textlink="">
      <xdr:nvSpPr>
        <xdr:cNvPr id="32" name="Line 59"/>
        <xdr:cNvSpPr>
          <a:spLocks noChangeShapeType="1"/>
        </xdr:cNvSpPr>
      </xdr:nvSpPr>
      <xdr:spPr bwMode="auto">
        <a:xfrm flipH="1">
          <a:off x="8486775" y="1847850"/>
          <a:ext cx="9525" cy="971550"/>
        </a:xfrm>
        <a:prstGeom prst="line">
          <a:avLst/>
        </a:prstGeom>
        <a:noFill/>
        <a:ln w="9525">
          <a:solidFill>
            <a:srgbClr val="000000"/>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190500</xdr:colOff>
      <xdr:row>24</xdr:row>
      <xdr:rowOff>66675</xdr:rowOff>
    </xdr:from>
    <xdr:to>
      <xdr:col>31</xdr:col>
      <xdr:colOff>190500</xdr:colOff>
      <xdr:row>25</xdr:row>
      <xdr:rowOff>0</xdr:rowOff>
    </xdr:to>
    <xdr:sp macro="" textlink="">
      <xdr:nvSpPr>
        <xdr:cNvPr id="33" name="Line 60"/>
        <xdr:cNvSpPr>
          <a:spLocks noChangeShapeType="1"/>
        </xdr:cNvSpPr>
      </xdr:nvSpPr>
      <xdr:spPr bwMode="auto">
        <a:xfrm>
          <a:off x="8486775" y="2724150"/>
          <a:ext cx="0" cy="952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31</xdr:col>
      <xdr:colOff>142875</xdr:colOff>
      <xdr:row>27</xdr:row>
      <xdr:rowOff>9525</xdr:rowOff>
    </xdr:from>
    <xdr:to>
      <xdr:col>31</xdr:col>
      <xdr:colOff>142875</xdr:colOff>
      <xdr:row>28</xdr:row>
      <xdr:rowOff>114300</xdr:rowOff>
    </xdr:to>
    <xdr:sp macro="" textlink="">
      <xdr:nvSpPr>
        <xdr:cNvPr id="34" name="Line 61"/>
        <xdr:cNvSpPr>
          <a:spLocks noChangeShapeType="1"/>
        </xdr:cNvSpPr>
      </xdr:nvSpPr>
      <xdr:spPr bwMode="auto">
        <a:xfrm>
          <a:off x="8439150" y="3152775"/>
          <a:ext cx="0" cy="266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104775</xdr:colOff>
      <xdr:row>8</xdr:row>
      <xdr:rowOff>9525</xdr:rowOff>
    </xdr:from>
    <xdr:to>
      <xdr:col>19</xdr:col>
      <xdr:colOff>47625</xdr:colOff>
      <xdr:row>8</xdr:row>
      <xdr:rowOff>9525</xdr:rowOff>
    </xdr:to>
    <xdr:sp macro="" textlink="">
      <xdr:nvSpPr>
        <xdr:cNvPr id="35" name="Line 62"/>
        <xdr:cNvSpPr>
          <a:spLocks noChangeShapeType="1"/>
        </xdr:cNvSpPr>
      </xdr:nvSpPr>
      <xdr:spPr bwMode="auto">
        <a:xfrm flipH="1">
          <a:off x="2257425" y="800100"/>
          <a:ext cx="315277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85725</xdr:colOff>
      <xdr:row>8</xdr:row>
      <xdr:rowOff>0</xdr:rowOff>
    </xdr:from>
    <xdr:to>
      <xdr:col>9</xdr:col>
      <xdr:colOff>95250</xdr:colOff>
      <xdr:row>23</xdr:row>
      <xdr:rowOff>76200</xdr:rowOff>
    </xdr:to>
    <xdr:sp macro="" textlink="">
      <xdr:nvSpPr>
        <xdr:cNvPr id="36" name="Line 63"/>
        <xdr:cNvSpPr>
          <a:spLocks noChangeShapeType="1"/>
        </xdr:cNvSpPr>
      </xdr:nvSpPr>
      <xdr:spPr bwMode="auto">
        <a:xfrm>
          <a:off x="2238375" y="790575"/>
          <a:ext cx="9525" cy="178117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23</xdr:row>
      <xdr:rowOff>76200</xdr:rowOff>
    </xdr:from>
    <xdr:to>
      <xdr:col>20</xdr:col>
      <xdr:colOff>314325</xdr:colOff>
      <xdr:row>23</xdr:row>
      <xdr:rowOff>85725</xdr:rowOff>
    </xdr:to>
    <xdr:sp macro="" textlink="">
      <xdr:nvSpPr>
        <xdr:cNvPr id="37" name="Line 64"/>
        <xdr:cNvSpPr>
          <a:spLocks noChangeShapeType="1"/>
        </xdr:cNvSpPr>
      </xdr:nvSpPr>
      <xdr:spPr bwMode="auto">
        <a:xfrm>
          <a:off x="857250" y="2571750"/>
          <a:ext cx="4876800" cy="95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xdr:col>
      <xdr:colOff>200025</xdr:colOff>
      <xdr:row>23</xdr:row>
      <xdr:rowOff>76200</xdr:rowOff>
    </xdr:from>
    <xdr:to>
      <xdr:col>3</xdr:col>
      <xdr:colOff>200025</xdr:colOff>
      <xdr:row>25</xdr:row>
      <xdr:rowOff>0</xdr:rowOff>
    </xdr:to>
    <xdr:sp macro="" textlink="">
      <xdr:nvSpPr>
        <xdr:cNvPr id="38" name="Line 65"/>
        <xdr:cNvSpPr>
          <a:spLocks noChangeShapeType="1"/>
        </xdr:cNvSpPr>
      </xdr:nvSpPr>
      <xdr:spPr bwMode="auto">
        <a:xfrm>
          <a:off x="847725" y="2571750"/>
          <a:ext cx="0" cy="2476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123825</xdr:colOff>
      <xdr:row>23</xdr:row>
      <xdr:rowOff>76200</xdr:rowOff>
    </xdr:from>
    <xdr:to>
      <xdr:col>11</xdr:col>
      <xdr:colOff>123825</xdr:colOff>
      <xdr:row>25</xdr:row>
      <xdr:rowOff>19050</xdr:rowOff>
    </xdr:to>
    <xdr:sp macro="" textlink="">
      <xdr:nvSpPr>
        <xdr:cNvPr id="39" name="Line 66"/>
        <xdr:cNvSpPr>
          <a:spLocks noChangeShapeType="1"/>
        </xdr:cNvSpPr>
      </xdr:nvSpPr>
      <xdr:spPr bwMode="auto">
        <a:xfrm>
          <a:off x="3124200" y="2571750"/>
          <a:ext cx="0" cy="2667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323850</xdr:colOff>
      <xdr:row>23</xdr:row>
      <xdr:rowOff>85725</xdr:rowOff>
    </xdr:from>
    <xdr:to>
      <xdr:col>20</xdr:col>
      <xdr:colOff>323850</xdr:colOff>
      <xdr:row>25</xdr:row>
      <xdr:rowOff>9525</xdr:rowOff>
    </xdr:to>
    <xdr:sp macro="" textlink="">
      <xdr:nvSpPr>
        <xdr:cNvPr id="40" name="Line 67"/>
        <xdr:cNvSpPr>
          <a:spLocks noChangeShapeType="1"/>
        </xdr:cNvSpPr>
      </xdr:nvSpPr>
      <xdr:spPr bwMode="auto">
        <a:xfrm>
          <a:off x="5743575" y="2581275"/>
          <a:ext cx="0" cy="2476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47625</xdr:colOff>
      <xdr:row>5</xdr:row>
      <xdr:rowOff>19050</xdr:rowOff>
    </xdr:from>
    <xdr:to>
      <xdr:col>23</xdr:col>
      <xdr:colOff>47625</xdr:colOff>
      <xdr:row>7</xdr:row>
      <xdr:rowOff>0</xdr:rowOff>
    </xdr:to>
    <xdr:sp macro="" textlink="">
      <xdr:nvSpPr>
        <xdr:cNvPr id="41" name="Line 75"/>
        <xdr:cNvSpPr>
          <a:spLocks noChangeShapeType="1"/>
        </xdr:cNvSpPr>
      </xdr:nvSpPr>
      <xdr:spPr bwMode="auto">
        <a:xfrm>
          <a:off x="6229350" y="466725"/>
          <a:ext cx="0" cy="1619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47625</xdr:colOff>
      <xdr:row>9</xdr:row>
      <xdr:rowOff>0</xdr:rowOff>
    </xdr:from>
    <xdr:to>
      <xdr:col>23</xdr:col>
      <xdr:colOff>47625</xdr:colOff>
      <xdr:row>13</xdr:row>
      <xdr:rowOff>0</xdr:rowOff>
    </xdr:to>
    <xdr:sp macro="" textlink="">
      <xdr:nvSpPr>
        <xdr:cNvPr id="42" name="Line 76"/>
        <xdr:cNvSpPr>
          <a:spLocks noChangeShapeType="1"/>
        </xdr:cNvSpPr>
      </xdr:nvSpPr>
      <xdr:spPr bwMode="auto">
        <a:xfrm>
          <a:off x="6229350" y="952500"/>
          <a:ext cx="0" cy="2476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9</xdr:col>
      <xdr:colOff>313765</xdr:colOff>
      <xdr:row>7</xdr:row>
      <xdr:rowOff>123264</xdr:rowOff>
    </xdr:from>
    <xdr:ext cx="184731" cy="264560"/>
    <xdr:sp macro="" textlink="">
      <xdr:nvSpPr>
        <xdr:cNvPr id="43" name="TextBox 42"/>
        <xdr:cNvSpPr txBox="1"/>
      </xdr:nvSpPr>
      <xdr:spPr>
        <a:xfrm>
          <a:off x="2466415" y="7519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twoCellAnchor>
    <xdr:from>
      <xdr:col>44</xdr:col>
      <xdr:colOff>545727</xdr:colOff>
      <xdr:row>2</xdr:row>
      <xdr:rowOff>48186</xdr:rowOff>
    </xdr:from>
    <xdr:to>
      <xdr:col>45</xdr:col>
      <xdr:colOff>291353</xdr:colOff>
      <xdr:row>20</xdr:row>
      <xdr:rowOff>93009</xdr:rowOff>
    </xdr:to>
    <xdr:sp macro="" textlink="">
      <xdr:nvSpPr>
        <xdr:cNvPr id="44" name="Right Brace 43"/>
        <xdr:cNvSpPr/>
      </xdr:nvSpPr>
      <xdr:spPr>
        <a:xfrm>
          <a:off x="12356727" y="48186"/>
          <a:ext cx="326651" cy="2054598"/>
        </a:xfrm>
        <a:prstGeom prst="rightBrace">
          <a:avLst/>
        </a:prstGeom>
        <a:ln/>
      </xdr:spPr>
      <xdr:style>
        <a:lnRef idx="3">
          <a:schemeClr val="dk1"/>
        </a:lnRef>
        <a:fillRef idx="0">
          <a:schemeClr val="dk1"/>
        </a:fillRef>
        <a:effectRef idx="2">
          <a:schemeClr val="dk1"/>
        </a:effectRef>
        <a:fontRef idx="minor">
          <a:schemeClr val="tx1"/>
        </a:fontRef>
      </xdr:style>
      <xdr:txBody>
        <a:bodyPr vertOverflow="clip" horzOverflow="clip" rtlCol="0" anchor="t"/>
        <a:lstStyle/>
        <a:p>
          <a:endParaRPr lang="en-GB"/>
        </a:p>
      </xdr:txBody>
    </xdr:sp>
    <xdr:clientData/>
  </xdr:twoCellAnchor>
  <xdr:twoCellAnchor>
    <xdr:from>
      <xdr:col>44</xdr:col>
      <xdr:colOff>522195</xdr:colOff>
      <xdr:row>20</xdr:row>
      <xdr:rowOff>156882</xdr:rowOff>
    </xdr:from>
    <xdr:to>
      <xdr:col>45</xdr:col>
      <xdr:colOff>320488</xdr:colOff>
      <xdr:row>79</xdr:row>
      <xdr:rowOff>100852</xdr:rowOff>
    </xdr:to>
    <xdr:sp macro="" textlink="">
      <xdr:nvSpPr>
        <xdr:cNvPr id="45" name="Right Brace 44"/>
        <xdr:cNvSpPr/>
      </xdr:nvSpPr>
      <xdr:spPr>
        <a:xfrm>
          <a:off x="12333195" y="2166657"/>
          <a:ext cx="379318" cy="9335620"/>
        </a:xfrm>
        <a:prstGeom prst="rightBrace">
          <a:avLst/>
        </a:prstGeom>
        <a:ln/>
      </xdr:spPr>
      <xdr:style>
        <a:lnRef idx="3">
          <a:schemeClr val="dk1"/>
        </a:lnRef>
        <a:fillRef idx="0">
          <a:schemeClr val="dk1"/>
        </a:fillRef>
        <a:effectRef idx="2">
          <a:schemeClr val="dk1"/>
        </a:effectRef>
        <a:fontRef idx="minor">
          <a:schemeClr val="tx1"/>
        </a:fontRef>
      </xdr:style>
      <xdr:txBody>
        <a:bodyPr vertOverflow="clip" horzOverflow="clip" rtlCol="0" anchor="t"/>
        <a:lstStyle/>
        <a:p>
          <a:endParaRPr lang="en-GB"/>
        </a:p>
      </xdr:txBody>
    </xdr:sp>
    <xdr:clientData/>
  </xdr:twoCellAnchor>
  <xdr:twoCellAnchor>
    <xdr:from>
      <xdr:col>45</xdr:col>
      <xdr:colOff>360363</xdr:colOff>
      <xdr:row>2</xdr:row>
      <xdr:rowOff>101600</xdr:rowOff>
    </xdr:from>
    <xdr:to>
      <xdr:col>47</xdr:col>
      <xdr:colOff>15409</xdr:colOff>
      <xdr:row>18</xdr:row>
      <xdr:rowOff>13727</xdr:rowOff>
    </xdr:to>
    <xdr:sp macro="" textlink="">
      <xdr:nvSpPr>
        <xdr:cNvPr id="46" name="TextBox 45"/>
        <xdr:cNvSpPr txBox="1"/>
      </xdr:nvSpPr>
      <xdr:spPr>
        <a:xfrm rot="16200000">
          <a:off x="12347622" y="636541"/>
          <a:ext cx="1791727" cy="7218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t>notifiable</a:t>
          </a:r>
          <a:r>
            <a:rPr lang="en-GB" sz="1200" b="1" baseline="0"/>
            <a:t> </a:t>
          </a:r>
          <a:r>
            <a:rPr lang="en-GB" sz="1200" b="1"/>
            <a:t>offences</a:t>
          </a:r>
        </a:p>
      </xdr:txBody>
    </xdr:sp>
    <xdr:clientData/>
  </xdr:twoCellAnchor>
  <xdr:twoCellAnchor>
    <xdr:from>
      <xdr:col>45</xdr:col>
      <xdr:colOff>405098</xdr:colOff>
      <xdr:row>30</xdr:row>
      <xdr:rowOff>120650</xdr:rowOff>
    </xdr:from>
    <xdr:to>
      <xdr:col>47</xdr:col>
      <xdr:colOff>209559</xdr:colOff>
      <xdr:row>64</xdr:row>
      <xdr:rowOff>44450</xdr:rowOff>
    </xdr:to>
    <xdr:sp macro="" textlink="">
      <xdr:nvSpPr>
        <xdr:cNvPr id="47" name="TextBox 46"/>
        <xdr:cNvSpPr txBox="1"/>
      </xdr:nvSpPr>
      <xdr:spPr>
        <a:xfrm rot="16200000">
          <a:off x="10594329" y="6149319"/>
          <a:ext cx="5537200" cy="8712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t>Defendants: notifiable and non-notifiable </a:t>
          </a:r>
          <a:r>
            <a:rPr lang="en-GB" sz="1200" b="1" i="1"/>
            <a:t>principal</a:t>
          </a:r>
          <a:r>
            <a:rPr lang="en-GB" sz="1200" b="1" i="1" baseline="0"/>
            <a:t> </a:t>
          </a:r>
          <a:r>
            <a:rPr lang="en-GB" sz="1200" b="1"/>
            <a:t>offences (* </a:t>
          </a:r>
          <a:r>
            <a:rPr lang="en-GB" sz="1200" b="1" i="1"/>
            <a:t>all</a:t>
          </a:r>
          <a:r>
            <a:rPr lang="en-GB" sz="1200" b="1"/>
            <a:t> offences)</a:t>
          </a:r>
        </a:p>
      </xdr:txBody>
    </xdr:sp>
    <xdr:clientData/>
  </xdr:twoCellAnchor>
  <xdr:twoCellAnchor>
    <xdr:from>
      <xdr:col>1</xdr:col>
      <xdr:colOff>295275</xdr:colOff>
      <xdr:row>55</xdr:row>
      <xdr:rowOff>47625</xdr:rowOff>
    </xdr:from>
    <xdr:to>
      <xdr:col>1</xdr:col>
      <xdr:colOff>295275</xdr:colOff>
      <xdr:row>57</xdr:row>
      <xdr:rowOff>9525</xdr:rowOff>
    </xdr:to>
    <xdr:cxnSp macro="">
      <xdr:nvCxnSpPr>
        <xdr:cNvPr id="48" name="AutoShape 14"/>
        <xdr:cNvCxnSpPr>
          <a:cxnSpLocks noChangeShapeType="1"/>
          <a:stCxn id="9" idx="0"/>
        </xdr:cNvCxnSpPr>
      </xdr:nvCxnSpPr>
      <xdr:spPr bwMode="auto">
        <a:xfrm>
          <a:off x="352425" y="7724775"/>
          <a:ext cx="0" cy="28575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17</xdr:col>
      <xdr:colOff>0</xdr:colOff>
      <xdr:row>36</xdr:row>
      <xdr:rowOff>0</xdr:rowOff>
    </xdr:from>
    <xdr:to>
      <xdr:col>17</xdr:col>
      <xdr:colOff>0</xdr:colOff>
      <xdr:row>38</xdr:row>
      <xdr:rowOff>19050</xdr:rowOff>
    </xdr:to>
    <xdr:cxnSp macro="">
      <xdr:nvCxnSpPr>
        <xdr:cNvPr id="49" name="AutoShape 6"/>
        <xdr:cNvCxnSpPr>
          <a:cxnSpLocks noChangeShapeType="1"/>
        </xdr:cNvCxnSpPr>
      </xdr:nvCxnSpPr>
      <xdr:spPr bwMode="auto">
        <a:xfrm>
          <a:off x="5191125" y="4600575"/>
          <a:ext cx="0" cy="34290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24</xdr:col>
      <xdr:colOff>57150</xdr:colOff>
      <xdr:row>39</xdr:row>
      <xdr:rowOff>0</xdr:rowOff>
    </xdr:from>
    <xdr:to>
      <xdr:col>28</xdr:col>
      <xdr:colOff>428625</xdr:colOff>
      <xdr:row>39</xdr:row>
      <xdr:rowOff>0</xdr:rowOff>
    </xdr:to>
    <xdr:sp macro="" textlink="">
      <xdr:nvSpPr>
        <xdr:cNvPr id="50" name="Line 12"/>
        <xdr:cNvSpPr>
          <a:spLocks noChangeShapeType="1"/>
        </xdr:cNvSpPr>
      </xdr:nvSpPr>
      <xdr:spPr bwMode="auto">
        <a:xfrm flipV="1">
          <a:off x="6819900" y="5086350"/>
          <a:ext cx="1095375" cy="0"/>
        </a:xfrm>
        <a:prstGeom prst="line">
          <a:avLst/>
        </a:prstGeom>
        <a:noFill/>
        <a:ln w="9525">
          <a:solidFill>
            <a:srgbClr val="000000"/>
          </a:solidFill>
          <a:prstDash val="dashDot"/>
          <a:round/>
          <a:headEnd/>
          <a:tailEnd/>
        </a:ln>
        <a:extLst>
          <a:ext uri="{909E8E84-426E-40DD-AFC4-6F175D3DCCD1}">
            <a14:hiddenFill xmlns:a14="http://schemas.microsoft.com/office/drawing/2010/main">
              <a:noFill/>
            </a14:hiddenFill>
          </a:ext>
        </a:extLst>
      </xdr:spPr>
    </xdr:sp>
    <xdr:clientData/>
  </xdr:twoCellAnchor>
  <xdr:twoCellAnchor>
    <xdr:from>
      <xdr:col>26</xdr:col>
      <xdr:colOff>57150</xdr:colOff>
      <xdr:row>48</xdr:row>
      <xdr:rowOff>104775</xdr:rowOff>
    </xdr:from>
    <xdr:to>
      <xdr:col>26</xdr:col>
      <xdr:colOff>57150</xdr:colOff>
      <xdr:row>50</xdr:row>
      <xdr:rowOff>9525</xdr:rowOff>
    </xdr:to>
    <xdr:sp macro="" textlink="">
      <xdr:nvSpPr>
        <xdr:cNvPr id="51" name="Line 35"/>
        <xdr:cNvSpPr>
          <a:spLocks noChangeShapeType="1"/>
        </xdr:cNvSpPr>
      </xdr:nvSpPr>
      <xdr:spPr bwMode="auto">
        <a:xfrm>
          <a:off x="7134225" y="6648450"/>
          <a:ext cx="0" cy="228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31</xdr:col>
      <xdr:colOff>314325</xdr:colOff>
      <xdr:row>48</xdr:row>
      <xdr:rowOff>104775</xdr:rowOff>
    </xdr:from>
    <xdr:to>
      <xdr:col>31</xdr:col>
      <xdr:colOff>314325</xdr:colOff>
      <xdr:row>49</xdr:row>
      <xdr:rowOff>161925</xdr:rowOff>
    </xdr:to>
    <xdr:sp macro="" textlink="">
      <xdr:nvSpPr>
        <xdr:cNvPr id="52" name="Line 69"/>
        <xdr:cNvSpPr>
          <a:spLocks noChangeShapeType="1"/>
        </xdr:cNvSpPr>
      </xdr:nvSpPr>
      <xdr:spPr bwMode="auto">
        <a:xfrm>
          <a:off x="8610600" y="6648450"/>
          <a:ext cx="0" cy="2190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31</xdr:col>
      <xdr:colOff>314325</xdr:colOff>
      <xdr:row>48</xdr:row>
      <xdr:rowOff>95250</xdr:rowOff>
    </xdr:from>
    <xdr:to>
      <xdr:col>44</xdr:col>
      <xdr:colOff>323850</xdr:colOff>
      <xdr:row>48</xdr:row>
      <xdr:rowOff>95250</xdr:rowOff>
    </xdr:to>
    <xdr:sp macro="" textlink="">
      <xdr:nvSpPr>
        <xdr:cNvPr id="53" name="Line 71"/>
        <xdr:cNvSpPr>
          <a:spLocks noChangeShapeType="1"/>
        </xdr:cNvSpPr>
      </xdr:nvSpPr>
      <xdr:spPr bwMode="auto">
        <a:xfrm>
          <a:off x="8610600" y="6638925"/>
          <a:ext cx="35242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314325</xdr:colOff>
      <xdr:row>48</xdr:row>
      <xdr:rowOff>95250</xdr:rowOff>
    </xdr:from>
    <xdr:to>
      <xdr:col>39</xdr:col>
      <xdr:colOff>314325</xdr:colOff>
      <xdr:row>50</xdr:row>
      <xdr:rowOff>0</xdr:rowOff>
    </xdr:to>
    <xdr:sp macro="" textlink="">
      <xdr:nvSpPr>
        <xdr:cNvPr id="54" name="Line 72"/>
        <xdr:cNvSpPr>
          <a:spLocks noChangeShapeType="1"/>
        </xdr:cNvSpPr>
      </xdr:nvSpPr>
      <xdr:spPr bwMode="auto">
        <a:xfrm>
          <a:off x="10791825" y="6638925"/>
          <a:ext cx="0" cy="228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41</xdr:col>
      <xdr:colOff>333375</xdr:colOff>
      <xdr:row>48</xdr:row>
      <xdr:rowOff>95250</xdr:rowOff>
    </xdr:from>
    <xdr:to>
      <xdr:col>41</xdr:col>
      <xdr:colOff>333375</xdr:colOff>
      <xdr:row>50</xdr:row>
      <xdr:rowOff>9525</xdr:rowOff>
    </xdr:to>
    <xdr:sp macro="" textlink="">
      <xdr:nvSpPr>
        <xdr:cNvPr id="55" name="Line 73"/>
        <xdr:cNvSpPr>
          <a:spLocks noChangeShapeType="1"/>
        </xdr:cNvSpPr>
      </xdr:nvSpPr>
      <xdr:spPr bwMode="auto">
        <a:xfrm>
          <a:off x="11449050" y="6638925"/>
          <a:ext cx="0" cy="2381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44</xdr:col>
      <xdr:colOff>314325</xdr:colOff>
      <xdr:row>48</xdr:row>
      <xdr:rowOff>95250</xdr:rowOff>
    </xdr:from>
    <xdr:to>
      <xdr:col>44</xdr:col>
      <xdr:colOff>314325</xdr:colOff>
      <xdr:row>49</xdr:row>
      <xdr:rowOff>161925</xdr:rowOff>
    </xdr:to>
    <xdr:sp macro="" textlink="">
      <xdr:nvSpPr>
        <xdr:cNvPr id="56" name="Line 74"/>
        <xdr:cNvSpPr>
          <a:spLocks noChangeShapeType="1"/>
        </xdr:cNvSpPr>
      </xdr:nvSpPr>
      <xdr:spPr bwMode="auto">
        <a:xfrm>
          <a:off x="12125325" y="6638925"/>
          <a:ext cx="0" cy="228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333375</xdr:colOff>
      <xdr:row>23</xdr:row>
      <xdr:rowOff>85725</xdr:rowOff>
    </xdr:from>
    <xdr:to>
      <xdr:col>14</xdr:col>
      <xdr:colOff>333375</xdr:colOff>
      <xdr:row>25</xdr:row>
      <xdr:rowOff>28575</xdr:rowOff>
    </xdr:to>
    <xdr:sp macro="" textlink="">
      <xdr:nvSpPr>
        <xdr:cNvPr id="57" name="Line 66"/>
        <xdr:cNvSpPr>
          <a:spLocks noChangeShapeType="1"/>
        </xdr:cNvSpPr>
      </xdr:nvSpPr>
      <xdr:spPr bwMode="auto">
        <a:xfrm>
          <a:off x="4238625" y="2581275"/>
          <a:ext cx="0" cy="2667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333375</xdr:colOff>
      <xdr:row>55</xdr:row>
      <xdr:rowOff>57150</xdr:rowOff>
    </xdr:from>
    <xdr:to>
      <xdr:col>3</xdr:col>
      <xdr:colOff>333375</xdr:colOff>
      <xdr:row>57</xdr:row>
      <xdr:rowOff>0</xdr:rowOff>
    </xdr:to>
    <xdr:cxnSp macro="">
      <xdr:nvCxnSpPr>
        <xdr:cNvPr id="58" name="AutoShape 14"/>
        <xdr:cNvCxnSpPr>
          <a:cxnSpLocks noChangeShapeType="1"/>
        </xdr:cNvCxnSpPr>
      </xdr:nvCxnSpPr>
      <xdr:spPr bwMode="auto">
        <a:xfrm>
          <a:off x="981075" y="7734300"/>
          <a:ext cx="0" cy="26670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6</xdr:col>
      <xdr:colOff>314325</xdr:colOff>
      <xdr:row>55</xdr:row>
      <xdr:rowOff>66675</xdr:rowOff>
    </xdr:from>
    <xdr:to>
      <xdr:col>6</xdr:col>
      <xdr:colOff>314325</xdr:colOff>
      <xdr:row>57</xdr:row>
      <xdr:rowOff>9525</xdr:rowOff>
    </xdr:to>
    <xdr:cxnSp macro="">
      <xdr:nvCxnSpPr>
        <xdr:cNvPr id="59" name="AutoShape 14"/>
        <xdr:cNvCxnSpPr>
          <a:cxnSpLocks noChangeShapeType="1"/>
        </xdr:cNvCxnSpPr>
      </xdr:nvCxnSpPr>
      <xdr:spPr bwMode="auto">
        <a:xfrm>
          <a:off x="1714500" y="7743825"/>
          <a:ext cx="0" cy="26670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35</xdr:col>
      <xdr:colOff>38100</xdr:colOff>
      <xdr:row>53</xdr:row>
      <xdr:rowOff>133350</xdr:rowOff>
    </xdr:from>
    <xdr:to>
      <xdr:col>36</xdr:col>
      <xdr:colOff>114300</xdr:colOff>
      <xdr:row>66</xdr:row>
      <xdr:rowOff>9525</xdr:rowOff>
    </xdr:to>
    <xdr:sp macro="" textlink="">
      <xdr:nvSpPr>
        <xdr:cNvPr id="60" name="Line 45"/>
        <xdr:cNvSpPr>
          <a:spLocks noChangeShapeType="1"/>
        </xdr:cNvSpPr>
      </xdr:nvSpPr>
      <xdr:spPr bwMode="auto">
        <a:xfrm>
          <a:off x="9686925" y="7486650"/>
          <a:ext cx="142875" cy="19812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219075</xdr:colOff>
      <xdr:row>60</xdr:row>
      <xdr:rowOff>9525</xdr:rowOff>
    </xdr:from>
    <xdr:to>
      <xdr:col>16</xdr:col>
      <xdr:colOff>0</xdr:colOff>
      <xdr:row>67</xdr:row>
      <xdr:rowOff>9525</xdr:rowOff>
    </xdr:to>
    <xdr:sp macro="" textlink="">
      <xdr:nvSpPr>
        <xdr:cNvPr id="61" name="Line 45"/>
        <xdr:cNvSpPr>
          <a:spLocks noChangeShapeType="1"/>
        </xdr:cNvSpPr>
      </xdr:nvSpPr>
      <xdr:spPr bwMode="auto">
        <a:xfrm>
          <a:off x="276225" y="8496300"/>
          <a:ext cx="4333875" cy="11334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409575</xdr:colOff>
      <xdr:row>53</xdr:row>
      <xdr:rowOff>0</xdr:rowOff>
    </xdr:from>
    <xdr:to>
      <xdr:col>31</xdr:col>
      <xdr:colOff>266700</xdr:colOff>
      <xdr:row>65</xdr:row>
      <xdr:rowOff>142875</xdr:rowOff>
    </xdr:to>
    <xdr:sp macro="" textlink="">
      <xdr:nvSpPr>
        <xdr:cNvPr id="62" name="Line 45"/>
        <xdr:cNvSpPr>
          <a:spLocks noChangeShapeType="1"/>
        </xdr:cNvSpPr>
      </xdr:nvSpPr>
      <xdr:spPr bwMode="auto">
        <a:xfrm flipH="1">
          <a:off x="5829300" y="7353300"/>
          <a:ext cx="2733675" cy="20859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400050</xdr:colOff>
      <xdr:row>53</xdr:row>
      <xdr:rowOff>9525</xdr:rowOff>
    </xdr:from>
    <xdr:to>
      <xdr:col>20</xdr:col>
      <xdr:colOff>238125</xdr:colOff>
      <xdr:row>65</xdr:row>
      <xdr:rowOff>142875</xdr:rowOff>
    </xdr:to>
    <xdr:sp macro="" textlink="">
      <xdr:nvSpPr>
        <xdr:cNvPr id="63" name="Line 45"/>
        <xdr:cNvSpPr>
          <a:spLocks noChangeShapeType="1"/>
        </xdr:cNvSpPr>
      </xdr:nvSpPr>
      <xdr:spPr bwMode="auto">
        <a:xfrm>
          <a:off x="4305300" y="7362825"/>
          <a:ext cx="1352550" cy="20764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26</xdr:col>
      <xdr:colOff>57150</xdr:colOff>
      <xdr:row>44</xdr:row>
      <xdr:rowOff>95250</xdr:rowOff>
    </xdr:from>
    <xdr:to>
      <xdr:col>33</xdr:col>
      <xdr:colOff>428625</xdr:colOff>
      <xdr:row>44</xdr:row>
      <xdr:rowOff>95250</xdr:rowOff>
    </xdr:to>
    <xdr:sp macro="" textlink="">
      <xdr:nvSpPr>
        <xdr:cNvPr id="64" name="Line 28"/>
        <xdr:cNvSpPr>
          <a:spLocks noChangeShapeType="1"/>
        </xdr:cNvSpPr>
      </xdr:nvSpPr>
      <xdr:spPr bwMode="auto">
        <a:xfrm>
          <a:off x="7134225" y="5991225"/>
          <a:ext cx="22288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428625</xdr:colOff>
      <xdr:row>46</xdr:row>
      <xdr:rowOff>161925</xdr:rowOff>
    </xdr:from>
    <xdr:to>
      <xdr:col>33</xdr:col>
      <xdr:colOff>428625</xdr:colOff>
      <xdr:row>48</xdr:row>
      <xdr:rowOff>95250</xdr:rowOff>
    </xdr:to>
    <xdr:sp macro="" textlink="">
      <xdr:nvSpPr>
        <xdr:cNvPr id="65" name="Line 23"/>
        <xdr:cNvSpPr>
          <a:spLocks noChangeShapeType="1"/>
        </xdr:cNvSpPr>
      </xdr:nvSpPr>
      <xdr:spPr bwMode="auto">
        <a:xfrm>
          <a:off x="9363075" y="6381750"/>
          <a:ext cx="0" cy="2571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57150</xdr:colOff>
      <xdr:row>47</xdr:row>
      <xdr:rowOff>9525</xdr:rowOff>
    </xdr:from>
    <xdr:to>
      <xdr:col>26</xdr:col>
      <xdr:colOff>57150</xdr:colOff>
      <xdr:row>48</xdr:row>
      <xdr:rowOff>85725</xdr:rowOff>
    </xdr:to>
    <xdr:sp macro="" textlink="">
      <xdr:nvSpPr>
        <xdr:cNvPr id="66" name="Line 23"/>
        <xdr:cNvSpPr>
          <a:spLocks noChangeShapeType="1"/>
        </xdr:cNvSpPr>
      </xdr:nvSpPr>
      <xdr:spPr bwMode="auto">
        <a:xfrm>
          <a:off x="7134225" y="6391275"/>
          <a:ext cx="0" cy="238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371475</xdr:colOff>
      <xdr:row>48</xdr:row>
      <xdr:rowOff>104775</xdr:rowOff>
    </xdr:from>
    <xdr:to>
      <xdr:col>36</xdr:col>
      <xdr:colOff>371475</xdr:colOff>
      <xdr:row>50</xdr:row>
      <xdr:rowOff>9525</xdr:rowOff>
    </xdr:to>
    <xdr:sp macro="" textlink="">
      <xdr:nvSpPr>
        <xdr:cNvPr id="67" name="Line 74"/>
        <xdr:cNvSpPr>
          <a:spLocks noChangeShapeType="1"/>
        </xdr:cNvSpPr>
      </xdr:nvSpPr>
      <xdr:spPr bwMode="auto">
        <a:xfrm>
          <a:off x="10086975" y="6648450"/>
          <a:ext cx="0" cy="228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33</xdr:col>
      <xdr:colOff>361950</xdr:colOff>
      <xdr:row>48</xdr:row>
      <xdr:rowOff>95250</xdr:rowOff>
    </xdr:from>
    <xdr:to>
      <xdr:col>33</xdr:col>
      <xdr:colOff>361950</xdr:colOff>
      <xdr:row>50</xdr:row>
      <xdr:rowOff>0</xdr:rowOff>
    </xdr:to>
    <xdr:sp macro="" textlink="">
      <xdr:nvSpPr>
        <xdr:cNvPr id="68" name="Line 74"/>
        <xdr:cNvSpPr>
          <a:spLocks noChangeShapeType="1"/>
        </xdr:cNvSpPr>
      </xdr:nvSpPr>
      <xdr:spPr bwMode="auto">
        <a:xfrm>
          <a:off x="9296400" y="6638925"/>
          <a:ext cx="0" cy="228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257175</xdr:colOff>
      <xdr:row>36</xdr:row>
      <xdr:rowOff>19050</xdr:rowOff>
    </xdr:from>
    <xdr:to>
      <xdr:col>9</xdr:col>
      <xdr:colOff>257175</xdr:colOff>
      <xdr:row>42</xdr:row>
      <xdr:rowOff>0</xdr:rowOff>
    </xdr:to>
    <xdr:cxnSp macro="">
      <xdr:nvCxnSpPr>
        <xdr:cNvPr id="69" name="AutoShape 6"/>
        <xdr:cNvCxnSpPr>
          <a:cxnSpLocks noChangeShapeType="1"/>
        </xdr:cNvCxnSpPr>
      </xdr:nvCxnSpPr>
      <xdr:spPr bwMode="auto">
        <a:xfrm>
          <a:off x="2409825" y="4619625"/>
          <a:ext cx="0" cy="95250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5</xdr:col>
      <xdr:colOff>9525</xdr:colOff>
      <xdr:row>60</xdr:row>
      <xdr:rowOff>152400</xdr:rowOff>
    </xdr:from>
    <xdr:to>
      <xdr:col>33</xdr:col>
      <xdr:colOff>466725</xdr:colOff>
      <xdr:row>65</xdr:row>
      <xdr:rowOff>123825</xdr:rowOff>
    </xdr:to>
    <xdr:sp macro="" textlink="">
      <xdr:nvSpPr>
        <xdr:cNvPr id="70" name="Line 45"/>
        <xdr:cNvSpPr>
          <a:spLocks noChangeShapeType="1"/>
        </xdr:cNvSpPr>
      </xdr:nvSpPr>
      <xdr:spPr bwMode="auto">
        <a:xfrm>
          <a:off x="1352550" y="8639175"/>
          <a:ext cx="8048625" cy="7810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33</xdr:col>
      <xdr:colOff>342900</xdr:colOff>
      <xdr:row>53</xdr:row>
      <xdr:rowOff>0</xdr:rowOff>
    </xdr:from>
    <xdr:to>
      <xdr:col>36</xdr:col>
      <xdr:colOff>381000</xdr:colOff>
      <xdr:row>53</xdr:row>
      <xdr:rowOff>127000</xdr:rowOff>
    </xdr:to>
    <xdr:sp macro="" textlink="">
      <xdr:nvSpPr>
        <xdr:cNvPr id="71" name="Rectangle 70"/>
        <xdr:cNvSpPr/>
      </xdr:nvSpPr>
      <xdr:spPr>
        <a:xfrm>
          <a:off x="9277350" y="7353300"/>
          <a:ext cx="819150" cy="127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twoCellAnchor>
    <xdr:from>
      <xdr:col>16</xdr:col>
      <xdr:colOff>360362</xdr:colOff>
      <xdr:row>53</xdr:row>
      <xdr:rowOff>0</xdr:rowOff>
    </xdr:from>
    <xdr:to>
      <xdr:col>20</xdr:col>
      <xdr:colOff>347662</xdr:colOff>
      <xdr:row>53</xdr:row>
      <xdr:rowOff>139700</xdr:rowOff>
    </xdr:to>
    <xdr:sp macro="" textlink="">
      <xdr:nvSpPr>
        <xdr:cNvPr id="72" name="Rectangle 71"/>
        <xdr:cNvSpPr/>
      </xdr:nvSpPr>
      <xdr:spPr>
        <a:xfrm>
          <a:off x="4970462" y="7353300"/>
          <a:ext cx="796925" cy="1397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twoCellAnchor>
    <xdr:from>
      <xdr:col>3</xdr:col>
      <xdr:colOff>317500</xdr:colOff>
      <xdr:row>60</xdr:row>
      <xdr:rowOff>0</xdr:rowOff>
    </xdr:from>
    <xdr:to>
      <xdr:col>6</xdr:col>
      <xdr:colOff>368300</xdr:colOff>
      <xdr:row>60</xdr:row>
      <xdr:rowOff>139700</xdr:rowOff>
    </xdr:to>
    <xdr:sp macro="" textlink="">
      <xdr:nvSpPr>
        <xdr:cNvPr id="73" name="Rectangle 72"/>
        <xdr:cNvSpPr/>
      </xdr:nvSpPr>
      <xdr:spPr>
        <a:xfrm>
          <a:off x="965200" y="8486775"/>
          <a:ext cx="803275" cy="1397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twoCellAnchor>
    <xdr:from>
      <xdr:col>37</xdr:col>
      <xdr:colOff>9525</xdr:colOff>
      <xdr:row>68</xdr:row>
      <xdr:rowOff>9525</xdr:rowOff>
    </xdr:from>
    <xdr:to>
      <xdr:col>37</xdr:col>
      <xdr:colOff>9525</xdr:colOff>
      <xdr:row>72</xdr:row>
      <xdr:rowOff>19050</xdr:rowOff>
    </xdr:to>
    <xdr:sp macro="" textlink="">
      <xdr:nvSpPr>
        <xdr:cNvPr id="74" name="Line 50"/>
        <xdr:cNvSpPr>
          <a:spLocks noChangeShapeType="1"/>
        </xdr:cNvSpPr>
      </xdr:nvSpPr>
      <xdr:spPr bwMode="auto">
        <a:xfrm>
          <a:off x="10372725" y="9791700"/>
          <a:ext cx="0" cy="6572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om1.infra.int\data\JSAS\CJSS\CCJU\CS\2011%20March\Working%20area\4%20%20Offenders%20found%20guilty\Chapter%204%20-%20Offenders%20VA.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_CFP\2-Criminal%20Justice\01-CJ%20System%20Performance\004-Perf%20Mgt\004-Local%20CJS%20Perf\005-Reports\03-NCJB%20Perf%20Table\01-Documents\2005-09-27%20Latest%20Draft%20Summary%20Table%20APRT.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H:\2e.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JSAS\CJSS\CCJU\CS\2014%20Q2%20June\Working%20area\2%20Out%20of%20court%20disposals\2.3%20Cautions\Working\value%20only%20vin%20Chp%202.3%20-%20Cautions%20tables%20Q2%202014.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Sirius\App_Temp\Warrants%20DAT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JSAS\CJSS\CCJU\CS\2010\Working%20area\0%20Overview%20tables\Overview%20and%20Main%20TablesV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JSAS\CJSS\CCJU\CS\2010\Working%20area\0%20Overview%20tables\Overview%20and%20Main%20TablesV3.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JSAS\CJSS\CCJU\CS\2010\Working%20area\5%20Offences\Chapter%205%20draft%20tables%20VA.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om1.infra.int\data\JSAS\CJSS\CCJU\CS\2010\Working%20area\5%20Offences\Chapter%205%20draft%20tables%20VA.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JSAS/CJSS/CCJU/CS/2011/Working%20Area/4%20%20Offenders%20Found%20Guilty/found%20guilty%20main%20tables.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JSAS\CJSS\CCJU\CS\2010\Working%20area\3%20Court%20Proceedings\Proceedings\Proceedings2009\Chapter5-court-proceedings20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om1.infra.int\data\JSAS\CJSS\CCJU\CS\2010\Working%20area\4%20Offenders%20found%20guilty\Chapter%204%20draft%20tables.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Sirius\App_Temp\Ad-hoc\Warrants%20DATA.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om1.infra.int\data\JSAS\CJSS\CCJU\CS\2010\Finalised%20draft%20versions\Tables%20combined\5%20Sentencing%20tables.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om1.infra.int\data\HQ\102PF\Shared\CJG\JSAS\CJSS\CCJU\CS\2015\Working\Out%20of%20court%20disposals\out%20of%20court%20tables\Out%20of%20court%20disposals%20working%20tables%20V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JSAS\CJSS\CCJU\CS\2011%20March\Working%20area\4%20%20Offenders%20found%20guilty\Chapter%204%20-%20Offenders%20V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JSAS\CJSS\CCJU\CS\2010\Working%20area\4%20Offenders%20found%20guilty\Chapter%204%20draft%20tabl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om1.infra.int\data\JSAS\CJSS\CCJU\CS\2011\Final%20Tables\5%20Sentencing%20table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om1.infra.int\data\JSAS\CJSS\CCJU\CS\2011%20Q2%20June\Working%20area\6%20Offences\Chapter%206%20draft%20tables%20V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JSAS\CJSS\CCJU\CS\2010\Working%20area\3%20Court%20Proceedings\Proceedings\Chapter%203%20Proceeding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om1.infra.int\data\JSAS\CJSS\CCJU\CS\2010\Working%20area\3%20Court%20Proceedings\Proceedings\Chapter%203%20Proceeding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om1.infra.int\data\JSAS\CJSS\CCJU\CS\2011%20Q3%20September\Working%20area\4%20Offenders%20found%20guilty\Chapter%204%20-%20convictions%20blank%20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ommon values"/>
      <sheetName val="Table Q4.1"/>
      <sheetName val="Table Q4.2"/>
      <sheetName val="Table Q4.3"/>
      <sheetName val="Table Q4a"/>
      <sheetName val="Table Q4b"/>
      <sheetName val="Table Q4c"/>
      <sheetName val="Table Q4d"/>
      <sheetName val="Pivot Q4.1"/>
      <sheetName val="Pivot Q4.2"/>
      <sheetName val="Pivot Q4.3"/>
      <sheetName val="Pivot Q4a"/>
      <sheetName val="Pivot Q4b"/>
      <sheetName val="Pivot Q4c &amp; d"/>
      <sheetName val="Figure 4.1"/>
      <sheetName val="Figure 4.2"/>
      <sheetName val="Figure 4.3"/>
      <sheetName val="Conten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Summary Table"/>
      <sheetName val="Summary table OLD"/>
      <sheetName val="OBJ"/>
      <sheetName val="Ineffective"/>
      <sheetName val="PYO"/>
      <sheetName val="Confidence"/>
      <sheetName val="Timeliness MC"/>
      <sheetName val="Timeliness CC"/>
      <sheetName val="Fines (excl)"/>
      <sheetName val="CPBW"/>
      <sheetName val="CPS - Bench Warrants"/>
      <sheetName val="Community Penalties"/>
      <sheetName val="Sanction Detections"/>
      <sheetName val="Convictions"/>
      <sheetName val="FTA Warrants"/>
      <sheetName val="Record of changes"/>
      <sheetName val="Timeliness MC 2"/>
      <sheetName val="Timeliness CC 2"/>
    </sheetNames>
    <sheetDataSet>
      <sheetData sheetId="0" refreshError="1"/>
      <sheetData sheetId="1" refreshError="1"/>
      <sheetData sheetId="2" refreshError="1"/>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6"/>
      <sheetName val="2007"/>
      <sheetName val="2008"/>
      <sheetName val="2009"/>
      <sheetName val="Table Q2e"/>
      <sheetName val="2e"/>
      <sheetName val="Table 3.5"/>
      <sheetName val="Table 3.6"/>
      <sheetName val="3.6 and 3.7 pivot"/>
    </sheetNames>
    <sheetDataSet>
      <sheetData sheetId="0">
        <row r="5">
          <cell r="T5" t="str">
            <v>(19)</v>
          </cell>
          <cell r="U5" t="str">
            <v>(20)</v>
          </cell>
          <cell r="V5" t="str">
            <v>(21)</v>
          </cell>
          <cell r="W5" t="str">
            <v>(22)</v>
          </cell>
          <cell r="X5" t="str">
            <v>(23)</v>
          </cell>
          <cell r="Y5" t="str">
            <v>(24)</v>
          </cell>
        </row>
        <row r="7">
          <cell r="T7" t="str">
            <v xml:space="preserve">        </v>
          </cell>
          <cell r="U7" t="str">
            <v xml:space="preserve">     </v>
          </cell>
          <cell r="V7" t="str">
            <v xml:space="preserve">     </v>
          </cell>
          <cell r="W7" t="str">
            <v xml:space="preserve">     </v>
          </cell>
          <cell r="X7" t="str">
            <v xml:space="preserve">     </v>
          </cell>
          <cell r="Y7" t="str">
            <v xml:space="preserve">     </v>
          </cell>
        </row>
        <row r="9">
          <cell r="T9" t="str">
            <v xml:space="preserve">        </v>
          </cell>
          <cell r="U9" t="str">
            <v xml:space="preserve">     </v>
          </cell>
          <cell r="V9" t="str">
            <v xml:space="preserve">     </v>
          </cell>
          <cell r="W9" t="str">
            <v xml:space="preserve">     </v>
          </cell>
          <cell r="X9" t="str">
            <v xml:space="preserve">     </v>
          </cell>
          <cell r="Y9" t="str">
            <v xml:space="preserve">     </v>
          </cell>
        </row>
        <row r="10">
          <cell r="T10" t="str">
            <v xml:space="preserve">       -</v>
          </cell>
          <cell r="U10" t="str">
            <v xml:space="preserve">    -</v>
          </cell>
          <cell r="V10">
            <v>27</v>
          </cell>
          <cell r="W10" t="str">
            <v xml:space="preserve">    -</v>
          </cell>
          <cell r="X10">
            <v>30</v>
          </cell>
          <cell r="Y10">
            <v>301</v>
          </cell>
        </row>
        <row r="11">
          <cell r="T11" t="str">
            <v xml:space="preserve">       -</v>
          </cell>
          <cell r="U11" t="str">
            <v xml:space="preserve">    -</v>
          </cell>
          <cell r="V11">
            <v>2</v>
          </cell>
          <cell r="W11" t="str">
            <v xml:space="preserve">    -</v>
          </cell>
          <cell r="X11" t="str">
            <v xml:space="preserve">    -</v>
          </cell>
          <cell r="Y11">
            <v>12</v>
          </cell>
        </row>
        <row r="12">
          <cell r="T12" t="str">
            <v xml:space="preserve">       -</v>
          </cell>
          <cell r="U12" t="str">
            <v xml:space="preserve">    -</v>
          </cell>
          <cell r="V12">
            <v>29</v>
          </cell>
          <cell r="W12" t="str">
            <v xml:space="preserve">    -</v>
          </cell>
          <cell r="X12">
            <v>30</v>
          </cell>
          <cell r="Y12">
            <v>313</v>
          </cell>
        </row>
        <row r="13">
          <cell r="T13" t="str">
            <v xml:space="preserve">        </v>
          </cell>
          <cell r="U13" t="str">
            <v xml:space="preserve">     </v>
          </cell>
          <cell r="V13" t="str">
            <v xml:space="preserve">     </v>
          </cell>
          <cell r="W13" t="str">
            <v xml:space="preserve">     </v>
          </cell>
          <cell r="X13" t="str">
            <v xml:space="preserve">     </v>
          </cell>
          <cell r="Y13" t="str">
            <v xml:space="preserve">     </v>
          </cell>
        </row>
        <row r="14">
          <cell r="T14" t="str">
            <v xml:space="preserve">       -</v>
          </cell>
          <cell r="U14" t="str">
            <v xml:space="preserve">    -</v>
          </cell>
          <cell r="V14" t="str">
            <v xml:space="preserve">    -</v>
          </cell>
          <cell r="W14" t="str">
            <v xml:space="preserve">    -</v>
          </cell>
          <cell r="X14">
            <v>5</v>
          </cell>
          <cell r="Y14">
            <v>62</v>
          </cell>
        </row>
        <row r="15">
          <cell r="T15" t="str">
            <v xml:space="preserve">       -</v>
          </cell>
          <cell r="U15">
            <v>1</v>
          </cell>
          <cell r="V15" t="str">
            <v xml:space="preserve">    -</v>
          </cell>
          <cell r="W15" t="str">
            <v xml:space="preserve">    -</v>
          </cell>
          <cell r="X15" t="str">
            <v xml:space="preserve">    -</v>
          </cell>
          <cell r="Y15">
            <v>3</v>
          </cell>
        </row>
        <row r="16">
          <cell r="T16" t="str">
            <v xml:space="preserve">       -</v>
          </cell>
          <cell r="U16">
            <v>1</v>
          </cell>
          <cell r="V16" t="str">
            <v xml:space="preserve">    -</v>
          </cell>
          <cell r="W16" t="str">
            <v xml:space="preserve">    -</v>
          </cell>
          <cell r="X16">
            <v>5</v>
          </cell>
          <cell r="Y16">
            <v>65</v>
          </cell>
        </row>
        <row r="17">
          <cell r="T17" t="str">
            <v xml:space="preserve">        </v>
          </cell>
          <cell r="U17" t="str">
            <v xml:space="preserve">     </v>
          </cell>
          <cell r="V17" t="str">
            <v xml:space="preserve">     </v>
          </cell>
          <cell r="W17" t="str">
            <v xml:space="preserve">     </v>
          </cell>
          <cell r="X17" t="str">
            <v xml:space="preserve">     </v>
          </cell>
          <cell r="Y17" t="str">
            <v xml:space="preserve">     </v>
          </cell>
        </row>
        <row r="18">
          <cell r="T18">
            <v>133</v>
          </cell>
          <cell r="U18">
            <v>82</v>
          </cell>
          <cell r="V18" t="str">
            <v xml:space="preserve">    -</v>
          </cell>
          <cell r="W18">
            <v>3</v>
          </cell>
          <cell r="X18">
            <v>21</v>
          </cell>
          <cell r="Y18">
            <v>183</v>
          </cell>
        </row>
        <row r="19">
          <cell r="T19">
            <v>9</v>
          </cell>
          <cell r="U19">
            <v>5</v>
          </cell>
          <cell r="V19" t="str">
            <v xml:space="preserve">    -</v>
          </cell>
          <cell r="W19" t="str">
            <v xml:space="preserve">    -</v>
          </cell>
          <cell r="X19" t="str">
            <v xml:space="preserve">    -</v>
          </cell>
          <cell r="Y19">
            <v>10</v>
          </cell>
        </row>
        <row r="20">
          <cell r="T20">
            <v>142</v>
          </cell>
          <cell r="U20">
            <v>87</v>
          </cell>
          <cell r="V20" t="str">
            <v xml:space="preserve">    -</v>
          </cell>
          <cell r="W20">
            <v>3</v>
          </cell>
          <cell r="X20">
            <v>21</v>
          </cell>
          <cell r="Y20">
            <v>193</v>
          </cell>
        </row>
        <row r="21">
          <cell r="T21" t="str">
            <v xml:space="preserve">        </v>
          </cell>
          <cell r="U21" t="str">
            <v xml:space="preserve">     </v>
          </cell>
          <cell r="V21" t="str">
            <v xml:space="preserve">     </v>
          </cell>
          <cell r="W21" t="str">
            <v xml:space="preserve">     </v>
          </cell>
          <cell r="X21" t="str">
            <v xml:space="preserve">     </v>
          </cell>
          <cell r="Y21" t="str">
            <v xml:space="preserve">     </v>
          </cell>
        </row>
        <row r="22">
          <cell r="T22">
            <v>4</v>
          </cell>
          <cell r="U22">
            <v>2</v>
          </cell>
          <cell r="V22">
            <v>10</v>
          </cell>
          <cell r="W22">
            <v>1</v>
          </cell>
          <cell r="X22">
            <v>22</v>
          </cell>
          <cell r="Y22">
            <v>138</v>
          </cell>
        </row>
        <row r="23">
          <cell r="T23">
            <v>3</v>
          </cell>
          <cell r="U23" t="str">
            <v xml:space="preserve">    -</v>
          </cell>
          <cell r="V23">
            <v>2</v>
          </cell>
          <cell r="W23" t="str">
            <v xml:space="preserve">    -</v>
          </cell>
          <cell r="X23">
            <v>2</v>
          </cell>
          <cell r="Y23">
            <v>12</v>
          </cell>
        </row>
        <row r="24">
          <cell r="T24">
            <v>7</v>
          </cell>
          <cell r="U24">
            <v>2</v>
          </cell>
          <cell r="V24">
            <v>12</v>
          </cell>
          <cell r="W24">
            <v>1</v>
          </cell>
          <cell r="X24">
            <v>24</v>
          </cell>
          <cell r="Y24">
            <v>150</v>
          </cell>
        </row>
        <row r="25">
          <cell r="T25" t="str">
            <v xml:space="preserve">        </v>
          </cell>
          <cell r="U25" t="str">
            <v xml:space="preserve">     </v>
          </cell>
          <cell r="V25" t="str">
            <v xml:space="preserve">     </v>
          </cell>
          <cell r="W25" t="str">
            <v xml:space="preserve">     </v>
          </cell>
          <cell r="X25" t="str">
            <v xml:space="preserve">     </v>
          </cell>
          <cell r="Y25" t="str">
            <v xml:space="preserve">     </v>
          </cell>
        </row>
      </sheetData>
      <sheetData sheetId="1"/>
      <sheetData sheetId="2"/>
      <sheetData sheetId="3"/>
      <sheetData sheetId="4" refreshError="1"/>
      <sheetData sheetId="5" refreshError="1"/>
      <sheetData sheetId="6" refreshError="1"/>
      <sheetData sheetId="7" refreshError="1"/>
      <sheetData sheetId="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ndex"/>
      <sheetName val="Table Q2.3"/>
      <sheetName val="Table Q2.4"/>
      <sheetName val="Table Q2.5"/>
      <sheetName val="1Table Q2d"/>
      <sheetName val="Table Q2e"/>
      <sheetName val="Table Q2f"/>
      <sheetName val="Table Q2g"/>
      <sheetName val="Table Q2h"/>
    </sheetNames>
    <sheetDataSet>
      <sheetData sheetId="0">
        <row r="4">
          <cell r="C4" t="str">
            <v>June</v>
          </cell>
        </row>
        <row r="5">
          <cell r="C5">
            <v>2014</v>
          </cell>
        </row>
      </sheetData>
      <sheetData sheetId="1"/>
      <sheetData sheetId="2"/>
      <sheetData sheetId="3"/>
      <sheetData sheetId="4"/>
      <sheetData sheetId="5"/>
      <sheetData sheetId="6"/>
      <sheetData sheetId="7"/>
      <sheetData sheetId="8"/>
      <sheetData sheetId="9"/>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r - Aug 01"/>
      <sheetName val="Sep - Nov 01"/>
      <sheetName val="Dec 01 - Feb 02"/>
      <sheetName val="Mar - May 02"/>
    </sheetNames>
    <sheetDataSet>
      <sheetData sheetId="0" refreshError="1"/>
      <sheetData sheetId="1"/>
      <sheetData sheetId="2" refreshError="1"/>
      <sheetData sheetId="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1"/>
      <sheetName val="Table 1.3"/>
      <sheetName val="Table 1.4"/>
      <sheetName val="Table 1.5"/>
      <sheetName val="Table 1.6"/>
      <sheetName val="Figure1.2"/>
      <sheetName val="OverviewTables"/>
      <sheetName val="OffencesActivity11Yrs"/>
      <sheetName val="OffencesOverview3yrs"/>
      <sheetName val="Offences"/>
      <sheetName val="OffendersOverview11yrs"/>
      <sheetName val="OffencesSummary"/>
      <sheetName val="2009-2010Indictable"/>
      <sheetName val="Offence Groups"/>
      <sheetName val="CJS"/>
      <sheetName val="RecordedCrime"/>
      <sheetName val="Sentencing"/>
      <sheetName val="Proven Offending"/>
      <sheetName val="ConvictionRate"/>
      <sheetName val="Convictions"/>
      <sheetName val="Proceedings"/>
      <sheetName val="OutOfCourtAndCourtDisposals"/>
      <sheetName val="AllOffences"/>
      <sheetName val="Table 1.7"/>
      <sheetName val="Figure 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8">
          <cell r="B18">
            <v>2000</v>
          </cell>
          <cell r="C18">
            <v>2001</v>
          </cell>
          <cell r="D18">
            <v>2002</v>
          </cell>
          <cell r="E18">
            <v>2003</v>
          </cell>
          <cell r="F18">
            <v>2004</v>
          </cell>
          <cell r="G18">
            <v>2005</v>
          </cell>
          <cell r="H18">
            <v>2006</v>
          </cell>
          <cell r="I18">
            <v>2007</v>
          </cell>
          <cell r="J18">
            <v>2008</v>
          </cell>
          <cell r="K18">
            <v>2009</v>
          </cell>
          <cell r="L18">
            <v>2010</v>
          </cell>
        </row>
        <row r="19">
          <cell r="A19" t="str">
            <v>Violence against the person</v>
          </cell>
          <cell r="B19">
            <v>310943</v>
          </cell>
          <cell r="C19">
            <v>312812</v>
          </cell>
          <cell r="D19">
            <v>324428</v>
          </cell>
          <cell r="E19">
            <v>346763</v>
          </cell>
          <cell r="F19">
            <v>369877</v>
          </cell>
          <cell r="G19">
            <v>355936</v>
          </cell>
          <cell r="H19">
            <v>352973</v>
          </cell>
          <cell r="I19">
            <v>352405</v>
          </cell>
          <cell r="J19">
            <v>326171</v>
          </cell>
          <cell r="K19">
            <v>334609</v>
          </cell>
          <cell r="L19">
            <v>340315</v>
          </cell>
        </row>
        <row r="20">
          <cell r="A20" t="str">
            <v>Sexual Offences</v>
          </cell>
          <cell r="B20">
            <v>22320</v>
          </cell>
          <cell r="C20">
            <v>24489</v>
          </cell>
          <cell r="D20">
            <v>24775</v>
          </cell>
          <cell r="E20">
            <v>25915</v>
          </cell>
          <cell r="F20">
            <v>27069</v>
          </cell>
          <cell r="G20">
            <v>27221</v>
          </cell>
          <cell r="H20">
            <v>27003</v>
          </cell>
          <cell r="I20">
            <v>25980</v>
          </cell>
          <cell r="J20">
            <v>21169</v>
          </cell>
          <cell r="K20">
            <v>26875</v>
          </cell>
          <cell r="L20">
            <v>31337</v>
          </cell>
        </row>
        <row r="21">
          <cell r="A21" t="str">
            <v>Burglary</v>
          </cell>
          <cell r="B21">
            <v>68699</v>
          </cell>
          <cell r="C21">
            <v>67424</v>
          </cell>
          <cell r="D21">
            <v>70075</v>
          </cell>
          <cell r="E21">
            <v>65985</v>
          </cell>
          <cell r="F21">
            <v>54985</v>
          </cell>
          <cell r="G21">
            <v>48240</v>
          </cell>
          <cell r="H21">
            <v>45669</v>
          </cell>
          <cell r="I21">
            <v>45866</v>
          </cell>
          <cell r="J21">
            <v>44332</v>
          </cell>
          <cell r="K21">
            <v>44030</v>
          </cell>
          <cell r="L21">
            <v>45192</v>
          </cell>
        </row>
        <row r="22">
          <cell r="A22" t="str">
            <v>Robbery</v>
          </cell>
          <cell r="B22">
            <v>19676</v>
          </cell>
          <cell r="C22">
            <v>23035</v>
          </cell>
          <cell r="D22">
            <v>24085</v>
          </cell>
          <cell r="E22">
            <v>21088</v>
          </cell>
          <cell r="F22">
            <v>19304</v>
          </cell>
          <cell r="G22">
            <v>18877</v>
          </cell>
          <cell r="H22">
            <v>20291</v>
          </cell>
          <cell r="I22">
            <v>21616</v>
          </cell>
          <cell r="J22">
            <v>19506</v>
          </cell>
          <cell r="K22">
            <v>19687</v>
          </cell>
          <cell r="L22">
            <v>19250</v>
          </cell>
        </row>
        <row r="23">
          <cell r="A23" t="str">
            <v>Theft and handling stolen goods</v>
          </cell>
          <cell r="B23">
            <v>325847</v>
          </cell>
          <cell r="C23">
            <v>323635</v>
          </cell>
          <cell r="D23">
            <v>323517</v>
          </cell>
          <cell r="E23">
            <v>304509</v>
          </cell>
          <cell r="F23">
            <v>263841</v>
          </cell>
          <cell r="G23">
            <v>236247</v>
          </cell>
          <cell r="H23">
            <v>220642</v>
          </cell>
          <cell r="I23">
            <v>224423</v>
          </cell>
          <cell r="J23">
            <v>215665</v>
          </cell>
          <cell r="K23">
            <v>214634</v>
          </cell>
          <cell r="L23">
            <v>218083</v>
          </cell>
        </row>
        <row r="24">
          <cell r="A24" t="str">
            <v>Fraud and forgery</v>
          </cell>
          <cell r="B24">
            <v>87483</v>
          </cell>
          <cell r="C24">
            <v>81814</v>
          </cell>
          <cell r="D24">
            <v>78284</v>
          </cell>
          <cell r="E24">
            <v>76634</v>
          </cell>
          <cell r="F24">
            <v>70860</v>
          </cell>
          <cell r="G24">
            <v>62886</v>
          </cell>
          <cell r="H24">
            <v>54275</v>
          </cell>
          <cell r="I24">
            <v>52612</v>
          </cell>
          <cell r="J24">
            <v>55027</v>
          </cell>
          <cell r="K24">
            <v>70716</v>
          </cell>
          <cell r="L24">
            <v>72373</v>
          </cell>
        </row>
        <row r="25">
          <cell r="A25" t="str">
            <v>Criminal damage</v>
          </cell>
          <cell r="B25">
            <v>92508</v>
          </cell>
          <cell r="C25">
            <v>91704</v>
          </cell>
          <cell r="D25">
            <v>94691</v>
          </cell>
          <cell r="E25">
            <v>98734</v>
          </cell>
          <cell r="F25">
            <v>97984</v>
          </cell>
          <cell r="G25">
            <v>94551</v>
          </cell>
          <cell r="H25">
            <v>92820</v>
          </cell>
          <cell r="I25">
            <v>92237</v>
          </cell>
          <cell r="J25">
            <v>84805</v>
          </cell>
          <cell r="K25">
            <v>82614</v>
          </cell>
          <cell r="L25">
            <v>80276</v>
          </cell>
        </row>
        <row r="26">
          <cell r="A26" t="str">
            <v>Drug offences</v>
          </cell>
          <cell r="B26">
            <v>95806</v>
          </cell>
          <cell r="C26">
            <v>98766</v>
          </cell>
          <cell r="D26">
            <v>102936</v>
          </cell>
          <cell r="E26">
            <v>106780</v>
          </cell>
          <cell r="F26">
            <v>85979</v>
          </cell>
          <cell r="G26">
            <v>82315</v>
          </cell>
          <cell r="H26">
            <v>82343</v>
          </cell>
          <cell r="I26">
            <v>88386</v>
          </cell>
          <cell r="J26">
            <v>97357</v>
          </cell>
          <cell r="K26">
            <v>100482</v>
          </cell>
          <cell r="L26">
            <v>111602</v>
          </cell>
        </row>
        <row r="27">
          <cell r="A27" t="str">
            <v>Other notifiable offences</v>
          </cell>
          <cell r="B27">
            <v>87116</v>
          </cell>
          <cell r="C27">
            <v>87574</v>
          </cell>
          <cell r="D27">
            <v>90737</v>
          </cell>
          <cell r="E27">
            <v>102640</v>
          </cell>
          <cell r="F27">
            <v>90922</v>
          </cell>
          <cell r="G27">
            <v>89770</v>
          </cell>
          <cell r="H27">
            <v>85058</v>
          </cell>
          <cell r="I27">
            <v>81226</v>
          </cell>
          <cell r="J27">
            <v>88883</v>
          </cell>
          <cell r="K27">
            <v>102120</v>
          </cell>
          <cell r="L27">
            <v>108570</v>
          </cell>
        </row>
        <row r="28">
          <cell r="A28" t="str">
            <v>All notifiable offences</v>
          </cell>
          <cell r="B28">
            <v>1110398</v>
          </cell>
          <cell r="C28">
            <v>1111253</v>
          </cell>
          <cell r="D28">
            <v>1133528</v>
          </cell>
          <cell r="E28">
            <v>1149048</v>
          </cell>
          <cell r="F28">
            <v>1080821</v>
          </cell>
          <cell r="G28">
            <v>1016043</v>
          </cell>
          <cell r="H28">
            <v>981074</v>
          </cell>
          <cell r="I28">
            <v>984751</v>
          </cell>
          <cell r="J28">
            <v>952915</v>
          </cell>
          <cell r="K28">
            <v>995767</v>
          </cell>
          <cell r="L28">
            <v>1026998</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1"/>
      <sheetName val="Table 1.3"/>
      <sheetName val="Table 1.4"/>
      <sheetName val="Table 1.5"/>
      <sheetName val="Table 1.6"/>
      <sheetName val="Figure 1.1"/>
      <sheetName val="Figure1.2"/>
      <sheetName val="OverviewTables"/>
      <sheetName val="OffencesActivity11Yrs"/>
      <sheetName val="OffencesOverview3yrs"/>
      <sheetName val="Offences"/>
      <sheetName val="OffendersOverview11yrs"/>
      <sheetName val="OffencesSummary"/>
      <sheetName val="2009-2010Indictable"/>
      <sheetName val="Offence Groups"/>
      <sheetName val="CJS"/>
      <sheetName val="RecordedCrime"/>
      <sheetName val="Sentencing"/>
      <sheetName val="Proven Offending"/>
      <sheetName val="ConvictionRate"/>
      <sheetName val="Convictions"/>
      <sheetName val="Proceedings"/>
      <sheetName val="OutOfCourtAndCourtDisposals"/>
      <sheetName val="AllOffences"/>
    </sheetNames>
    <sheetDataSet>
      <sheetData sheetId="0"/>
      <sheetData sheetId="1"/>
      <sheetData sheetId="2"/>
      <sheetData sheetId="3"/>
      <sheetData sheetId="4"/>
      <sheetData sheetId="5"/>
      <sheetData sheetId="6" refreshError="1"/>
      <sheetData sheetId="7"/>
      <sheetData sheetId="8"/>
      <sheetData sheetId="9"/>
      <sheetData sheetId="10"/>
      <sheetData sheetId="11"/>
      <sheetData sheetId="12"/>
      <sheetData sheetId="13" refreshError="1">
        <row r="18">
          <cell r="B18">
            <v>2000</v>
          </cell>
          <cell r="C18">
            <v>2001</v>
          </cell>
          <cell r="D18">
            <v>2002</v>
          </cell>
          <cell r="E18">
            <v>2003</v>
          </cell>
          <cell r="F18">
            <v>2004</v>
          </cell>
          <cell r="G18">
            <v>2005</v>
          </cell>
          <cell r="H18">
            <v>2006</v>
          </cell>
          <cell r="I18">
            <v>2007</v>
          </cell>
          <cell r="J18">
            <v>2008</v>
          </cell>
          <cell r="K18">
            <v>2009</v>
          </cell>
          <cell r="L18">
            <v>2010</v>
          </cell>
        </row>
        <row r="19">
          <cell r="A19" t="str">
            <v>Violence against the person</v>
          </cell>
          <cell r="B19">
            <v>310943</v>
          </cell>
          <cell r="C19">
            <v>312812</v>
          </cell>
          <cell r="D19">
            <v>324428</v>
          </cell>
          <cell r="E19">
            <v>346763</v>
          </cell>
          <cell r="F19">
            <v>369877</v>
          </cell>
          <cell r="G19">
            <v>355936</v>
          </cell>
          <cell r="H19">
            <v>352973</v>
          </cell>
          <cell r="I19">
            <v>352405</v>
          </cell>
          <cell r="J19">
            <v>326171</v>
          </cell>
          <cell r="K19">
            <v>334609</v>
          </cell>
          <cell r="L19">
            <v>340315</v>
          </cell>
        </row>
        <row r="20">
          <cell r="A20" t="str">
            <v>Sexual Offences</v>
          </cell>
          <cell r="B20">
            <v>22320</v>
          </cell>
          <cell r="C20">
            <v>24489</v>
          </cell>
          <cell r="D20">
            <v>24775</v>
          </cell>
          <cell r="E20">
            <v>25915</v>
          </cell>
          <cell r="F20">
            <v>27069</v>
          </cell>
          <cell r="G20">
            <v>27221</v>
          </cell>
          <cell r="H20">
            <v>27003</v>
          </cell>
          <cell r="I20">
            <v>25980</v>
          </cell>
          <cell r="J20">
            <v>21169</v>
          </cell>
          <cell r="K20">
            <v>26875</v>
          </cell>
          <cell r="L20">
            <v>31337</v>
          </cell>
        </row>
        <row r="21">
          <cell r="A21" t="str">
            <v>Burglary</v>
          </cell>
          <cell r="B21">
            <v>68699</v>
          </cell>
          <cell r="C21">
            <v>67424</v>
          </cell>
          <cell r="D21">
            <v>70075</v>
          </cell>
          <cell r="E21">
            <v>65985</v>
          </cell>
          <cell r="F21">
            <v>54985</v>
          </cell>
          <cell r="G21">
            <v>48240</v>
          </cell>
          <cell r="H21">
            <v>45669</v>
          </cell>
          <cell r="I21">
            <v>45866</v>
          </cell>
          <cell r="J21">
            <v>44332</v>
          </cell>
          <cell r="K21">
            <v>44030</v>
          </cell>
          <cell r="L21">
            <v>45192</v>
          </cell>
        </row>
        <row r="22">
          <cell r="A22" t="str">
            <v>Robbery</v>
          </cell>
          <cell r="B22">
            <v>19676</v>
          </cell>
          <cell r="C22">
            <v>23035</v>
          </cell>
          <cell r="D22">
            <v>24085</v>
          </cell>
          <cell r="E22">
            <v>21088</v>
          </cell>
          <cell r="F22">
            <v>19304</v>
          </cell>
          <cell r="G22">
            <v>18877</v>
          </cell>
          <cell r="H22">
            <v>20291</v>
          </cell>
          <cell r="I22">
            <v>21616</v>
          </cell>
          <cell r="J22">
            <v>19506</v>
          </cell>
          <cell r="K22">
            <v>19687</v>
          </cell>
          <cell r="L22">
            <v>19250</v>
          </cell>
        </row>
        <row r="23">
          <cell r="A23" t="str">
            <v>Theft and handling stolen goods</v>
          </cell>
          <cell r="B23">
            <v>325847</v>
          </cell>
          <cell r="C23">
            <v>323635</v>
          </cell>
          <cell r="D23">
            <v>323517</v>
          </cell>
          <cell r="E23">
            <v>304509</v>
          </cell>
          <cell r="F23">
            <v>263841</v>
          </cell>
          <cell r="G23">
            <v>236247</v>
          </cell>
          <cell r="H23">
            <v>220642</v>
          </cell>
          <cell r="I23">
            <v>224423</v>
          </cell>
          <cell r="J23">
            <v>215665</v>
          </cell>
          <cell r="K23">
            <v>214634</v>
          </cell>
          <cell r="L23">
            <v>218083</v>
          </cell>
        </row>
        <row r="24">
          <cell r="A24" t="str">
            <v>Fraud and forgery</v>
          </cell>
          <cell r="B24">
            <v>87483</v>
          </cell>
          <cell r="C24">
            <v>81814</v>
          </cell>
          <cell r="D24">
            <v>78284</v>
          </cell>
          <cell r="E24">
            <v>76634</v>
          </cell>
          <cell r="F24">
            <v>70860</v>
          </cell>
          <cell r="G24">
            <v>62886</v>
          </cell>
          <cell r="H24">
            <v>54275</v>
          </cell>
          <cell r="I24">
            <v>52612</v>
          </cell>
          <cell r="J24">
            <v>55027</v>
          </cell>
          <cell r="K24">
            <v>70716</v>
          </cell>
          <cell r="L24">
            <v>72373</v>
          </cell>
        </row>
        <row r="25">
          <cell r="A25" t="str">
            <v>Criminal damage</v>
          </cell>
          <cell r="B25">
            <v>92508</v>
          </cell>
          <cell r="C25">
            <v>91704</v>
          </cell>
          <cell r="D25">
            <v>94691</v>
          </cell>
          <cell r="E25">
            <v>98734</v>
          </cell>
          <cell r="F25">
            <v>97984</v>
          </cell>
          <cell r="G25">
            <v>94551</v>
          </cell>
          <cell r="H25">
            <v>92820</v>
          </cell>
          <cell r="I25">
            <v>92237</v>
          </cell>
          <cell r="J25">
            <v>84805</v>
          </cell>
          <cell r="K25">
            <v>82614</v>
          </cell>
          <cell r="L25">
            <v>80276</v>
          </cell>
        </row>
        <row r="26">
          <cell r="A26" t="str">
            <v>Drug offences</v>
          </cell>
          <cell r="B26">
            <v>95806</v>
          </cell>
          <cell r="C26">
            <v>98766</v>
          </cell>
          <cell r="D26">
            <v>102936</v>
          </cell>
          <cell r="E26">
            <v>106780</v>
          </cell>
          <cell r="F26">
            <v>85979</v>
          </cell>
          <cell r="G26">
            <v>82315</v>
          </cell>
          <cell r="H26">
            <v>82343</v>
          </cell>
          <cell r="I26">
            <v>88386</v>
          </cell>
          <cell r="J26">
            <v>97357</v>
          </cell>
          <cell r="K26">
            <v>100482</v>
          </cell>
          <cell r="L26">
            <v>111602</v>
          </cell>
        </row>
        <row r="27">
          <cell r="A27" t="str">
            <v>Other notifiable offences</v>
          </cell>
          <cell r="B27">
            <v>87116</v>
          </cell>
          <cell r="C27">
            <v>87574</v>
          </cell>
          <cell r="D27">
            <v>90737</v>
          </cell>
          <cell r="E27">
            <v>102640</v>
          </cell>
          <cell r="F27">
            <v>90922</v>
          </cell>
          <cell r="G27">
            <v>89770</v>
          </cell>
          <cell r="H27">
            <v>85058</v>
          </cell>
          <cell r="I27">
            <v>81226</v>
          </cell>
          <cell r="J27">
            <v>88883</v>
          </cell>
          <cell r="K27">
            <v>102120</v>
          </cell>
          <cell r="L27">
            <v>108570</v>
          </cell>
        </row>
        <row r="28">
          <cell r="A28" t="str">
            <v>All notifiable offences</v>
          </cell>
          <cell r="B28">
            <v>1110398</v>
          </cell>
          <cell r="C28">
            <v>1111253</v>
          </cell>
          <cell r="D28">
            <v>1133528</v>
          </cell>
          <cell r="E28">
            <v>1149048</v>
          </cell>
          <cell r="F28">
            <v>1080821</v>
          </cell>
          <cell r="G28">
            <v>1016043</v>
          </cell>
          <cell r="H28">
            <v>981074</v>
          </cell>
          <cell r="I28">
            <v>984751</v>
          </cell>
          <cell r="J28">
            <v>952915</v>
          </cell>
          <cell r="K28">
            <v>995767</v>
          </cell>
          <cell r="L28">
            <v>1026998</v>
          </cell>
        </row>
      </sheetData>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sheetName val="Common values"/>
      <sheetName val="Table 5.1"/>
      <sheetName val="5.1 pivot"/>
      <sheetName val="Table 5.2"/>
      <sheetName val="5.2 Pivot"/>
      <sheetName val="VT pivot"/>
      <sheetName val="VT working sheet"/>
      <sheetName val="5.2 data"/>
      <sheetName val="5.2 CW TIC summary"/>
      <sheetName val="5.2 CW TIC pivot"/>
      <sheetName val="5.2 PND data"/>
      <sheetName val="5.2 CW TIC data"/>
      <sheetName val="Table 5.3"/>
      <sheetName val="5.3 pivot"/>
      <sheetName val="Table 5.4"/>
      <sheetName val="5.4 pivot"/>
      <sheetName val="5.3 &amp; 5.4 data"/>
      <sheetName val="Table 5a"/>
      <sheetName val="5a Pivot"/>
      <sheetName val="Table 5b"/>
      <sheetName val="5b TIC Pivot"/>
      <sheetName val="5b PND pivot"/>
      <sheetName val="5b CW pivot"/>
      <sheetName val="5b Cautions pivot"/>
      <sheetName val="5b Convictions pivot"/>
      <sheetName val="Table 5c"/>
      <sheetName val="5C summary"/>
      <sheetName val="Cautions convictions 2009 pivot"/>
      <sheetName val="Cautions convictions 2010 pivot"/>
      <sheetName val="TIC CW 2009 pivot"/>
      <sheetName val="TIC CW 2010 pivot"/>
      <sheetName val="5c cautions convictions data"/>
      <sheetName val="5c PND data"/>
      <sheetName val="5c TIC CW data"/>
      <sheetName val="Table 5d"/>
      <sheetName val="5d summary"/>
      <sheetName val="5d RC summary"/>
      <sheetName val="5d CW summary"/>
      <sheetName val="5d TIC summary"/>
      <sheetName val="5d RC pivot"/>
      <sheetName val="5d CW Pivot"/>
      <sheetName val="5d TIC Pivot"/>
      <sheetName val="5d RC data"/>
      <sheetName val="5d CW TIC data"/>
      <sheetName val="5d data (2)"/>
      <sheetName val="5d data"/>
      <sheetName val="Table 7.1"/>
      <sheetName val="7.1 pivot"/>
      <sheetName val="Table 7.3"/>
      <sheetName val="7.3 pivot"/>
      <sheetName val="5.1 in text"/>
      <sheetName val="TIC pre-20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efreshError="1">
        <row r="28">
          <cell r="O28">
            <v>631</v>
          </cell>
        </row>
        <row r="32">
          <cell r="O32">
            <v>2252</v>
          </cell>
        </row>
        <row r="36">
          <cell r="O36">
            <v>334</v>
          </cell>
        </row>
        <row r="40">
          <cell r="O40">
            <v>555</v>
          </cell>
        </row>
        <row r="44">
          <cell r="O44">
            <v>149</v>
          </cell>
        </row>
        <row r="48">
          <cell r="O48">
            <v>2038</v>
          </cell>
        </row>
        <row r="52">
          <cell r="O52">
            <v>785</v>
          </cell>
        </row>
        <row r="56">
          <cell r="O56">
            <v>1120</v>
          </cell>
        </row>
        <row r="60">
          <cell r="O60">
            <v>266</v>
          </cell>
        </row>
        <row r="64">
          <cell r="O64">
            <v>673</v>
          </cell>
        </row>
        <row r="68">
          <cell r="O68">
            <v>1242</v>
          </cell>
        </row>
        <row r="72">
          <cell r="O72">
            <v>846</v>
          </cell>
        </row>
        <row r="80">
          <cell r="O80">
            <v>1332</v>
          </cell>
        </row>
        <row r="84">
          <cell r="O84">
            <v>542</v>
          </cell>
        </row>
        <row r="88">
          <cell r="O88">
            <v>310</v>
          </cell>
        </row>
        <row r="92">
          <cell r="O92">
            <v>2188</v>
          </cell>
        </row>
        <row r="96">
          <cell r="O96">
            <v>372</v>
          </cell>
        </row>
        <row r="100">
          <cell r="O100">
            <v>1103</v>
          </cell>
        </row>
        <row r="104">
          <cell r="O104">
            <v>913</v>
          </cell>
        </row>
        <row r="108">
          <cell r="O108">
            <v>410</v>
          </cell>
        </row>
        <row r="112">
          <cell r="O112">
            <v>605</v>
          </cell>
        </row>
        <row r="116">
          <cell r="O116">
            <v>1660</v>
          </cell>
        </row>
        <row r="120">
          <cell r="O120">
            <v>513</v>
          </cell>
        </row>
        <row r="124">
          <cell r="O124">
            <v>769</v>
          </cell>
        </row>
        <row r="128">
          <cell r="O128">
            <v>2262</v>
          </cell>
        </row>
        <row r="132">
          <cell r="O132">
            <v>470</v>
          </cell>
        </row>
        <row r="136">
          <cell r="O136">
            <v>503</v>
          </cell>
        </row>
        <row r="144">
          <cell r="O144">
            <v>415</v>
          </cell>
        </row>
        <row r="148">
          <cell r="O148">
            <v>1461</v>
          </cell>
        </row>
        <row r="152">
          <cell r="O152">
            <v>154</v>
          </cell>
        </row>
        <row r="156">
          <cell r="O156">
            <v>460</v>
          </cell>
        </row>
        <row r="160">
          <cell r="O160">
            <v>959</v>
          </cell>
        </row>
        <row r="164">
          <cell r="O164">
            <v>3414</v>
          </cell>
        </row>
        <row r="168">
          <cell r="O168">
            <v>1055</v>
          </cell>
        </row>
      </sheetData>
      <sheetData sheetId="41"/>
      <sheetData sheetId="42"/>
      <sheetData sheetId="43"/>
      <sheetData sheetId="44"/>
      <sheetData sheetId="45"/>
      <sheetData sheetId="46"/>
      <sheetData sheetId="47"/>
      <sheetData sheetId="48"/>
      <sheetData sheetId="49"/>
      <sheetData sheetId="50"/>
      <sheetData sheetId="51"/>
      <sheetData sheetId="52"/>
      <sheetData sheetId="53"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sheetName val="Common values"/>
      <sheetName val="Table 5.1"/>
      <sheetName val="5.1 pivot"/>
      <sheetName val="Table 5.2"/>
      <sheetName val="5.2 Pivot"/>
      <sheetName val="VT pivot"/>
      <sheetName val="VT working sheet"/>
      <sheetName val="5.2 data"/>
      <sheetName val="5.2 CW TIC summary"/>
      <sheetName val="5.2 CW TIC pivot"/>
      <sheetName val="5.2 PND data"/>
      <sheetName val="5.2 CW TIC data"/>
      <sheetName val="Table 5.3"/>
      <sheetName val="5.3 pivot"/>
      <sheetName val="Table 5.4"/>
      <sheetName val="5.4 pivot"/>
      <sheetName val="5.3 &amp; 5.4 data"/>
      <sheetName val="Table 5a"/>
      <sheetName val="5a Pivot"/>
      <sheetName val="Table 5b"/>
      <sheetName val="5b TIC Pivot"/>
      <sheetName val="5b PND pivot"/>
      <sheetName val="5b CW pivot"/>
      <sheetName val="5b Cautions pivot"/>
      <sheetName val="5b Convictions pivot"/>
      <sheetName val="Table 5c"/>
      <sheetName val="5C summary"/>
      <sheetName val="Cautions convictions 2009 pivot"/>
      <sheetName val="Cautions convictions 2010 pivot"/>
      <sheetName val="TIC CW 2009 pivot"/>
      <sheetName val="TIC CW 2010 pivot"/>
      <sheetName val="5c cautions convictions data"/>
      <sheetName val="5c PND data"/>
      <sheetName val="5c TIC CW data"/>
      <sheetName val="Table 5d"/>
      <sheetName val="5d summary"/>
      <sheetName val="5d RC summary"/>
      <sheetName val="5d CW summary"/>
      <sheetName val="5d TIC summary"/>
      <sheetName val="5d RC pivot"/>
      <sheetName val="5d CW Pivot"/>
      <sheetName val="5d TIC Pivot"/>
      <sheetName val="5d RC data"/>
      <sheetName val="5d CW TIC data"/>
      <sheetName val="5d data (2)"/>
      <sheetName val="5d data"/>
      <sheetName val="Table 7.1"/>
      <sheetName val="7.1 pivot"/>
      <sheetName val="Table 7.3"/>
      <sheetName val="7.3 pivot"/>
      <sheetName val="5.1 in text"/>
      <sheetName val="TIC pre-200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row r="28">
          <cell r="O28">
            <v>631</v>
          </cell>
        </row>
        <row r="32">
          <cell r="O32">
            <v>2252</v>
          </cell>
        </row>
        <row r="36">
          <cell r="O36">
            <v>334</v>
          </cell>
        </row>
        <row r="40">
          <cell r="O40">
            <v>555</v>
          </cell>
        </row>
        <row r="44">
          <cell r="O44">
            <v>149</v>
          </cell>
        </row>
        <row r="48">
          <cell r="O48">
            <v>2038</v>
          </cell>
        </row>
        <row r="52">
          <cell r="O52">
            <v>785</v>
          </cell>
        </row>
        <row r="56">
          <cell r="O56">
            <v>1120</v>
          </cell>
        </row>
        <row r="60">
          <cell r="O60">
            <v>266</v>
          </cell>
        </row>
        <row r="64">
          <cell r="O64">
            <v>673</v>
          </cell>
        </row>
        <row r="68">
          <cell r="O68">
            <v>1242</v>
          </cell>
        </row>
        <row r="72">
          <cell r="O72">
            <v>846</v>
          </cell>
        </row>
        <row r="80">
          <cell r="O80">
            <v>1332</v>
          </cell>
        </row>
        <row r="84">
          <cell r="O84">
            <v>542</v>
          </cell>
        </row>
        <row r="88">
          <cell r="O88">
            <v>310</v>
          </cell>
        </row>
        <row r="92">
          <cell r="O92">
            <v>2188</v>
          </cell>
        </row>
        <row r="96">
          <cell r="O96">
            <v>372</v>
          </cell>
        </row>
        <row r="100">
          <cell r="O100">
            <v>1103</v>
          </cell>
        </row>
        <row r="104">
          <cell r="O104">
            <v>913</v>
          </cell>
        </row>
        <row r="108">
          <cell r="O108">
            <v>410</v>
          </cell>
        </row>
        <row r="112">
          <cell r="O112">
            <v>605</v>
          </cell>
        </row>
        <row r="116">
          <cell r="O116">
            <v>1660</v>
          </cell>
        </row>
        <row r="120">
          <cell r="O120">
            <v>513</v>
          </cell>
        </row>
        <row r="124">
          <cell r="O124">
            <v>769</v>
          </cell>
        </row>
        <row r="128">
          <cell r="O128">
            <v>2262</v>
          </cell>
        </row>
        <row r="132">
          <cell r="O132">
            <v>470</v>
          </cell>
        </row>
        <row r="136">
          <cell r="O136">
            <v>503</v>
          </cell>
        </row>
        <row r="144">
          <cell r="O144">
            <v>415</v>
          </cell>
        </row>
        <row r="148">
          <cell r="O148">
            <v>1461</v>
          </cell>
        </row>
        <row r="152">
          <cell r="O152">
            <v>154</v>
          </cell>
        </row>
        <row r="156">
          <cell r="O156">
            <v>460</v>
          </cell>
        </row>
        <row r="160">
          <cell r="O160">
            <v>959</v>
          </cell>
        </row>
        <row r="164">
          <cell r="O164">
            <v>3414</v>
          </cell>
        </row>
        <row r="168">
          <cell r="O168">
            <v>1055</v>
          </cell>
        </row>
      </sheetData>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sheetName val="Common values"/>
      <sheetName val="Table 4.1"/>
      <sheetName val="Table 4.2"/>
      <sheetName val="Table 4.3"/>
      <sheetName val="Table 4a"/>
      <sheetName val="Table 6.2"/>
      <sheetName val="Table 6.3"/>
      <sheetName val="Table 6.4"/>
      <sheetName val="Pivot 4.1"/>
      <sheetName val="Pivot 4.2"/>
      <sheetName val="Pivot 4.3 &amp; 4a"/>
      <sheetName val="Pivot 6.2"/>
      <sheetName val="Pivot 6.3 &amp; 6.4"/>
      <sheetName val="Figure 4.1"/>
      <sheetName val="Figure 4.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5.1"/>
      <sheetName val="Table 5.2"/>
      <sheetName val="Table 5.3"/>
      <sheetName val="Table 5.4"/>
      <sheetName val="Table 5.5"/>
      <sheetName val="Table 5.6"/>
      <sheetName val="Table 5.7"/>
      <sheetName val="Table 5.8"/>
      <sheetName val="Table 5.9"/>
      <sheetName val="Table 5.10"/>
      <sheetName val="Table 5.11"/>
      <sheetName val="Table 5.12"/>
      <sheetName val="Table 5.13"/>
      <sheetName val="Table 5.14"/>
      <sheetName val="Table 5.15"/>
      <sheetName val="Table 5.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sheetName val="Common values"/>
      <sheetName val="Table 4.1"/>
      <sheetName val="Table 4.2"/>
      <sheetName val="Table 4.3"/>
      <sheetName val="Table 4a"/>
      <sheetName val="Table 6.2"/>
      <sheetName val="Table 6.3"/>
      <sheetName val="Table 6.4"/>
      <sheetName val="Pivot 4.1"/>
      <sheetName val="Pivot 4.2"/>
      <sheetName val="Pivot 4.3 &amp; 4a"/>
      <sheetName val="Pivot 6.2"/>
      <sheetName val="Pivot 6.3 &amp; 6.4"/>
      <sheetName val="Figure 4.1"/>
      <sheetName val="Figure 4.2"/>
    </sheetNames>
    <sheetDataSet>
      <sheetData sheetId="0" refreshError="1"/>
      <sheetData sheetId="1" refreshError="1"/>
      <sheetData sheetId="2" refreshError="1"/>
      <sheetData sheetId="3" refreshError="1"/>
      <sheetData sheetId="4" refreshError="1">
        <row r="5">
          <cell r="P5">
            <v>2000</v>
          </cell>
          <cell r="Q5">
            <v>2001</v>
          </cell>
          <cell r="R5">
            <v>2002</v>
          </cell>
          <cell r="S5">
            <v>2003</v>
          </cell>
          <cell r="T5">
            <v>2004</v>
          </cell>
          <cell r="U5">
            <v>2005</v>
          </cell>
          <cell r="V5">
            <v>2006</v>
          </cell>
          <cell r="W5">
            <v>2007</v>
          </cell>
          <cell r="X5">
            <v>2008</v>
          </cell>
          <cell r="Y5">
            <v>2009</v>
          </cell>
        </row>
        <row r="8">
          <cell r="P8">
            <v>35.299999999999997</v>
          </cell>
          <cell r="Q8">
            <v>35.299999999999997</v>
          </cell>
          <cell r="R8">
            <v>37.700000000000003</v>
          </cell>
          <cell r="S8">
            <v>38</v>
          </cell>
          <cell r="T8">
            <v>39.1</v>
          </cell>
          <cell r="U8">
            <v>40.9</v>
          </cell>
          <cell r="V8">
            <v>41.9</v>
          </cell>
          <cell r="W8">
            <v>41.95</v>
          </cell>
          <cell r="X8">
            <v>41.5</v>
          </cell>
          <cell r="Y8">
            <v>43.4</v>
          </cell>
        </row>
        <row r="9">
          <cell r="P9">
            <v>3.9</v>
          </cell>
          <cell r="Q9">
            <v>4</v>
          </cell>
          <cell r="R9">
            <v>4.4000000000000004</v>
          </cell>
          <cell r="S9">
            <v>4.335</v>
          </cell>
          <cell r="T9">
            <v>4.8</v>
          </cell>
          <cell r="U9">
            <v>4.8</v>
          </cell>
          <cell r="V9">
            <v>4.8899999999999997</v>
          </cell>
          <cell r="W9">
            <v>5.0999999999999996</v>
          </cell>
          <cell r="X9">
            <v>5.0999999999999996</v>
          </cell>
          <cell r="Y9">
            <v>5.0999999999999996</v>
          </cell>
        </row>
        <row r="10">
          <cell r="P10">
            <v>26.2</v>
          </cell>
          <cell r="Q10">
            <v>24.8</v>
          </cell>
          <cell r="R10">
            <v>26.7</v>
          </cell>
          <cell r="S10">
            <v>25.7</v>
          </cell>
          <cell r="T10">
            <v>24.3</v>
          </cell>
          <cell r="U10">
            <v>23</v>
          </cell>
          <cell r="V10">
            <v>22.954999999999998</v>
          </cell>
          <cell r="W10">
            <v>23.8</v>
          </cell>
          <cell r="X10">
            <v>23.9</v>
          </cell>
          <cell r="Y10">
            <v>23</v>
          </cell>
        </row>
        <row r="11">
          <cell r="P11">
            <v>5.9</v>
          </cell>
          <cell r="Q11">
            <v>6.8</v>
          </cell>
          <cell r="R11">
            <v>7.7</v>
          </cell>
          <cell r="S11">
            <v>7.3</v>
          </cell>
          <cell r="T11">
            <v>7.5</v>
          </cell>
          <cell r="U11">
            <v>7.1</v>
          </cell>
          <cell r="V11">
            <v>8.1050000000000004</v>
          </cell>
          <cell r="W11">
            <v>8.8000000000000007</v>
          </cell>
          <cell r="X11">
            <v>8.4749999999999996</v>
          </cell>
          <cell r="Y11">
            <v>8.6</v>
          </cell>
        </row>
        <row r="12">
          <cell r="P12">
            <v>128</v>
          </cell>
          <cell r="Q12">
            <v>127</v>
          </cell>
          <cell r="R12">
            <v>127.3</v>
          </cell>
          <cell r="S12">
            <v>119.1</v>
          </cell>
          <cell r="T12">
            <v>110.6</v>
          </cell>
          <cell r="U12">
            <v>103.8</v>
          </cell>
          <cell r="V12">
            <v>99</v>
          </cell>
          <cell r="W12">
            <v>105.95</v>
          </cell>
          <cell r="X12">
            <v>110.9</v>
          </cell>
          <cell r="Y12">
            <v>111.9</v>
          </cell>
        </row>
        <row r="13">
          <cell r="P13">
            <v>22.7</v>
          </cell>
          <cell r="Q13">
            <v>21.815000000000001</v>
          </cell>
          <cell r="R13">
            <v>21.5</v>
          </cell>
          <cell r="S13">
            <v>21.28</v>
          </cell>
          <cell r="T13">
            <v>20.8</v>
          </cell>
          <cell r="U13">
            <v>20.38</v>
          </cell>
          <cell r="V13">
            <v>19.7</v>
          </cell>
          <cell r="W13">
            <v>21</v>
          </cell>
          <cell r="X13">
            <v>20.6</v>
          </cell>
          <cell r="Y13">
            <v>21</v>
          </cell>
        </row>
        <row r="14">
          <cell r="P14">
            <v>10.25</v>
          </cell>
          <cell r="Q14">
            <v>10.7</v>
          </cell>
          <cell r="R14">
            <v>11</v>
          </cell>
          <cell r="S14">
            <v>11.2</v>
          </cell>
          <cell r="T14">
            <v>11.734999999999999</v>
          </cell>
          <cell r="U14">
            <v>11.7</v>
          </cell>
          <cell r="V14">
            <v>12.7</v>
          </cell>
          <cell r="W14">
            <v>12.5</v>
          </cell>
          <cell r="X14">
            <v>9.6</v>
          </cell>
          <cell r="Y14">
            <v>7.9</v>
          </cell>
        </row>
        <row r="15">
          <cell r="P15">
            <v>44.6</v>
          </cell>
          <cell r="Q15">
            <v>45.6</v>
          </cell>
          <cell r="R15">
            <v>49</v>
          </cell>
          <cell r="S15">
            <v>51.164999999999999</v>
          </cell>
          <cell r="T15">
            <v>39.200000000000003</v>
          </cell>
          <cell r="U15">
            <v>39.1</v>
          </cell>
          <cell r="V15">
            <v>39.6</v>
          </cell>
          <cell r="W15">
            <v>44.564999999999998</v>
          </cell>
          <cell r="X15">
            <v>52.9</v>
          </cell>
          <cell r="Y15">
            <v>56.8</v>
          </cell>
        </row>
        <row r="16">
          <cell r="P16">
            <v>44.56</v>
          </cell>
          <cell r="Q16">
            <v>44</v>
          </cell>
          <cell r="R16">
            <v>48</v>
          </cell>
          <cell r="S16">
            <v>51.5</v>
          </cell>
          <cell r="T16">
            <v>54.494999999999997</v>
          </cell>
          <cell r="U16">
            <v>53.1</v>
          </cell>
          <cell r="V16">
            <v>50</v>
          </cell>
          <cell r="W16">
            <v>45.3</v>
          </cell>
          <cell r="X16">
            <v>40.1</v>
          </cell>
          <cell r="Y16">
            <v>47.6</v>
          </cell>
        </row>
        <row r="17">
          <cell r="P17">
            <v>4.09</v>
          </cell>
          <cell r="Q17">
            <v>4.2</v>
          </cell>
          <cell r="R17">
            <v>4.915</v>
          </cell>
          <cell r="S17">
            <v>5.5</v>
          </cell>
          <cell r="T17">
            <v>5.36</v>
          </cell>
          <cell r="U17">
            <v>4.6950000000000003</v>
          </cell>
          <cell r="V17">
            <v>4.4000000000000004</v>
          </cell>
          <cell r="W17">
            <v>4.3</v>
          </cell>
          <cell r="X17">
            <v>3.7349999999999999</v>
          </cell>
          <cell r="Y17">
            <v>3.6</v>
          </cell>
        </row>
        <row r="18">
          <cell r="P18">
            <v>325.5</v>
          </cell>
          <cell r="Q18">
            <v>324.2</v>
          </cell>
          <cell r="R18">
            <v>338.3</v>
          </cell>
          <cell r="S18">
            <v>335.1</v>
          </cell>
          <cell r="T18">
            <v>317.8</v>
          </cell>
          <cell r="U18">
            <v>308.5</v>
          </cell>
          <cell r="V18">
            <v>303.2</v>
          </cell>
          <cell r="W18">
            <v>313.3</v>
          </cell>
          <cell r="X18">
            <v>316.89999999999998</v>
          </cell>
          <cell r="Y18">
            <v>328.9</v>
          </cell>
        </row>
        <row r="21">
          <cell r="P21">
            <v>490.7</v>
          </cell>
          <cell r="Q21">
            <v>442.1</v>
          </cell>
          <cell r="R21">
            <v>487.2</v>
          </cell>
          <cell r="S21">
            <v>493.5</v>
          </cell>
          <cell r="T21">
            <v>522.79999999999995</v>
          </cell>
          <cell r="U21">
            <v>508.9</v>
          </cell>
          <cell r="V21">
            <v>495.7</v>
          </cell>
          <cell r="W21">
            <v>491.5</v>
          </cell>
          <cell r="X21">
            <v>494.2</v>
          </cell>
          <cell r="Y21">
            <v>514.4</v>
          </cell>
        </row>
        <row r="22">
          <cell r="P22">
            <v>607.5</v>
          </cell>
          <cell r="Q22">
            <v>583.29999999999995</v>
          </cell>
          <cell r="R22">
            <v>595.79999999999995</v>
          </cell>
          <cell r="S22">
            <v>662.6</v>
          </cell>
          <cell r="T22">
            <v>707.9</v>
          </cell>
          <cell r="U22">
            <v>667.1</v>
          </cell>
          <cell r="V22">
            <v>622.5</v>
          </cell>
          <cell r="W22">
            <v>611.1</v>
          </cell>
          <cell r="X22">
            <v>552.20000000000005</v>
          </cell>
          <cell r="Y22">
            <v>564.1</v>
          </cell>
        </row>
        <row r="23">
          <cell r="P23">
            <v>1098.2</v>
          </cell>
          <cell r="Q23">
            <v>1025.5</v>
          </cell>
          <cell r="R23">
            <v>1083</v>
          </cell>
          <cell r="S23">
            <v>1156.0999999999999</v>
          </cell>
          <cell r="T23">
            <v>1230.7</v>
          </cell>
          <cell r="U23">
            <v>1175.9000000000001</v>
          </cell>
          <cell r="V23">
            <v>1118.2</v>
          </cell>
          <cell r="W23">
            <v>1102.58</v>
          </cell>
          <cell r="X23">
            <v>1046.3</v>
          </cell>
          <cell r="Y23">
            <v>1078.5150000000001</v>
          </cell>
        </row>
        <row r="25">
          <cell r="P25">
            <v>1423.7</v>
          </cell>
          <cell r="Q25">
            <v>1349.7</v>
          </cell>
          <cell r="R25">
            <v>1421.2850000000001</v>
          </cell>
          <cell r="S25">
            <v>1491.21</v>
          </cell>
          <cell r="T25">
            <v>1548.5</v>
          </cell>
          <cell r="U25">
            <v>1484.4</v>
          </cell>
          <cell r="V25">
            <v>1421.4</v>
          </cell>
          <cell r="W25">
            <v>1415.9</v>
          </cell>
          <cell r="X25">
            <v>1363.2</v>
          </cell>
          <cell r="Y25">
            <v>1407.5</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r - Aug 01"/>
      <sheetName val="Sep - Nov 01"/>
      <sheetName val="Dec 01 - Feb 02"/>
      <sheetName val="Mar - May 02"/>
    </sheetNames>
    <sheetDataSet>
      <sheetData sheetId="0" refreshError="1"/>
      <sheetData sheetId="1"/>
      <sheetData sheetId="2" refreshError="1"/>
      <sheetData sheetId="3"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able Q5.1"/>
      <sheetName val="Table Q5.2"/>
      <sheetName val="Table Q5.3"/>
      <sheetName val="Table Q5.4"/>
      <sheetName val="Table Q5.5"/>
      <sheetName val="Table Q5.6"/>
      <sheetName val="Table Q5.7"/>
      <sheetName val="Table Q5.8"/>
      <sheetName val="Table Q5a"/>
      <sheetName val="Table Q5b"/>
      <sheetName val="Table Q5c"/>
      <sheetName val="Table Q5d"/>
      <sheetName val="Table Q5e"/>
      <sheetName val="Table Q5f"/>
      <sheetName val="Table A5.1"/>
      <sheetName val="Table A5.2"/>
      <sheetName val="Table A5.3"/>
      <sheetName val="Table A5.4"/>
      <sheetName val="Table A5.5"/>
      <sheetName val="Table A5.6"/>
      <sheetName val="Table A5.7"/>
      <sheetName val="Table A5.8"/>
      <sheetName val="Table A5.9"/>
      <sheetName val="Table A5.10"/>
      <sheetName val="Table A5.11"/>
      <sheetName val="Table A5.12"/>
      <sheetName val="Table A5.13"/>
      <sheetName val="Table A5.14"/>
      <sheetName val="Table A5.15"/>
      <sheetName val="Table A5.16"/>
      <sheetName val="Table A5.17"/>
      <sheetName val="Table A5.18"/>
      <sheetName val="Table A5.19"/>
      <sheetName val="Table A5.20"/>
      <sheetName val="Table A5.21"/>
      <sheetName val="Table A5.22"/>
      <sheetName val="Table A5.23"/>
      <sheetName val="Table A5.24"/>
      <sheetName val="Table A5.25"/>
      <sheetName val="Table A5.26"/>
      <sheetName val="Table A5.27"/>
      <sheetName val="Table A5.28"/>
      <sheetName val="Table A5.29"/>
      <sheetName val="Table A5.30"/>
      <sheetName val="Table A5.31"/>
      <sheetName val="Table A5.32"/>
      <sheetName val="Table A5.33"/>
      <sheetName val="Table A5.34"/>
      <sheetName val="Table A5.35"/>
      <sheetName val="Table A5.36"/>
      <sheetName val="Table A5.37"/>
      <sheetName val="Table A5.38"/>
      <sheetName val="Table A5.39"/>
      <sheetName val="Table A5.40"/>
      <sheetName val="Table A5.41"/>
      <sheetName val="Table A5.42"/>
      <sheetName val="Table A5.43"/>
      <sheetName val="Table A5.44a"/>
      <sheetName val="Table A5.44b"/>
      <sheetName val="Table A5.45a"/>
      <sheetName val="Table A5.45b"/>
      <sheetName val="Table A5.46a"/>
      <sheetName val="Table A5.46b"/>
      <sheetName val="Table A5.47"/>
      <sheetName val="Table A5.48"/>
      <sheetName val="Table A5.49"/>
      <sheetName val="Table A5.50"/>
      <sheetName val="Table A5.51"/>
      <sheetName val="Table A5.52"/>
      <sheetName val="Table A5.53"/>
      <sheetName val="Table A5.54"/>
      <sheetName val="Table A5.55"/>
      <sheetName val="Table A5.5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Data 2.1"/>
      <sheetName val="Table 2.1"/>
      <sheetName val="Data 2.2"/>
      <sheetName val="Table 2.2"/>
      <sheetName val="Data t2.3 and 2.4"/>
      <sheetName val="Table 2.3"/>
      <sheetName val="Table 2.4"/>
      <sheetName val="data + check T 2.5"/>
      <sheetName val="Analysis AO cautions"/>
      <sheetName val="Table 2.5"/>
      <sheetName val="internal checks"/>
      <sheetName val="check sheet Cautions 2014"/>
      <sheetName val="analysis PO cautions"/>
    </sheetNames>
    <sheetDataSet>
      <sheetData sheetId="0" refreshError="1"/>
      <sheetData sheetId="1">
        <row r="20">
          <cell r="B20">
            <v>170</v>
          </cell>
          <cell r="C20">
            <v>407</v>
          </cell>
          <cell r="D20">
            <v>555</v>
          </cell>
          <cell r="E20">
            <v>524</v>
          </cell>
          <cell r="F20">
            <v>429</v>
          </cell>
          <cell r="G20">
            <v>330</v>
          </cell>
          <cell r="H20">
            <v>265</v>
          </cell>
          <cell r="I20">
            <v>150</v>
          </cell>
          <cell r="J20">
            <v>114</v>
          </cell>
          <cell r="K20">
            <v>71</v>
          </cell>
          <cell r="L20">
            <v>39</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ommon values"/>
      <sheetName val="Table Q4.1"/>
      <sheetName val="Table Q4.2"/>
      <sheetName val="Table Q4.3"/>
      <sheetName val="Table Q4a"/>
      <sheetName val="Table Q4b"/>
      <sheetName val="Table Q4c"/>
      <sheetName val="Table Q4d"/>
      <sheetName val="Pivot Q4.1"/>
      <sheetName val="Pivot Q4.2"/>
      <sheetName val="Pivot Q4.3"/>
      <sheetName val="Pivot Q4a"/>
      <sheetName val="Pivot Q4b"/>
      <sheetName val="Pivot Q4c &amp; d"/>
      <sheetName val="Figure 4.1"/>
      <sheetName val="Figure 4.2"/>
      <sheetName val="Figure 4.3"/>
      <sheetName val="Conten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sheetName val="Common values"/>
      <sheetName val="Table 4.1"/>
      <sheetName val="Table 4.2"/>
      <sheetName val="Table 4.3"/>
      <sheetName val="Table 4a"/>
      <sheetName val="Table 6.2"/>
      <sheetName val="Table 6.3"/>
      <sheetName val="Table 6.4"/>
      <sheetName val="Pivot 4.1"/>
      <sheetName val="Pivot 4.2"/>
      <sheetName val="Pivot 4.3 &amp; 4a"/>
      <sheetName val="Pivot 6.2"/>
      <sheetName val="Pivot 6.3 &amp; 6.4"/>
      <sheetName val="Figure 4.1"/>
      <sheetName val="Figure 4.2"/>
    </sheetNames>
    <sheetDataSet>
      <sheetData sheetId="0"/>
      <sheetData sheetId="1"/>
      <sheetData sheetId="2"/>
      <sheetData sheetId="3"/>
      <sheetData sheetId="4" refreshError="1">
        <row r="5">
          <cell r="P5">
            <v>2000</v>
          </cell>
          <cell r="Q5">
            <v>2001</v>
          </cell>
          <cell r="R5">
            <v>2002</v>
          </cell>
          <cell r="S5">
            <v>2003</v>
          </cell>
          <cell r="T5">
            <v>2004</v>
          </cell>
          <cell r="U5">
            <v>2005</v>
          </cell>
          <cell r="V5">
            <v>2006</v>
          </cell>
          <cell r="W5">
            <v>2007</v>
          </cell>
          <cell r="X5">
            <v>2008</v>
          </cell>
          <cell r="Y5">
            <v>2009</v>
          </cell>
        </row>
        <row r="8">
          <cell r="P8">
            <v>35.299999999999997</v>
          </cell>
          <cell r="Q8">
            <v>35.299999999999997</v>
          </cell>
          <cell r="R8">
            <v>37.700000000000003</v>
          </cell>
          <cell r="S8">
            <v>38</v>
          </cell>
          <cell r="T8">
            <v>39.1</v>
          </cell>
          <cell r="U8">
            <v>40.9</v>
          </cell>
          <cell r="V8">
            <v>41.9</v>
          </cell>
          <cell r="W8">
            <v>41.95</v>
          </cell>
          <cell r="X8">
            <v>41.5</v>
          </cell>
          <cell r="Y8">
            <v>43.4</v>
          </cell>
        </row>
        <row r="9">
          <cell r="P9">
            <v>3.9</v>
          </cell>
          <cell r="Q9">
            <v>4</v>
          </cell>
          <cell r="R9">
            <v>4.4000000000000004</v>
          </cell>
          <cell r="S9">
            <v>4.335</v>
          </cell>
          <cell r="T9">
            <v>4.8</v>
          </cell>
          <cell r="U9">
            <v>4.8</v>
          </cell>
          <cell r="V9">
            <v>4.8899999999999997</v>
          </cell>
          <cell r="W9">
            <v>5.0999999999999996</v>
          </cell>
          <cell r="X9">
            <v>5.0999999999999996</v>
          </cell>
          <cell r="Y9">
            <v>5.0999999999999996</v>
          </cell>
        </row>
        <row r="10">
          <cell r="P10">
            <v>26.2</v>
          </cell>
          <cell r="Q10">
            <v>24.8</v>
          </cell>
          <cell r="R10">
            <v>26.7</v>
          </cell>
          <cell r="S10">
            <v>25.7</v>
          </cell>
          <cell r="T10">
            <v>24.3</v>
          </cell>
          <cell r="U10">
            <v>23</v>
          </cell>
          <cell r="V10">
            <v>22.954999999999998</v>
          </cell>
          <cell r="W10">
            <v>23.8</v>
          </cell>
          <cell r="X10">
            <v>23.9</v>
          </cell>
          <cell r="Y10">
            <v>23</v>
          </cell>
        </row>
        <row r="11">
          <cell r="P11">
            <v>5.9</v>
          </cell>
          <cell r="Q11">
            <v>6.8</v>
          </cell>
          <cell r="R11">
            <v>7.7</v>
          </cell>
          <cell r="S11">
            <v>7.3</v>
          </cell>
          <cell r="T11">
            <v>7.5</v>
          </cell>
          <cell r="U11">
            <v>7.1</v>
          </cell>
          <cell r="V11">
            <v>8.1050000000000004</v>
          </cell>
          <cell r="W11">
            <v>8.8000000000000007</v>
          </cell>
          <cell r="X11">
            <v>8.4749999999999996</v>
          </cell>
          <cell r="Y11">
            <v>8.6</v>
          </cell>
        </row>
        <row r="12">
          <cell r="P12">
            <v>128</v>
          </cell>
          <cell r="Q12">
            <v>127</v>
          </cell>
          <cell r="R12">
            <v>127.3</v>
          </cell>
          <cell r="S12">
            <v>119.1</v>
          </cell>
          <cell r="T12">
            <v>110.6</v>
          </cell>
          <cell r="U12">
            <v>103.8</v>
          </cell>
          <cell r="V12">
            <v>99</v>
          </cell>
          <cell r="W12">
            <v>105.95</v>
          </cell>
          <cell r="X12">
            <v>110.9</v>
          </cell>
          <cell r="Y12">
            <v>111.9</v>
          </cell>
        </row>
        <row r="13">
          <cell r="P13">
            <v>22.7</v>
          </cell>
          <cell r="Q13">
            <v>21.815000000000001</v>
          </cell>
          <cell r="R13">
            <v>21.5</v>
          </cell>
          <cell r="S13">
            <v>21.28</v>
          </cell>
          <cell r="T13">
            <v>20.8</v>
          </cell>
          <cell r="U13">
            <v>20.38</v>
          </cell>
          <cell r="V13">
            <v>19.7</v>
          </cell>
          <cell r="W13">
            <v>21</v>
          </cell>
          <cell r="X13">
            <v>20.6</v>
          </cell>
          <cell r="Y13">
            <v>21</v>
          </cell>
        </row>
        <row r="14">
          <cell r="P14">
            <v>10.25</v>
          </cell>
          <cell r="Q14">
            <v>10.7</v>
          </cell>
          <cell r="R14">
            <v>11</v>
          </cell>
          <cell r="S14">
            <v>11.2</v>
          </cell>
          <cell r="T14">
            <v>11.734999999999999</v>
          </cell>
          <cell r="U14">
            <v>11.7</v>
          </cell>
          <cell r="V14">
            <v>12.7</v>
          </cell>
          <cell r="W14">
            <v>12.5</v>
          </cell>
          <cell r="X14">
            <v>9.6</v>
          </cell>
          <cell r="Y14">
            <v>7.9</v>
          </cell>
        </row>
        <row r="15">
          <cell r="P15">
            <v>44.6</v>
          </cell>
          <cell r="Q15">
            <v>45.6</v>
          </cell>
          <cell r="R15">
            <v>49</v>
          </cell>
          <cell r="S15">
            <v>51.164999999999999</v>
          </cell>
          <cell r="T15">
            <v>39.200000000000003</v>
          </cell>
          <cell r="U15">
            <v>39.1</v>
          </cell>
          <cell r="V15">
            <v>39.6</v>
          </cell>
          <cell r="W15">
            <v>44.564999999999998</v>
          </cell>
          <cell r="X15">
            <v>52.9</v>
          </cell>
          <cell r="Y15">
            <v>56.8</v>
          </cell>
        </row>
        <row r="16">
          <cell r="P16">
            <v>44.56</v>
          </cell>
          <cell r="Q16">
            <v>44</v>
          </cell>
          <cell r="R16">
            <v>48</v>
          </cell>
          <cell r="S16">
            <v>51.5</v>
          </cell>
          <cell r="T16">
            <v>54.494999999999997</v>
          </cell>
          <cell r="U16">
            <v>53.1</v>
          </cell>
          <cell r="V16">
            <v>50</v>
          </cell>
          <cell r="W16">
            <v>45.3</v>
          </cell>
          <cell r="X16">
            <v>40.1</v>
          </cell>
          <cell r="Y16">
            <v>47.6</v>
          </cell>
        </row>
        <row r="17">
          <cell r="P17">
            <v>4.09</v>
          </cell>
          <cell r="Q17">
            <v>4.2</v>
          </cell>
          <cell r="R17">
            <v>4.915</v>
          </cell>
          <cell r="S17">
            <v>5.5</v>
          </cell>
          <cell r="T17">
            <v>5.36</v>
          </cell>
          <cell r="U17">
            <v>4.6950000000000003</v>
          </cell>
          <cell r="V17">
            <v>4.4000000000000004</v>
          </cell>
          <cell r="W17">
            <v>4.3</v>
          </cell>
          <cell r="X17">
            <v>3.7349999999999999</v>
          </cell>
          <cell r="Y17">
            <v>3.6</v>
          </cell>
        </row>
        <row r="18">
          <cell r="P18">
            <v>325.5</v>
          </cell>
          <cell r="Q18">
            <v>324.2</v>
          </cell>
          <cell r="R18">
            <v>338.3</v>
          </cell>
          <cell r="S18">
            <v>335.1</v>
          </cell>
          <cell r="T18">
            <v>317.8</v>
          </cell>
          <cell r="U18">
            <v>308.5</v>
          </cell>
          <cell r="V18">
            <v>303.2</v>
          </cell>
          <cell r="W18">
            <v>313.3</v>
          </cell>
          <cell r="X18">
            <v>316.89999999999998</v>
          </cell>
          <cell r="Y18">
            <v>328.9</v>
          </cell>
        </row>
        <row r="21">
          <cell r="P21">
            <v>490.7</v>
          </cell>
          <cell r="Q21">
            <v>442.1</v>
          </cell>
          <cell r="R21">
            <v>487.2</v>
          </cell>
          <cell r="S21">
            <v>493.5</v>
          </cell>
          <cell r="T21">
            <v>522.79999999999995</v>
          </cell>
          <cell r="U21">
            <v>508.9</v>
          </cell>
          <cell r="V21">
            <v>495.7</v>
          </cell>
          <cell r="W21">
            <v>491.5</v>
          </cell>
          <cell r="X21">
            <v>494.2</v>
          </cell>
          <cell r="Y21">
            <v>514.4</v>
          </cell>
        </row>
        <row r="22">
          <cell r="P22">
            <v>607.5</v>
          </cell>
          <cell r="Q22">
            <v>583.29999999999995</v>
          </cell>
          <cell r="R22">
            <v>595.79999999999995</v>
          </cell>
          <cell r="S22">
            <v>662.6</v>
          </cell>
          <cell r="T22">
            <v>707.9</v>
          </cell>
          <cell r="U22">
            <v>667.1</v>
          </cell>
          <cell r="V22">
            <v>622.5</v>
          </cell>
          <cell r="W22">
            <v>611.1</v>
          </cell>
          <cell r="X22">
            <v>552.20000000000005</v>
          </cell>
          <cell r="Y22">
            <v>564.1</v>
          </cell>
        </row>
        <row r="23">
          <cell r="P23">
            <v>1098.2</v>
          </cell>
          <cell r="Q23">
            <v>1025.5</v>
          </cell>
          <cell r="R23">
            <v>1083</v>
          </cell>
          <cell r="S23">
            <v>1156.0999999999999</v>
          </cell>
          <cell r="T23">
            <v>1230.7</v>
          </cell>
          <cell r="U23">
            <v>1175.9000000000001</v>
          </cell>
          <cell r="V23">
            <v>1118.2</v>
          </cell>
          <cell r="W23">
            <v>1102.58</v>
          </cell>
          <cell r="X23">
            <v>1046.3</v>
          </cell>
          <cell r="Y23">
            <v>1078.5150000000001</v>
          </cell>
        </row>
        <row r="25">
          <cell r="P25">
            <v>1423.7</v>
          </cell>
          <cell r="Q25">
            <v>1349.7</v>
          </cell>
          <cell r="R25">
            <v>1421.2850000000001</v>
          </cell>
          <cell r="S25">
            <v>1491.21</v>
          </cell>
          <cell r="T25">
            <v>1548.5</v>
          </cell>
          <cell r="U25">
            <v>1484.4</v>
          </cell>
          <cell r="V25">
            <v>1421.4</v>
          </cell>
          <cell r="W25">
            <v>1415.9</v>
          </cell>
          <cell r="X25">
            <v>1363.2</v>
          </cell>
          <cell r="Y25">
            <v>1407.5</v>
          </cell>
        </row>
      </sheetData>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able Q5.1"/>
      <sheetName val="Table Q5.2"/>
      <sheetName val="Table Q5.3"/>
      <sheetName val="Table Q5.4"/>
      <sheetName val="Table Q5.5"/>
      <sheetName val="Table Q5.6"/>
      <sheetName val="Table Q5.7"/>
      <sheetName val="Table Q5.8"/>
      <sheetName val="Table Q5.9"/>
      <sheetName val="Table Q5a"/>
      <sheetName val="Table Q5b"/>
      <sheetName val="Table Q5c"/>
      <sheetName val="Table Q5d"/>
      <sheetName val="Table Q5e"/>
      <sheetName val="Table Q5f"/>
      <sheetName val="Table A5.1"/>
      <sheetName val="Table A5.2"/>
      <sheetName val="Table A5.3"/>
      <sheetName val="Table A5.4"/>
      <sheetName val="Table A5.5"/>
      <sheetName val="Table A5.6"/>
      <sheetName val="Table A5.7"/>
      <sheetName val="Table A5.8"/>
      <sheetName val="Table A5.9"/>
      <sheetName val="Table A5.10"/>
      <sheetName val="Table A5.11"/>
      <sheetName val="Table A5.12"/>
      <sheetName val="Table A5.13"/>
      <sheetName val="Table A5.14"/>
      <sheetName val="Table A5.15"/>
      <sheetName val="Table A5.16"/>
      <sheetName val="Table A5.17"/>
      <sheetName val="Table A5.18"/>
      <sheetName val="Table A5.19"/>
      <sheetName val="Table A5.20"/>
      <sheetName val="Table A5.21"/>
      <sheetName val="Table A5.22"/>
      <sheetName val="Table A5.23"/>
      <sheetName val="Table A5.24"/>
      <sheetName val="Table A5.25"/>
      <sheetName val="Table A5.26"/>
      <sheetName val="Table A5.27"/>
      <sheetName val="Table A5.28"/>
      <sheetName val="Table A5.29"/>
      <sheetName val="Table A5.30"/>
      <sheetName val="Table A5.31"/>
      <sheetName val="Table A5.32"/>
      <sheetName val="Table A5.33"/>
      <sheetName val="Table A5.34"/>
      <sheetName val="Table A5.35"/>
      <sheetName val="Table A5.36"/>
      <sheetName val="Table A5.37"/>
      <sheetName val="Table A5.38"/>
      <sheetName val="Table A5.39"/>
      <sheetName val="Table A5.40"/>
      <sheetName val="Table A5.41"/>
      <sheetName val="Table A5.42"/>
      <sheetName val="Table A5.43"/>
      <sheetName val="Table A5.44a"/>
      <sheetName val="Table A5.44b"/>
      <sheetName val="Table A5.45a"/>
      <sheetName val="Table A5.45b"/>
      <sheetName val="Table A5.46a"/>
      <sheetName val="Table A5.46b"/>
      <sheetName val="Table A5.47"/>
      <sheetName val="Table A5.48"/>
      <sheetName val="Table A5.49"/>
      <sheetName val="Table A5.50"/>
      <sheetName val="Table A5.51"/>
      <sheetName val="Table A5.52"/>
      <sheetName val="Table A5.53"/>
      <sheetName val="Table A5.54"/>
      <sheetName val="Table A5.55"/>
      <sheetName val="Table A5.5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row r="42">
          <cell r="A42" t="str">
            <v>All Courts</v>
          </cell>
        </row>
        <row r="43">
          <cell r="A43">
            <v>2001</v>
          </cell>
          <cell r="B43">
            <v>16.748383084610182</v>
          </cell>
          <cell r="C43">
            <v>37.758533447681693</v>
          </cell>
          <cell r="D43">
            <v>16.585095806931719</v>
          </cell>
          <cell r="E43">
            <v>35.441912177328916</v>
          </cell>
          <cell r="F43">
            <v>4.1560732684693766</v>
          </cell>
          <cell r="G43">
            <v>8.5881529769405471</v>
          </cell>
          <cell r="H43">
            <v>15.850529542926424</v>
          </cell>
          <cell r="I43">
            <v>32.488084872725416</v>
          </cell>
          <cell r="J43">
            <v>9.2096996878199047</v>
          </cell>
          <cell r="K43">
            <v>7.9203946219818224</v>
          </cell>
          <cell r="L43">
            <v>14.657486523760602</v>
          </cell>
          <cell r="M43">
            <v>2.7150627923253783</v>
          </cell>
          <cell r="N43">
            <v>3.4063877908057698</v>
          </cell>
          <cell r="O43">
            <v>3.165726923065538</v>
          </cell>
          <cell r="P43">
            <v>11.832623617283605</v>
          </cell>
        </row>
        <row r="44">
          <cell r="A44">
            <v>2002</v>
          </cell>
          <cell r="B44">
            <v>17.623148718822751</v>
          </cell>
          <cell r="C44">
            <v>39.637373737371085</v>
          </cell>
          <cell r="D44">
            <v>17.483219699832642</v>
          </cell>
          <cell r="E44">
            <v>38.908090503942404</v>
          </cell>
          <cell r="F44">
            <v>4.0915059342768645</v>
          </cell>
          <cell r="G44">
            <v>8.3822911146279822</v>
          </cell>
          <cell r="H44">
            <v>16.42921635434157</v>
          </cell>
          <cell r="I44">
            <v>34.519539674883994</v>
          </cell>
          <cell r="J44">
            <v>9.9080179628335951</v>
          </cell>
          <cell r="K44">
            <v>8.2672403381491399</v>
          </cell>
          <cell r="L44">
            <v>15.488529796521602</v>
          </cell>
          <cell r="M44">
            <v>2.7185227868014668</v>
          </cell>
          <cell r="N44">
            <v>3.4485758776538176</v>
          </cell>
          <cell r="O44">
            <v>3.1851816853274757</v>
          </cell>
          <cell r="P44">
            <v>12.557494086856297</v>
          </cell>
        </row>
        <row r="45">
          <cell r="A45">
            <v>2003</v>
          </cell>
          <cell r="B45">
            <v>18.755600771653462</v>
          </cell>
          <cell r="C45">
            <v>40.03958333333199</v>
          </cell>
          <cell r="D45">
            <v>17.148138432873861</v>
          </cell>
          <cell r="E45">
            <v>39.250361681329423</v>
          </cell>
          <cell r="F45">
            <v>4.1680983919201706</v>
          </cell>
          <cell r="G45">
            <v>8.6695874967911859</v>
          </cell>
          <cell r="H45">
            <v>16.466946074325229</v>
          </cell>
          <cell r="I45">
            <v>35.203321048402493</v>
          </cell>
          <cell r="J45">
            <v>9.8729854739985079</v>
          </cell>
          <cell r="K45">
            <v>8.4611087659785991</v>
          </cell>
          <cell r="L45">
            <v>15.71194055878456</v>
          </cell>
          <cell r="M45">
            <v>2.7013340373065158</v>
          </cell>
          <cell r="N45">
            <v>3.4986843616739054</v>
          </cell>
          <cell r="O45">
            <v>3.2177308130893252</v>
          </cell>
          <cell r="P45">
            <v>12.57827331235824</v>
          </cell>
        </row>
        <row r="46">
          <cell r="A46">
            <v>2004</v>
          </cell>
          <cell r="B46">
            <v>18.765403164401956</v>
          </cell>
          <cell r="C46">
            <v>39.960303687634379</v>
          </cell>
          <cell r="D46">
            <v>17.456871088143192</v>
          </cell>
          <cell r="E46">
            <v>38.420360074198371</v>
          </cell>
          <cell r="F46">
            <v>4.3056710166224343</v>
          </cell>
          <cell r="G46">
            <v>9.1461378704153589</v>
          </cell>
          <cell r="H46">
            <v>16.677326968971361</v>
          </cell>
          <cell r="I46">
            <v>37.280839599047454</v>
          </cell>
          <cell r="J46">
            <v>8.5936175636370038</v>
          </cell>
          <cell r="K46">
            <v>8.7263515466652226</v>
          </cell>
          <cell r="L46">
            <v>16.117006434185164</v>
          </cell>
          <cell r="M46">
            <v>2.7753157973035223</v>
          </cell>
          <cell r="N46">
            <v>3.4661524600191185</v>
          </cell>
          <cell r="O46">
            <v>3.1724997473009777</v>
          </cell>
          <cell r="P46">
            <v>12.887489598316789</v>
          </cell>
        </row>
        <row r="47">
          <cell r="A47">
            <v>2005</v>
          </cell>
          <cell r="B47">
            <v>17.812067316932733</v>
          </cell>
          <cell r="C47">
            <v>41.551586687304066</v>
          </cell>
          <cell r="D47">
            <v>17.411143735985423</v>
          </cell>
          <cell r="E47">
            <v>34.955674433277935</v>
          </cell>
          <cell r="F47">
            <v>4.3207447934854191</v>
          </cell>
          <cell r="G47">
            <v>10.294776662310628</v>
          </cell>
          <cell r="H47">
            <v>15.125922931843492</v>
          </cell>
          <cell r="I47">
            <v>35.81909780225854</v>
          </cell>
          <cell r="J47">
            <v>9.220758614222138</v>
          </cell>
          <cell r="K47">
            <v>8.4594341201791554</v>
          </cell>
          <cell r="L47">
            <v>15.760810738971056</v>
          </cell>
          <cell r="M47">
            <v>2.8053857833206379</v>
          </cell>
          <cell r="N47">
            <v>3.4111836311498838</v>
          </cell>
          <cell r="O47">
            <v>3.1179381305470315</v>
          </cell>
          <cell r="P47">
            <v>12.61286985743053</v>
          </cell>
        </row>
        <row r="48">
          <cell r="A48">
            <v>2006</v>
          </cell>
          <cell r="B48">
            <v>16.79977162935479</v>
          </cell>
          <cell r="C48">
            <v>41.02288370801957</v>
          </cell>
          <cell r="D48">
            <v>17.050315423109204</v>
          </cell>
          <cell r="E48">
            <v>32.26891351888645</v>
          </cell>
          <cell r="F48">
            <v>4.2886669384532556</v>
          </cell>
          <cell r="G48">
            <v>10.84178382462601</v>
          </cell>
          <cell r="H48">
            <v>12.940913978494597</v>
          </cell>
          <cell r="I48">
            <v>33.773716586909181</v>
          </cell>
          <cell r="J48">
            <v>8.9509624388691513</v>
          </cell>
          <cell r="K48">
            <v>9.0552259065150089</v>
          </cell>
          <cell r="L48">
            <v>15.281681064608204</v>
          </cell>
          <cell r="M48">
            <v>2.7832246088864521</v>
          </cell>
          <cell r="N48">
            <v>3.3625042028414667</v>
          </cell>
          <cell r="O48">
            <v>3.0386497064878584</v>
          </cell>
          <cell r="P48">
            <v>12.353937376365264</v>
          </cell>
        </row>
        <row r="49">
          <cell r="A49">
            <v>2007</v>
          </cell>
          <cell r="B49">
            <v>16.882164864498229</v>
          </cell>
          <cell r="C49">
            <v>42.921783997721676</v>
          </cell>
          <cell r="D49">
            <v>16.657966445628439</v>
          </cell>
          <cell r="E49">
            <v>31.333662079588009</v>
          </cell>
          <cell r="F49">
            <v>4.0821969503948852</v>
          </cell>
          <cell r="G49">
            <v>9.9842284247744573</v>
          </cell>
          <cell r="H49">
            <v>12.615264293426861</v>
          </cell>
          <cell r="I49">
            <v>31.9105177399837</v>
          </cell>
          <cell r="J49">
            <v>9.5278008778429548</v>
          </cell>
          <cell r="K49">
            <v>8.8409881254855609</v>
          </cell>
          <cell r="L49">
            <v>15.168677672911544</v>
          </cell>
          <cell r="M49">
            <v>2.740571414175665</v>
          </cell>
          <cell r="N49">
            <v>3.3220645379329703</v>
          </cell>
          <cell r="O49">
            <v>2.9573574566289054</v>
          </cell>
          <cell r="P49">
            <v>12.389301522100455</v>
          </cell>
        </row>
        <row r="50">
          <cell r="A50">
            <v>2008</v>
          </cell>
          <cell r="B50">
            <v>17.236810697887297</v>
          </cell>
          <cell r="C50">
            <v>43.97801801790208</v>
          </cell>
          <cell r="D50">
            <v>17.44635243565908</v>
          </cell>
          <cell r="E50">
            <v>32.547992178231148</v>
          </cell>
          <cell r="F50">
            <v>3.9842759211777592</v>
          </cell>
          <cell r="G50">
            <v>10.751424375882767</v>
          </cell>
          <cell r="H50">
            <v>14.886679058233922</v>
          </cell>
          <cell r="I50">
            <v>32.694759595006644</v>
          </cell>
          <cell r="J50">
            <v>10.923096485245264</v>
          </cell>
          <cell r="K50">
            <v>9.4324000957404159</v>
          </cell>
          <cell r="L50">
            <v>16.028829694649762</v>
          </cell>
          <cell r="M50">
            <v>2.6732959519277948</v>
          </cell>
          <cell r="N50">
            <v>3.2174506115281756</v>
          </cell>
          <cell r="O50">
            <v>2.8428673800282116</v>
          </cell>
          <cell r="P50">
            <v>13.259837136439964</v>
          </cell>
        </row>
        <row r="51">
          <cell r="A51">
            <v>2009</v>
          </cell>
          <cell r="B51">
            <v>17.66923615281576</v>
          </cell>
          <cell r="C51">
            <v>48.709557721278109</v>
          </cell>
          <cell r="D51">
            <v>18.429541137661367</v>
          </cell>
          <cell r="E51">
            <v>33.570224112312673</v>
          </cell>
          <cell r="F51">
            <v>4.2283010989689851</v>
          </cell>
          <cell r="G51">
            <v>10.388459872543772</v>
          </cell>
          <cell r="H51">
            <v>18.91515768052798</v>
          </cell>
          <cell r="I51">
            <v>32.145954452354374</v>
          </cell>
          <cell r="J51">
            <v>9.9410225628638837</v>
          </cell>
          <cell r="K51">
            <v>9.0973891001416742</v>
          </cell>
          <cell r="L51">
            <v>16.453982386963393</v>
          </cell>
          <cell r="M51">
            <v>2.6105637955003402</v>
          </cell>
          <cell r="N51">
            <v>3.1474563401599664</v>
          </cell>
          <cell r="O51">
            <v>2.7522221108998646</v>
          </cell>
          <cell r="P51">
            <v>13.685314090837691</v>
          </cell>
        </row>
        <row r="52">
          <cell r="A52">
            <v>2010</v>
          </cell>
          <cell r="B52">
            <v>17.818161649726914</v>
          </cell>
          <cell r="C52">
            <v>48.712998188379515</v>
          </cell>
          <cell r="D52">
            <v>18.744635371567188</v>
          </cell>
          <cell r="E52">
            <v>34.50351317446669</v>
          </cell>
          <cell r="F52">
            <v>4.0628502610643009</v>
          </cell>
          <cell r="G52">
            <v>11.032795812993722</v>
          </cell>
          <cell r="H52">
            <v>18.029876308275831</v>
          </cell>
          <cell r="I52">
            <v>30.746350942357019</v>
          </cell>
          <cell r="J52">
            <v>9.5747837127569575</v>
          </cell>
          <cell r="K52">
            <v>9.6313828238677743</v>
          </cell>
          <cell r="L52">
            <v>16.162726893624544</v>
          </cell>
          <cell r="M52">
            <v>2.5510819552593955</v>
          </cell>
          <cell r="N52">
            <v>3.1183756345169034</v>
          </cell>
          <cell r="O52">
            <v>2.6714188291839447</v>
          </cell>
          <cell r="P52">
            <v>13.659604768073455</v>
          </cell>
        </row>
        <row r="53">
          <cell r="A53">
            <v>2011</v>
          </cell>
          <cell r="B53">
            <v>18.759425772346894</v>
          </cell>
          <cell r="C53">
            <v>53.229313662508019</v>
          </cell>
          <cell r="D53">
            <v>18.808427389013342</v>
          </cell>
          <cell r="E53">
            <v>35.552926724342989</v>
          </cell>
          <cell r="F53">
            <v>4.3905821943224517</v>
          </cell>
          <cell r="G53">
            <v>12.89741719841855</v>
          </cell>
          <cell r="H53">
            <v>19.016575757578458</v>
          </cell>
          <cell r="I53">
            <v>30.981775298623312</v>
          </cell>
          <cell r="J53">
            <v>10.536453887792881</v>
          </cell>
          <cell r="K53">
            <v>9.7112478031599299</v>
          </cell>
          <cell r="L53">
            <v>17.194462889558665</v>
          </cell>
          <cell r="M53">
            <v>2.5266905246394433</v>
          </cell>
          <cell r="N53">
            <v>3.1363749999812502</v>
          </cell>
          <cell r="O53">
            <v>2.6384887207940348</v>
          </cell>
          <cell r="P53">
            <v>14.691444628363683</v>
          </cell>
        </row>
      </sheetData>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row r="9">
          <cell r="D9">
            <v>83185.8</v>
          </cell>
          <cell r="E9">
            <v>80838</v>
          </cell>
          <cell r="F9">
            <v>83413</v>
          </cell>
          <cell r="G9">
            <v>82465</v>
          </cell>
          <cell r="H9">
            <v>80136</v>
          </cell>
          <cell r="I9">
            <v>82619</v>
          </cell>
        </row>
        <row r="11">
          <cell r="D11">
            <v>46677</v>
          </cell>
          <cell r="E11">
            <v>46837</v>
          </cell>
          <cell r="F11">
            <v>47824</v>
          </cell>
          <cell r="G11">
            <v>51005</v>
          </cell>
          <cell r="H11">
            <v>51163</v>
          </cell>
          <cell r="I11">
            <v>54873</v>
          </cell>
        </row>
        <row r="18">
          <cell r="D18">
            <v>23443</v>
          </cell>
          <cell r="E18">
            <v>23474</v>
          </cell>
          <cell r="F18">
            <v>24247</v>
          </cell>
          <cell r="G18">
            <v>23676</v>
          </cell>
          <cell r="H18">
            <v>22089</v>
          </cell>
          <cell r="I18">
            <v>22462</v>
          </cell>
        </row>
        <row r="23">
          <cell r="D23">
            <v>927809.6</v>
          </cell>
          <cell r="E23">
            <v>994992</v>
          </cell>
          <cell r="F23">
            <v>1036195</v>
          </cell>
          <cell r="G23">
            <v>980894</v>
          </cell>
          <cell r="H23">
            <v>931432</v>
          </cell>
          <cell r="I23">
            <v>913894</v>
          </cell>
        </row>
        <row r="25">
          <cell r="D25">
            <v>87962.4</v>
          </cell>
          <cell r="E25">
            <v>92600</v>
          </cell>
          <cell r="F25">
            <v>98917</v>
          </cell>
          <cell r="G25">
            <v>98178</v>
          </cell>
          <cell r="H25">
            <v>88192</v>
          </cell>
          <cell r="I25">
            <v>88472</v>
          </cell>
        </row>
        <row r="39">
          <cell r="D39">
            <v>11361.9</v>
          </cell>
          <cell r="E39">
            <v>11693</v>
          </cell>
          <cell r="F39">
            <v>12775</v>
          </cell>
          <cell r="G39">
            <v>13738</v>
          </cell>
          <cell r="H39">
            <v>13670</v>
          </cell>
          <cell r="I39">
            <v>14768</v>
          </cell>
        </row>
        <row r="41">
          <cell r="D41">
            <v>7510</v>
          </cell>
          <cell r="E41">
            <v>8115</v>
          </cell>
          <cell r="F41">
            <v>8891</v>
          </cell>
          <cell r="G41">
            <v>10101</v>
          </cell>
          <cell r="H41">
            <v>10335</v>
          </cell>
          <cell r="I41">
            <v>11134</v>
          </cell>
        </row>
        <row r="46">
          <cell r="D46">
            <v>18470</v>
          </cell>
          <cell r="E46">
            <v>18702</v>
          </cell>
          <cell r="F46">
            <v>18667</v>
          </cell>
          <cell r="G46">
            <v>18749</v>
          </cell>
          <cell r="H46">
            <v>19034</v>
          </cell>
          <cell r="I46">
            <v>19506</v>
          </cell>
        </row>
        <row r="48">
          <cell r="D48">
            <v>3300</v>
          </cell>
          <cell r="E48">
            <v>2988</v>
          </cell>
          <cell r="F48">
            <v>3213</v>
          </cell>
          <cell r="G48">
            <v>3080</v>
          </cell>
          <cell r="H48">
            <v>2790</v>
          </cell>
          <cell r="I48">
            <v>2852</v>
          </cell>
        </row>
        <row r="53">
          <cell r="D53">
            <v>228762.9</v>
          </cell>
          <cell r="E53">
            <v>230222</v>
          </cell>
          <cell r="F53">
            <v>248043</v>
          </cell>
          <cell r="G53">
            <v>250127</v>
          </cell>
          <cell r="H53">
            <v>245008</v>
          </cell>
          <cell r="I53">
            <v>255231</v>
          </cell>
        </row>
        <row r="55">
          <cell r="D55">
            <v>17627.599999999999</v>
          </cell>
          <cell r="E55">
            <v>17408</v>
          </cell>
          <cell r="F55">
            <v>18411</v>
          </cell>
          <cell r="G55">
            <v>18207</v>
          </cell>
          <cell r="H55">
            <v>16268</v>
          </cell>
          <cell r="I55">
            <v>16631</v>
          </cell>
        </row>
      </sheetData>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sheetName val="Progress"/>
      <sheetName val="Common values"/>
      <sheetName val="Table 6.1"/>
      <sheetName val="6.1 pivot"/>
      <sheetName val="Table 6.2"/>
      <sheetName val="6.2 pivot"/>
      <sheetName val="6.1 &amp; 6.2 data"/>
      <sheetName val="Table 6.3"/>
      <sheetName val="6.3 pivot"/>
      <sheetName val="Table 6.4"/>
      <sheetName val="6.4 pivot"/>
      <sheetName val="6.4 data"/>
      <sheetName val="Table 6a"/>
      <sheetName val="6a Pivot"/>
      <sheetName val="Table 6b"/>
      <sheetName val="6b TIC Pivot"/>
      <sheetName val="6b PND pivot"/>
      <sheetName val="6b CW pivot"/>
      <sheetName val="6b Cautions pivot"/>
      <sheetName val="6b Convictions pivot"/>
      <sheetName val="Table 6c"/>
      <sheetName val="6C summary"/>
      <sheetName val="6c cau conv pivot Q2 2010"/>
      <sheetName val="6c cau conv Q2 2011"/>
      <sheetName val="6c CW TIC pivot"/>
      <sheetName val="6c caution conviction Q2 2010"/>
      <sheetName val="6c caution conviction Q2 2011"/>
      <sheetName val="6c PND data"/>
      <sheetName val="6c CW TIC data "/>
      <sheetName val="Table 6d"/>
      <sheetName val="6d summary"/>
      <sheetName val="6d RC pivot"/>
      <sheetName val="6d CW Pivot"/>
      <sheetName val="6d TIC Pivot"/>
      <sheetName val="6d RC data"/>
      <sheetName val="6d CW TIC data"/>
      <sheetName val="6d data"/>
      <sheetName val="6.1 in tex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ure 3.1"/>
      <sheetName val="Table 3.5"/>
      <sheetName val="3.5 and 3a Pivot"/>
      <sheetName val="Table 3.6"/>
      <sheetName val="Table 3.7"/>
      <sheetName val="3.6 and 3.7 pivot"/>
      <sheetName val="Table 3a"/>
      <sheetName val="Table 3A (5.5)"/>
      <sheetName val="Table 3B(5.7)"/>
      <sheetName val="Table 3C 5.13"/>
      <sheetName val="Table 5.15"/>
      <sheetName val="Table 5.16"/>
      <sheetName val="Lookups"/>
      <sheetName val="Table 5.7"/>
    </sheetNames>
    <sheetDataSet>
      <sheetData sheetId="0"/>
      <sheetData sheetId="1" refreshError="1"/>
      <sheetData sheetId="2">
        <row r="12">
          <cell r="AA12">
            <v>1999</v>
          </cell>
          <cell r="AC12">
            <v>136</v>
          </cell>
          <cell r="AE12">
            <v>80</v>
          </cell>
          <cell r="AG12">
            <v>40</v>
          </cell>
          <cell r="AI12">
            <v>16</v>
          </cell>
        </row>
        <row r="13">
          <cell r="AA13">
            <v>2000</v>
          </cell>
          <cell r="AC13">
            <v>142</v>
          </cell>
          <cell r="AE13">
            <v>82</v>
          </cell>
          <cell r="AG13">
            <v>42</v>
          </cell>
          <cell r="AI13">
            <v>18</v>
          </cell>
        </row>
        <row r="14">
          <cell r="AA14">
            <v>2001</v>
          </cell>
          <cell r="AC14">
            <v>150</v>
          </cell>
          <cell r="AE14">
            <v>85</v>
          </cell>
          <cell r="AG14">
            <v>44</v>
          </cell>
          <cell r="AI14">
            <v>21</v>
          </cell>
        </row>
        <row r="15">
          <cell r="AA15">
            <v>2002</v>
          </cell>
          <cell r="AC15">
            <v>147</v>
          </cell>
          <cell r="AE15">
            <v>81</v>
          </cell>
          <cell r="AG15">
            <v>43</v>
          </cell>
          <cell r="AI15">
            <v>22</v>
          </cell>
        </row>
        <row r="16">
          <cell r="AA16">
            <v>2003</v>
          </cell>
          <cell r="AC16">
            <v>141</v>
          </cell>
          <cell r="AE16">
            <v>75</v>
          </cell>
          <cell r="AG16">
            <v>43</v>
          </cell>
          <cell r="AI16">
            <v>23</v>
          </cell>
        </row>
        <row r="17">
          <cell r="AA17">
            <v>2004</v>
          </cell>
          <cell r="AC17">
            <v>137</v>
          </cell>
          <cell r="AE17">
            <v>70</v>
          </cell>
          <cell r="AG17">
            <v>46</v>
          </cell>
          <cell r="AI17">
            <v>21</v>
          </cell>
        </row>
        <row r="18">
          <cell r="AA18">
            <v>2005</v>
          </cell>
          <cell r="AC18">
            <v>132</v>
          </cell>
          <cell r="AE18">
            <v>68</v>
          </cell>
          <cell r="AG18">
            <v>46</v>
          </cell>
          <cell r="AI18">
            <v>18</v>
          </cell>
        </row>
        <row r="19">
          <cell r="AA19">
            <v>2006</v>
          </cell>
          <cell r="AC19">
            <v>126</v>
          </cell>
          <cell r="AE19">
            <v>66</v>
          </cell>
          <cell r="AG19">
            <v>46</v>
          </cell>
          <cell r="AI19">
            <v>15</v>
          </cell>
        </row>
        <row r="20">
          <cell r="AA20">
            <v>2007</v>
          </cell>
          <cell r="AC20">
            <v>127</v>
          </cell>
          <cell r="AE20">
            <v>67</v>
          </cell>
          <cell r="AG20">
            <v>48</v>
          </cell>
          <cell r="AI20">
            <v>12</v>
          </cell>
        </row>
        <row r="21">
          <cell r="AA21">
            <v>2008</v>
          </cell>
          <cell r="AC21">
            <v>111</v>
          </cell>
          <cell r="AE21">
            <v>59</v>
          </cell>
          <cell r="AG21">
            <v>43</v>
          </cell>
          <cell r="AI21">
            <v>9</v>
          </cell>
        </row>
        <row r="22">
          <cell r="AA22">
            <v>2009</v>
          </cell>
          <cell r="AC22">
            <v>104</v>
          </cell>
          <cell r="AE22">
            <v>57</v>
          </cell>
          <cell r="AG22">
            <v>39</v>
          </cell>
          <cell r="AI22">
            <v>8</v>
          </cell>
        </row>
        <row r="51">
          <cell r="AA51">
            <v>1999</v>
          </cell>
          <cell r="AC51">
            <v>1882</v>
          </cell>
          <cell r="AE51">
            <v>513</v>
          </cell>
          <cell r="AG51">
            <v>560</v>
          </cell>
          <cell r="AI51">
            <v>809</v>
          </cell>
        </row>
        <row r="52">
          <cell r="AA52">
            <v>2000</v>
          </cell>
          <cell r="AC52">
            <v>1905</v>
          </cell>
          <cell r="AE52">
            <v>492</v>
          </cell>
          <cell r="AG52">
            <v>626</v>
          </cell>
          <cell r="AI52">
            <v>787</v>
          </cell>
        </row>
        <row r="53">
          <cell r="AA53">
            <v>2001</v>
          </cell>
          <cell r="AC53">
            <v>1838</v>
          </cell>
          <cell r="AE53">
            <v>501</v>
          </cell>
          <cell r="AG53">
            <v>572</v>
          </cell>
          <cell r="AI53">
            <v>765</v>
          </cell>
        </row>
        <row r="54">
          <cell r="AA54">
            <v>2002</v>
          </cell>
          <cell r="AC54">
            <v>1925</v>
          </cell>
          <cell r="AE54">
            <v>517</v>
          </cell>
          <cell r="AG54">
            <v>622</v>
          </cell>
          <cell r="AI54">
            <v>786</v>
          </cell>
        </row>
        <row r="55">
          <cell r="AA55">
            <v>2003</v>
          </cell>
          <cell r="AC55">
            <v>2001</v>
          </cell>
          <cell r="AE55">
            <v>509</v>
          </cell>
          <cell r="AG55">
            <v>634</v>
          </cell>
          <cell r="AI55">
            <v>858</v>
          </cell>
        </row>
        <row r="56">
          <cell r="AA56">
            <v>2004</v>
          </cell>
          <cell r="AC56">
            <v>2023</v>
          </cell>
          <cell r="AE56">
            <v>453</v>
          </cell>
          <cell r="AG56">
            <v>665</v>
          </cell>
          <cell r="AI56">
            <v>904</v>
          </cell>
        </row>
        <row r="57">
          <cell r="AA57">
            <v>2005</v>
          </cell>
          <cell r="AC57">
            <v>1895</v>
          </cell>
          <cell r="AE57">
            <v>423</v>
          </cell>
          <cell r="AG57">
            <v>637</v>
          </cell>
          <cell r="AI57">
            <v>835</v>
          </cell>
        </row>
        <row r="58">
          <cell r="AA58">
            <v>2006</v>
          </cell>
          <cell r="AC58">
            <v>1779</v>
          </cell>
          <cell r="AE58">
            <v>406</v>
          </cell>
          <cell r="AG58">
            <v>612</v>
          </cell>
          <cell r="AI58">
            <v>761</v>
          </cell>
        </row>
        <row r="59">
          <cell r="AA59">
            <v>2007</v>
          </cell>
          <cell r="AC59">
            <v>1733</v>
          </cell>
          <cell r="AE59">
            <v>405</v>
          </cell>
          <cell r="AG59">
            <v>599</v>
          </cell>
          <cell r="AI59">
            <v>728</v>
          </cell>
        </row>
        <row r="60">
          <cell r="AA60">
            <v>2008</v>
          </cell>
          <cell r="AC60">
            <v>1640</v>
          </cell>
          <cell r="AE60">
            <v>398</v>
          </cell>
          <cell r="AG60">
            <v>593</v>
          </cell>
          <cell r="AI60">
            <v>649</v>
          </cell>
        </row>
        <row r="61">
          <cell r="AA61">
            <v>2009</v>
          </cell>
          <cell r="AC61">
            <v>1693</v>
          </cell>
          <cell r="AE61">
            <v>415</v>
          </cell>
          <cell r="AG61">
            <v>619</v>
          </cell>
          <cell r="AI61">
            <v>659</v>
          </cell>
        </row>
      </sheetData>
      <sheetData sheetId="3"/>
      <sheetData sheetId="4">
        <row r="5">
          <cell r="T5" t="str">
            <v>Offence group</v>
          </cell>
          <cell r="U5">
            <v>2005</v>
          </cell>
          <cell r="V5">
            <v>2006</v>
          </cell>
          <cell r="W5">
            <v>2007</v>
          </cell>
          <cell r="X5">
            <v>2008</v>
          </cell>
          <cell r="Y5">
            <v>2009</v>
          </cell>
        </row>
        <row r="6">
          <cell r="T6" t="str">
            <v/>
          </cell>
          <cell r="U6" t="str">
            <v>Total number proceeded against (thousands)</v>
          </cell>
        </row>
        <row r="7">
          <cell r="T7" t="str">
            <v>Indictable offences</v>
          </cell>
        </row>
        <row r="8">
          <cell r="T8" t="str">
            <v>Violence against the person</v>
          </cell>
          <cell r="U8">
            <v>32.700000000000003</v>
          </cell>
          <cell r="V8">
            <v>32</v>
          </cell>
          <cell r="W8">
            <v>30.4</v>
          </cell>
          <cell r="X8">
            <v>28.8</v>
          </cell>
          <cell r="Y8">
            <v>28.6</v>
          </cell>
        </row>
        <row r="9">
          <cell r="T9" t="str">
            <v>Sexual offences</v>
          </cell>
          <cell r="U9">
            <v>2.1</v>
          </cell>
          <cell r="V9">
            <v>2</v>
          </cell>
          <cell r="W9">
            <v>2</v>
          </cell>
          <cell r="X9">
            <v>1.7</v>
          </cell>
          <cell r="Y9">
            <v>1.6</v>
          </cell>
        </row>
        <row r="10">
          <cell r="T10" t="str">
            <v>Burglary</v>
          </cell>
          <cell r="U10">
            <v>19.2</v>
          </cell>
          <cell r="V10">
            <v>19.100000000000001</v>
          </cell>
          <cell r="W10">
            <v>19.2</v>
          </cell>
          <cell r="X10">
            <v>18.2</v>
          </cell>
          <cell r="Y10">
            <v>16.7</v>
          </cell>
        </row>
        <row r="11">
          <cell r="T11" t="str">
            <v>Robbery</v>
          </cell>
          <cell r="U11">
            <v>3.2</v>
          </cell>
          <cell r="V11">
            <v>3.9</v>
          </cell>
          <cell r="W11">
            <v>4.3</v>
          </cell>
          <cell r="X11">
            <v>3.3</v>
          </cell>
          <cell r="Y11">
            <v>3.9</v>
          </cell>
        </row>
        <row r="12">
          <cell r="T12" t="str">
            <v>Theft and handling stolen goods</v>
          </cell>
          <cell r="U12">
            <v>102.5</v>
          </cell>
          <cell r="V12">
            <v>97.3</v>
          </cell>
          <cell r="W12">
            <v>103.6</v>
          </cell>
          <cell r="X12">
            <v>106.9</v>
          </cell>
          <cell r="Y12">
            <v>106.8</v>
          </cell>
        </row>
        <row r="13">
          <cell r="T13" t="str">
            <v>Fraud and forgery</v>
          </cell>
          <cell r="U13">
            <v>18.3</v>
          </cell>
          <cell r="V13">
            <v>17</v>
          </cell>
          <cell r="W13">
            <v>16</v>
          </cell>
          <cell r="X13">
            <v>14.4</v>
          </cell>
          <cell r="Y13">
            <v>14.8</v>
          </cell>
        </row>
        <row r="14">
          <cell r="T14" t="str">
            <v>Criminal damage</v>
          </cell>
          <cell r="U14">
            <v>11.1</v>
          </cell>
          <cell r="V14">
            <v>12.2</v>
          </cell>
          <cell r="W14">
            <v>11.9</v>
          </cell>
          <cell r="X14">
            <v>8.6</v>
          </cell>
          <cell r="Y14">
            <v>6.7</v>
          </cell>
        </row>
        <row r="15">
          <cell r="T15" t="str">
            <v>Drug offences</v>
          </cell>
          <cell r="U15">
            <v>32.1</v>
          </cell>
          <cell r="V15">
            <v>32.799999999999997</v>
          </cell>
          <cell r="W15">
            <v>36.5</v>
          </cell>
          <cell r="X15">
            <v>43.2</v>
          </cell>
          <cell r="Y15">
            <v>46.3</v>
          </cell>
        </row>
        <row r="16">
          <cell r="T16" t="str">
            <v>Other (ex. motoring offences)</v>
          </cell>
          <cell r="U16">
            <v>48.2</v>
          </cell>
          <cell r="V16">
            <v>44.5</v>
          </cell>
          <cell r="W16">
            <v>38.9</v>
          </cell>
          <cell r="X16">
            <v>32.1</v>
          </cell>
          <cell r="Y16">
            <v>37.700000000000003</v>
          </cell>
        </row>
        <row r="17">
          <cell r="T17" t="str">
            <v>Motoring offences</v>
          </cell>
          <cell r="U17">
            <v>3.3</v>
          </cell>
          <cell r="V17">
            <v>3.2</v>
          </cell>
          <cell r="W17">
            <v>3</v>
          </cell>
          <cell r="X17">
            <v>2.2999999999999998</v>
          </cell>
          <cell r="Y17">
            <v>2</v>
          </cell>
        </row>
        <row r="18">
          <cell r="T18" t="str">
            <v>All indictable offences</v>
          </cell>
          <cell r="U18">
            <v>272.7</v>
          </cell>
          <cell r="V18">
            <v>264</v>
          </cell>
          <cell r="W18">
            <v>265.7</v>
          </cell>
          <cell r="X18">
            <v>259.39999999999998</v>
          </cell>
          <cell r="Y18">
            <v>265.10000000000002</v>
          </cell>
        </row>
        <row r="19">
          <cell r="T19" t="str">
            <v>Summary offences</v>
          </cell>
        </row>
        <row r="20">
          <cell r="T20" t="str">
            <v>Offences (ex. motoring offences)</v>
          </cell>
          <cell r="U20">
            <v>520.5</v>
          </cell>
          <cell r="V20">
            <v>507.1</v>
          </cell>
          <cell r="W20">
            <v>502</v>
          </cell>
          <cell r="X20">
            <v>501.7</v>
          </cell>
          <cell r="Y20">
            <v>520.9</v>
          </cell>
        </row>
        <row r="21">
          <cell r="T21" t="str">
            <v>Motoring offences</v>
          </cell>
          <cell r="U21">
            <v>679</v>
          </cell>
          <cell r="V21">
            <v>631.79999999999995</v>
          </cell>
          <cell r="W21">
            <v>619.5</v>
          </cell>
          <cell r="X21">
            <v>560.1</v>
          </cell>
          <cell r="Y21">
            <v>571.9</v>
          </cell>
        </row>
        <row r="22">
          <cell r="T22" t="str">
            <v>All summary offences</v>
          </cell>
          <cell r="U22">
            <v>1199.4000000000001</v>
          </cell>
          <cell r="V22">
            <v>1138.9000000000001</v>
          </cell>
          <cell r="W22">
            <v>1121.5</v>
          </cell>
          <cell r="X22">
            <v>1061.8</v>
          </cell>
          <cell r="Y22">
            <v>1092.8</v>
          </cell>
        </row>
        <row r="23">
          <cell r="T23" t="str">
            <v xml:space="preserve">                                                              </v>
          </cell>
        </row>
        <row r="24">
          <cell r="T24" t="str">
            <v>All offences</v>
          </cell>
          <cell r="U24">
            <v>1472.1</v>
          </cell>
          <cell r="V24">
            <v>1402.9</v>
          </cell>
          <cell r="W24">
            <v>1387.2</v>
          </cell>
          <cell r="X24">
            <v>1321.2</v>
          </cell>
          <cell r="Y24">
            <v>1357.9</v>
          </cell>
        </row>
        <row r="25">
          <cell r="T25" t="str">
            <v xml:space="preserve">                                                                            </v>
          </cell>
        </row>
        <row r="27">
          <cell r="T27">
            <v>2009</v>
          </cell>
          <cell r="U27">
            <v>2005</v>
          </cell>
          <cell r="V27">
            <v>2006</v>
          </cell>
          <cell r="W27">
            <v>2007</v>
          </cell>
          <cell r="X27">
            <v>2008</v>
          </cell>
          <cell r="Y27">
            <v>2009</v>
          </cell>
        </row>
        <row r="28">
          <cell r="T28" t="str">
            <v>Indictable offences</v>
          </cell>
        </row>
        <row r="29">
          <cell r="T29" t="str">
            <v>Violence against the person</v>
          </cell>
          <cell r="U29">
            <v>27.1</v>
          </cell>
          <cell r="V29">
            <v>27.9</v>
          </cell>
          <cell r="W29">
            <v>27.1</v>
          </cell>
          <cell r="X29">
            <v>26.3</v>
          </cell>
          <cell r="Y29">
            <v>26</v>
          </cell>
        </row>
        <row r="30">
          <cell r="T30" t="str">
            <v>Sexual offences</v>
          </cell>
          <cell r="U30">
            <v>1.7</v>
          </cell>
          <cell r="V30">
            <v>1.6</v>
          </cell>
          <cell r="W30">
            <v>1.7</v>
          </cell>
          <cell r="X30">
            <v>1.5</v>
          </cell>
          <cell r="Y30">
            <v>1.4</v>
          </cell>
        </row>
        <row r="31">
          <cell r="T31" t="str">
            <v>Burglary</v>
          </cell>
          <cell r="U31">
            <v>17.399999999999999</v>
          </cell>
          <cell r="V31">
            <v>17.7</v>
          </cell>
          <cell r="W31">
            <v>18</v>
          </cell>
          <cell r="X31">
            <v>17.2</v>
          </cell>
          <cell r="Y31">
            <v>15.8</v>
          </cell>
        </row>
        <row r="32">
          <cell r="T32" t="str">
            <v>Robbery</v>
          </cell>
          <cell r="U32">
            <v>2.2999999999999998</v>
          </cell>
          <cell r="V32">
            <v>3</v>
          </cell>
          <cell r="W32">
            <v>3.5</v>
          </cell>
          <cell r="X32">
            <v>2.9</v>
          </cell>
          <cell r="Y32">
            <v>2.9</v>
          </cell>
        </row>
        <row r="33">
          <cell r="T33" t="str">
            <v>Theft and handling stolen goods</v>
          </cell>
          <cell r="U33">
            <v>98.5</v>
          </cell>
          <cell r="V33">
            <v>93.9</v>
          </cell>
          <cell r="W33">
            <v>100.5</v>
          </cell>
          <cell r="X33">
            <v>104.8</v>
          </cell>
          <cell r="Y33">
            <v>105.1</v>
          </cell>
        </row>
        <row r="34">
          <cell r="T34" t="str">
            <v>Fraud and forgery</v>
          </cell>
          <cell r="U34">
            <v>17.399999999999999</v>
          </cell>
          <cell r="V34">
            <v>16.100000000000001</v>
          </cell>
          <cell r="W34">
            <v>15.3</v>
          </cell>
          <cell r="X34">
            <v>13.8</v>
          </cell>
          <cell r="Y34">
            <v>14.3</v>
          </cell>
        </row>
        <row r="35">
          <cell r="T35" t="str">
            <v>Criminal damage</v>
          </cell>
          <cell r="U35">
            <v>10.3</v>
          </cell>
          <cell r="V35">
            <v>11.3</v>
          </cell>
          <cell r="W35">
            <v>11.2</v>
          </cell>
          <cell r="X35">
            <v>8.1999999999999993</v>
          </cell>
          <cell r="Y35">
            <v>6.4</v>
          </cell>
        </row>
        <row r="36">
          <cell r="T36" t="str">
            <v>Drug offences</v>
          </cell>
          <cell r="U36">
            <v>31.2</v>
          </cell>
          <cell r="V36">
            <v>32</v>
          </cell>
          <cell r="W36">
            <v>35.700000000000003</v>
          </cell>
          <cell r="X36">
            <v>42.5</v>
          </cell>
          <cell r="Y36">
            <v>45.6</v>
          </cell>
        </row>
        <row r="37">
          <cell r="T37" t="str">
            <v>Other (ex. motoring offences)</v>
          </cell>
          <cell r="U37">
            <v>43.9</v>
          </cell>
          <cell r="V37">
            <v>41.1</v>
          </cell>
          <cell r="W37">
            <v>36.1</v>
          </cell>
          <cell r="X37">
            <v>30.2</v>
          </cell>
          <cell r="Y37">
            <v>36.200000000000003</v>
          </cell>
        </row>
        <row r="38">
          <cell r="T38" t="str">
            <v>Motoring offences</v>
          </cell>
          <cell r="U38">
            <v>3.2</v>
          </cell>
          <cell r="V38">
            <v>3.1</v>
          </cell>
          <cell r="W38">
            <v>2.9</v>
          </cell>
          <cell r="X38">
            <v>2.2000000000000002</v>
          </cell>
          <cell r="Y38">
            <v>2</v>
          </cell>
        </row>
        <row r="39">
          <cell r="T39" t="str">
            <v>All indictable offences</v>
          </cell>
          <cell r="U39">
            <v>252.9</v>
          </cell>
          <cell r="V39">
            <v>247.6</v>
          </cell>
          <cell r="W39">
            <v>251.9</v>
          </cell>
          <cell r="X39">
            <v>249.6</v>
          </cell>
          <cell r="Y39">
            <v>255.5</v>
          </cell>
        </row>
        <row r="40">
          <cell r="T40" t="str">
            <v>Summary offences</v>
          </cell>
        </row>
        <row r="41">
          <cell r="T41" t="str">
            <v>Offences (ex. motoring offences)</v>
          </cell>
          <cell r="U41">
            <v>506.6</v>
          </cell>
          <cell r="V41">
            <v>493.2</v>
          </cell>
          <cell r="W41">
            <v>488.7</v>
          </cell>
          <cell r="X41">
            <v>491.2</v>
          </cell>
          <cell r="Y41">
            <v>511</v>
          </cell>
        </row>
        <row r="42">
          <cell r="T42" t="str">
            <v>Motoring offences</v>
          </cell>
          <cell r="U42">
            <v>666.6</v>
          </cell>
          <cell r="V42">
            <v>622.1</v>
          </cell>
          <cell r="W42">
            <v>610.5</v>
          </cell>
          <cell r="X42">
            <v>551.70000000000005</v>
          </cell>
          <cell r="Y42">
            <v>563.70000000000005</v>
          </cell>
        </row>
        <row r="43">
          <cell r="T43" t="str">
            <v>All summary offences</v>
          </cell>
          <cell r="U43">
            <v>1173.3</v>
          </cell>
          <cell r="V43">
            <v>1115.3</v>
          </cell>
          <cell r="W43">
            <v>1099.2</v>
          </cell>
          <cell r="X43">
            <v>1042.9000000000001</v>
          </cell>
          <cell r="Y43">
            <v>1074.7</v>
          </cell>
        </row>
        <row r="44">
          <cell r="T44" t="str">
            <v xml:space="preserve">                                                              </v>
          </cell>
        </row>
        <row r="45">
          <cell r="T45" t="str">
            <v>All offences</v>
          </cell>
          <cell r="U45">
            <v>1426.1</v>
          </cell>
          <cell r="V45">
            <v>1362.9</v>
          </cell>
          <cell r="W45">
            <v>1351.1</v>
          </cell>
          <cell r="X45">
            <v>1292.5</v>
          </cell>
          <cell r="Y45">
            <v>1330.2</v>
          </cell>
        </row>
      </sheetData>
      <sheetData sheetId="5" refreshError="1">
        <row r="5">
          <cell r="P5" t="str">
            <v>Offence group</v>
          </cell>
          <cell r="Q5">
            <v>2005</v>
          </cell>
          <cell r="R5" t="str">
            <v>Offence group</v>
          </cell>
          <cell r="S5">
            <v>2005</v>
          </cell>
          <cell r="T5">
            <v>2006</v>
          </cell>
          <cell r="U5">
            <v>2007</v>
          </cell>
          <cell r="V5">
            <v>2008</v>
          </cell>
          <cell r="W5">
            <v>2009</v>
          </cell>
        </row>
        <row r="6">
          <cell r="P6" t="str">
            <v/>
          </cell>
          <cell r="Q6" t="str">
            <v>Total number tried (thousands)</v>
          </cell>
          <cell r="R6" t="str">
            <v/>
          </cell>
          <cell r="S6" t="str">
            <v>Total number tried (thousands)</v>
          </cell>
        </row>
        <row r="7">
          <cell r="P7" t="str">
            <v>Indictable offences</v>
          </cell>
          <cell r="R7" t="str">
            <v>Indictable offences</v>
          </cell>
        </row>
        <row r="8">
          <cell r="P8" t="str">
            <v>Violence against the person</v>
          </cell>
          <cell r="Q8">
            <v>19.600000000000001</v>
          </cell>
          <cell r="R8" t="str">
            <v>Violence against the person</v>
          </cell>
          <cell r="S8">
            <v>19.600000000000001</v>
          </cell>
          <cell r="T8">
            <v>20</v>
          </cell>
          <cell r="U8">
            <v>20.7</v>
          </cell>
          <cell r="V8">
            <v>20.9</v>
          </cell>
          <cell r="W8">
            <v>23.9</v>
          </cell>
        </row>
        <row r="9">
          <cell r="P9" t="str">
            <v>Sexual offences</v>
          </cell>
          <cell r="Q9">
            <v>5.6</v>
          </cell>
          <cell r="R9" t="str">
            <v>Sexual offences</v>
          </cell>
          <cell r="S9">
            <v>5.6</v>
          </cell>
          <cell r="T9">
            <v>5.8</v>
          </cell>
          <cell r="U9">
            <v>5.8</v>
          </cell>
          <cell r="V9">
            <v>5.9</v>
          </cell>
          <cell r="W9">
            <v>6.2</v>
          </cell>
        </row>
        <row r="10">
          <cell r="P10" t="str">
            <v>Burglary</v>
          </cell>
          <cell r="Q10">
            <v>6.6</v>
          </cell>
          <cell r="R10" t="str">
            <v>Burglary</v>
          </cell>
          <cell r="S10">
            <v>6.6</v>
          </cell>
          <cell r="T10">
            <v>6.3</v>
          </cell>
          <cell r="U10">
            <v>6.9</v>
          </cell>
          <cell r="V10">
            <v>7.7</v>
          </cell>
          <cell r="W10">
            <v>8.3000000000000007</v>
          </cell>
        </row>
        <row r="11">
          <cell r="P11" t="str">
            <v>Robbery</v>
          </cell>
          <cell r="Q11">
            <v>6.2</v>
          </cell>
          <cell r="R11" t="str">
            <v>Robbery</v>
          </cell>
          <cell r="S11">
            <v>6.2</v>
          </cell>
          <cell r="T11">
            <v>6.6</v>
          </cell>
          <cell r="U11">
            <v>6.9</v>
          </cell>
          <cell r="V11">
            <v>7.1</v>
          </cell>
          <cell r="W11">
            <v>7.2</v>
          </cell>
        </row>
        <row r="12">
          <cell r="P12" t="str">
            <v>Theft and handling stolen goods</v>
          </cell>
          <cell r="Q12">
            <v>6.6</v>
          </cell>
          <cell r="R12" t="str">
            <v>Theft and handling stolen goods</v>
          </cell>
          <cell r="S12">
            <v>6.6</v>
          </cell>
          <cell r="T12">
            <v>6.6</v>
          </cell>
          <cell r="U12">
            <v>7</v>
          </cell>
          <cell r="V12">
            <v>7.7</v>
          </cell>
          <cell r="W12">
            <v>8.5</v>
          </cell>
        </row>
        <row r="13">
          <cell r="P13" t="str">
            <v>Fraud and forgery</v>
          </cell>
          <cell r="Q13">
            <v>3.6</v>
          </cell>
          <cell r="R13" t="str">
            <v>Fraud and forgery</v>
          </cell>
          <cell r="S13">
            <v>3.6</v>
          </cell>
          <cell r="T13">
            <v>4.3</v>
          </cell>
          <cell r="U13">
            <v>6.5</v>
          </cell>
          <cell r="V13">
            <v>7.6</v>
          </cell>
          <cell r="W13">
            <v>7.7</v>
          </cell>
        </row>
        <row r="14">
          <cell r="P14" t="str">
            <v>Criminal damage</v>
          </cell>
          <cell r="Q14">
            <v>2</v>
          </cell>
          <cell r="R14" t="str">
            <v>Criminal damage</v>
          </cell>
          <cell r="S14">
            <v>2</v>
          </cell>
          <cell r="T14">
            <v>1.8</v>
          </cell>
          <cell r="U14">
            <v>1.8</v>
          </cell>
          <cell r="V14">
            <v>1.8</v>
          </cell>
          <cell r="W14">
            <v>1.9</v>
          </cell>
        </row>
        <row r="15">
          <cell r="P15" t="str">
            <v>Drug offences</v>
          </cell>
          <cell r="Q15">
            <v>8.9</v>
          </cell>
          <cell r="R15" t="str">
            <v>Drug offences</v>
          </cell>
          <cell r="S15">
            <v>8.9</v>
          </cell>
          <cell r="T15">
            <v>8.4</v>
          </cell>
          <cell r="U15">
            <v>9.8000000000000007</v>
          </cell>
          <cell r="V15">
            <v>11.4</v>
          </cell>
          <cell r="W15">
            <v>12.3</v>
          </cell>
        </row>
        <row r="16">
          <cell r="P16" t="str">
            <v>Other (ex. motoring offences)</v>
          </cell>
          <cell r="Q16">
            <v>11.6</v>
          </cell>
          <cell r="R16" t="str">
            <v>Other (ex. motoring offences)</v>
          </cell>
          <cell r="S16">
            <v>11.6</v>
          </cell>
          <cell r="T16">
            <v>11.4</v>
          </cell>
          <cell r="U16">
            <v>11.7</v>
          </cell>
          <cell r="V16">
            <v>12.1</v>
          </cell>
          <cell r="W16">
            <v>14.1</v>
          </cell>
        </row>
        <row r="17">
          <cell r="P17" t="str">
            <v>Motoring offences</v>
          </cell>
          <cell r="Q17">
            <v>1.7</v>
          </cell>
          <cell r="R17" t="str">
            <v>Motoring offences</v>
          </cell>
          <cell r="S17">
            <v>1.7</v>
          </cell>
          <cell r="T17">
            <v>1.5</v>
          </cell>
          <cell r="U17">
            <v>1.6</v>
          </cell>
          <cell r="V17">
            <v>1.7</v>
          </cell>
          <cell r="W17">
            <v>1.8</v>
          </cell>
        </row>
        <row r="18">
          <cell r="P18" t="str">
            <v>All indictable offences</v>
          </cell>
          <cell r="Q18">
            <v>72.3</v>
          </cell>
          <cell r="R18" t="str">
            <v>All indictable offences</v>
          </cell>
          <cell r="S18">
            <v>72.3</v>
          </cell>
          <cell r="T18">
            <v>72.7</v>
          </cell>
          <cell r="U18">
            <v>78.599999999999994</v>
          </cell>
          <cell r="V18">
            <v>83.9</v>
          </cell>
          <cell r="W18">
            <v>91.9</v>
          </cell>
        </row>
        <row r="20">
          <cell r="P20" t="str">
            <v>Summary offences</v>
          </cell>
          <cell r="R20" t="str">
            <v>Summary offences</v>
          </cell>
        </row>
        <row r="21">
          <cell r="P21" t="str">
            <v>Offences (ex. motoring offences)</v>
          </cell>
          <cell r="Q21">
            <v>2.2999999999999998</v>
          </cell>
          <cell r="R21" t="str">
            <v>Offences (ex. motoring offences)</v>
          </cell>
          <cell r="S21">
            <v>2.2999999999999998</v>
          </cell>
          <cell r="T21">
            <v>2.6</v>
          </cell>
          <cell r="U21">
            <v>2.9</v>
          </cell>
          <cell r="V21">
            <v>3</v>
          </cell>
          <cell r="W21">
            <v>3.5</v>
          </cell>
        </row>
        <row r="22">
          <cell r="P22" t="str">
            <v>Motoring offences</v>
          </cell>
          <cell r="Q22">
            <v>0.5</v>
          </cell>
          <cell r="R22" t="str">
            <v>Motoring offences</v>
          </cell>
          <cell r="S22">
            <v>0.5</v>
          </cell>
          <cell r="T22">
            <v>0.4</v>
          </cell>
          <cell r="U22">
            <v>0.6</v>
          </cell>
          <cell r="V22">
            <v>0.5</v>
          </cell>
          <cell r="W22">
            <v>0.5</v>
          </cell>
        </row>
        <row r="23">
          <cell r="P23" t="str">
            <v>All summary offences</v>
          </cell>
          <cell r="Q23">
            <v>2.8</v>
          </cell>
          <cell r="R23" t="str">
            <v>All summary offences</v>
          </cell>
          <cell r="S23">
            <v>2.8</v>
          </cell>
          <cell r="T23">
            <v>3</v>
          </cell>
          <cell r="U23">
            <v>3.5</v>
          </cell>
          <cell r="V23">
            <v>3.6</v>
          </cell>
          <cell r="W23">
            <v>4</v>
          </cell>
        </row>
        <row r="26">
          <cell r="S26">
            <v>2005</v>
          </cell>
          <cell r="T26">
            <v>2006</v>
          </cell>
          <cell r="U26">
            <v>2007</v>
          </cell>
          <cell r="V26">
            <v>2008</v>
          </cell>
          <cell r="W26">
            <v>2009</v>
          </cell>
        </row>
        <row r="27">
          <cell r="R27" t="str">
            <v>Indictable offences</v>
          </cell>
        </row>
        <row r="28">
          <cell r="R28" t="str">
            <v>Violence against the person</v>
          </cell>
          <cell r="S28">
            <v>13.8</v>
          </cell>
          <cell r="T28">
            <v>13.9</v>
          </cell>
          <cell r="U28">
            <v>14.8</v>
          </cell>
          <cell r="V28">
            <v>15.2</v>
          </cell>
          <cell r="W28">
            <v>17.399999999999999</v>
          </cell>
        </row>
        <row r="29">
          <cell r="R29" t="str">
            <v>Sexual offences</v>
          </cell>
          <cell r="S29">
            <v>3.1</v>
          </cell>
          <cell r="T29">
            <v>3.3</v>
          </cell>
          <cell r="U29">
            <v>3.4</v>
          </cell>
          <cell r="V29">
            <v>3.7</v>
          </cell>
          <cell r="W29">
            <v>3.8</v>
          </cell>
        </row>
        <row r="30">
          <cell r="R30" t="str">
            <v>Burglary</v>
          </cell>
          <cell r="S30">
            <v>5.6</v>
          </cell>
          <cell r="T30">
            <v>5.3</v>
          </cell>
          <cell r="U30">
            <v>5.8</v>
          </cell>
          <cell r="V30">
            <v>6.7</v>
          </cell>
          <cell r="W30">
            <v>7.2</v>
          </cell>
        </row>
        <row r="31">
          <cell r="R31" t="str">
            <v>Robbery</v>
          </cell>
          <cell r="S31">
            <v>4.8</v>
          </cell>
          <cell r="T31">
            <v>5.0999999999999996</v>
          </cell>
          <cell r="U31">
            <v>5.3</v>
          </cell>
          <cell r="V31">
            <v>5.6</v>
          </cell>
          <cell r="W31">
            <v>5.8</v>
          </cell>
        </row>
        <row r="32">
          <cell r="R32" t="str">
            <v>Theft and handling stolen goods</v>
          </cell>
          <cell r="S32">
            <v>5.3</v>
          </cell>
          <cell r="T32">
            <v>5.2</v>
          </cell>
          <cell r="U32">
            <v>5.5</v>
          </cell>
          <cell r="V32">
            <v>6.1</v>
          </cell>
          <cell r="W32">
            <v>6.8</v>
          </cell>
        </row>
        <row r="33">
          <cell r="R33" t="str">
            <v>Fraud and forgery</v>
          </cell>
          <cell r="S33">
            <v>3</v>
          </cell>
          <cell r="T33">
            <v>3.6</v>
          </cell>
          <cell r="U33">
            <v>5.7</v>
          </cell>
          <cell r="V33">
            <v>6.7</v>
          </cell>
          <cell r="W33">
            <v>6.7</v>
          </cell>
        </row>
        <row r="34">
          <cell r="R34" t="str">
            <v>Criminal damage</v>
          </cell>
          <cell r="S34">
            <v>1.5</v>
          </cell>
          <cell r="T34">
            <v>1.3</v>
          </cell>
          <cell r="U34">
            <v>1.4</v>
          </cell>
          <cell r="V34">
            <v>1.4</v>
          </cell>
          <cell r="W34">
            <v>1.4</v>
          </cell>
        </row>
        <row r="35">
          <cell r="R35" t="str">
            <v>Drug offences</v>
          </cell>
          <cell r="S35">
            <v>7.9</v>
          </cell>
          <cell r="T35">
            <v>7.6</v>
          </cell>
          <cell r="U35">
            <v>8.9</v>
          </cell>
          <cell r="V35">
            <v>10.4</v>
          </cell>
          <cell r="W35">
            <v>11.2</v>
          </cell>
        </row>
        <row r="36">
          <cell r="R36" t="str">
            <v>Other (ex. motoring offences)</v>
          </cell>
          <cell r="S36">
            <v>9.1999999999999993</v>
          </cell>
          <cell r="T36">
            <v>9</v>
          </cell>
          <cell r="U36">
            <v>9.3000000000000007</v>
          </cell>
          <cell r="V36">
            <v>9.8000000000000007</v>
          </cell>
          <cell r="W36">
            <v>11.5</v>
          </cell>
        </row>
        <row r="37">
          <cell r="R37" t="str">
            <v>Motoring offences</v>
          </cell>
          <cell r="S37">
            <v>1.5</v>
          </cell>
          <cell r="T37">
            <v>1.3</v>
          </cell>
          <cell r="U37">
            <v>1.4</v>
          </cell>
          <cell r="V37">
            <v>1.5</v>
          </cell>
          <cell r="W37">
            <v>1.7</v>
          </cell>
        </row>
        <row r="38">
          <cell r="R38" t="str">
            <v>All indictable offences</v>
          </cell>
          <cell r="S38">
            <v>55.6</v>
          </cell>
          <cell r="T38">
            <v>55.6</v>
          </cell>
          <cell r="U38">
            <v>61.5</v>
          </cell>
          <cell r="V38">
            <v>67.2</v>
          </cell>
          <cell r="W38">
            <v>73.400000000000006</v>
          </cell>
        </row>
        <row r="39">
          <cell r="R39" t="str">
            <v>Summary offences</v>
          </cell>
        </row>
        <row r="40">
          <cell r="R40" t="str">
            <v>Offences (ex. motoring offences)</v>
          </cell>
          <cell r="S40">
            <v>2.2000000000000002</v>
          </cell>
          <cell r="T40">
            <v>2.5</v>
          </cell>
          <cell r="U40">
            <v>2.8</v>
          </cell>
          <cell r="V40">
            <v>2.9</v>
          </cell>
          <cell r="W40">
            <v>3.4</v>
          </cell>
        </row>
        <row r="41">
          <cell r="R41" t="str">
            <v>Motoring offences</v>
          </cell>
          <cell r="S41">
            <v>0.4</v>
          </cell>
          <cell r="T41">
            <v>0.4</v>
          </cell>
          <cell r="U41">
            <v>0.6</v>
          </cell>
          <cell r="V41">
            <v>0.5</v>
          </cell>
          <cell r="W41">
            <v>0.4</v>
          </cell>
        </row>
        <row r="42">
          <cell r="R42" t="str">
            <v>All summary offences</v>
          </cell>
          <cell r="S42">
            <v>2.7</v>
          </cell>
          <cell r="T42">
            <v>2.9</v>
          </cell>
          <cell r="U42">
            <v>3.4</v>
          </cell>
          <cell r="V42">
            <v>3.5</v>
          </cell>
          <cell r="W42">
            <v>3.8</v>
          </cell>
        </row>
        <row r="43">
          <cell r="R43" t="str">
            <v xml:space="preserve">                                                              </v>
          </cell>
        </row>
        <row r="44">
          <cell r="R44" t="str">
            <v>All offences</v>
          </cell>
          <cell r="S44">
            <v>58.3</v>
          </cell>
          <cell r="T44">
            <v>58.5</v>
          </cell>
          <cell r="U44">
            <v>64.8</v>
          </cell>
          <cell r="V44">
            <v>70.7</v>
          </cell>
          <cell r="W44">
            <v>77.2</v>
          </cell>
        </row>
      </sheetData>
      <sheetData sheetId="6">
        <row r="75">
          <cell r="B75">
            <v>2000</v>
          </cell>
          <cell r="C75">
            <v>2001</v>
          </cell>
          <cell r="D75">
            <v>2002</v>
          </cell>
          <cell r="E75">
            <v>2003</v>
          </cell>
          <cell r="F75">
            <v>2004</v>
          </cell>
          <cell r="G75">
            <v>2005</v>
          </cell>
          <cell r="H75">
            <v>2006</v>
          </cell>
          <cell r="I75">
            <v>2007</v>
          </cell>
          <cell r="J75">
            <v>2008</v>
          </cell>
          <cell r="K75">
            <v>2009</v>
          </cell>
          <cell r="L75">
            <v>2010</v>
          </cell>
        </row>
        <row r="76">
          <cell r="B76" t="str">
            <v>Multiples of Persons</v>
          </cell>
          <cell r="C76" t="str">
            <v>Multiples of Persons</v>
          </cell>
          <cell r="D76" t="str">
            <v>Multiples of Persons</v>
          </cell>
          <cell r="E76" t="str">
            <v>Multiples of Persons</v>
          </cell>
          <cell r="F76" t="str">
            <v>Multiples of Persons</v>
          </cell>
          <cell r="G76" t="str">
            <v>Multiples of Persons</v>
          </cell>
          <cell r="H76" t="str">
            <v>Multiples of Persons</v>
          </cell>
          <cell r="I76" t="str">
            <v>Multiples of Persons</v>
          </cell>
          <cell r="J76" t="str">
            <v>Multiples of Persons</v>
          </cell>
          <cell r="K76" t="str">
            <v>Multiples of Persons</v>
          </cell>
          <cell r="L76" t="str">
            <v>Multiples of Persons</v>
          </cell>
          <cell r="M76" t="str">
            <v>Multiples of Persons</v>
          </cell>
        </row>
        <row r="77">
          <cell r="B77" t="str">
            <v>Sum</v>
          </cell>
          <cell r="C77" t="str">
            <v>Sum</v>
          </cell>
          <cell r="D77" t="str">
            <v>Sum</v>
          </cell>
          <cell r="E77" t="str">
            <v>Sum</v>
          </cell>
          <cell r="F77" t="str">
            <v>Sum</v>
          </cell>
          <cell r="G77" t="str">
            <v>Sum</v>
          </cell>
          <cell r="H77" t="str">
            <v>Sum</v>
          </cell>
          <cell r="I77" t="str">
            <v>Sum</v>
          </cell>
          <cell r="J77" t="str">
            <v>Sum</v>
          </cell>
          <cell r="K77" t="str">
            <v>Sum</v>
          </cell>
          <cell r="L77" t="str">
            <v>Sum</v>
          </cell>
          <cell r="M77" t="str">
            <v>Sum</v>
          </cell>
        </row>
        <row r="78">
          <cell r="A78" t="str">
            <v>offtyp</v>
          </cell>
        </row>
        <row r="79">
          <cell r="A79" t="str">
            <v>Violence against the person</v>
          </cell>
          <cell r="B79">
            <v>31789</v>
          </cell>
          <cell r="C79">
            <v>31754</v>
          </cell>
          <cell r="D79">
            <v>32794</v>
          </cell>
          <cell r="E79">
            <v>32741</v>
          </cell>
          <cell r="F79">
            <v>32079</v>
          </cell>
          <cell r="G79">
            <v>32671</v>
          </cell>
          <cell r="H79">
            <v>32009</v>
          </cell>
          <cell r="I79">
            <v>30412</v>
          </cell>
          <cell r="J79">
            <v>28765</v>
          </cell>
          <cell r="K79">
            <v>28595</v>
          </cell>
          <cell r="L79">
            <v>28440</v>
          </cell>
          <cell r="M79">
            <v>342049</v>
          </cell>
        </row>
        <row r="80">
          <cell r="A80" t="str">
            <v>Sexual offences</v>
          </cell>
          <cell r="B80">
            <v>1895</v>
          </cell>
          <cell r="C80">
            <v>1963</v>
          </cell>
          <cell r="D80">
            <v>2121</v>
          </cell>
          <cell r="E80">
            <v>2156</v>
          </cell>
          <cell r="F80">
            <v>2219</v>
          </cell>
          <cell r="G80">
            <v>2146</v>
          </cell>
          <cell r="H80">
            <v>2027</v>
          </cell>
          <cell r="I80">
            <v>1978</v>
          </cell>
          <cell r="J80">
            <v>1702</v>
          </cell>
          <cell r="K80">
            <v>1623</v>
          </cell>
          <cell r="L80">
            <v>1972</v>
          </cell>
          <cell r="M80">
            <v>21802</v>
          </cell>
        </row>
        <row r="81">
          <cell r="A81" t="str">
            <v>Burglary</v>
          </cell>
          <cell r="B81">
            <v>21895</v>
          </cell>
          <cell r="C81">
            <v>21615</v>
          </cell>
          <cell r="D81">
            <v>22858</v>
          </cell>
          <cell r="E81">
            <v>22256</v>
          </cell>
          <cell r="F81">
            <v>20085</v>
          </cell>
          <cell r="G81">
            <v>19154</v>
          </cell>
          <cell r="H81">
            <v>19093</v>
          </cell>
          <cell r="I81">
            <v>19217</v>
          </cell>
          <cell r="J81">
            <v>18207</v>
          </cell>
          <cell r="K81">
            <v>16674</v>
          </cell>
          <cell r="L81">
            <v>16834</v>
          </cell>
          <cell r="M81">
            <v>217888</v>
          </cell>
        </row>
        <row r="82">
          <cell r="A82" t="str">
            <v>Robbery</v>
          </cell>
          <cell r="B82">
            <v>3243</v>
          </cell>
          <cell r="C82">
            <v>3721</v>
          </cell>
          <cell r="D82">
            <v>2913</v>
          </cell>
          <cell r="E82">
            <v>2727</v>
          </cell>
          <cell r="F82">
            <v>2962</v>
          </cell>
          <cell r="G82">
            <v>3160</v>
          </cell>
          <cell r="H82">
            <v>3892</v>
          </cell>
          <cell r="I82">
            <v>4285</v>
          </cell>
          <cell r="J82">
            <v>3259</v>
          </cell>
          <cell r="K82">
            <v>3894</v>
          </cell>
          <cell r="L82">
            <v>3918</v>
          </cell>
          <cell r="M82">
            <v>37974</v>
          </cell>
        </row>
        <row r="83">
          <cell r="A83" t="str">
            <v>Theft and handling stolen goods</v>
          </cell>
          <cell r="B83">
            <v>128143</v>
          </cell>
          <cell r="C83">
            <v>127856</v>
          </cell>
          <cell r="D83">
            <v>128123</v>
          </cell>
          <cell r="E83">
            <v>119268</v>
          </cell>
          <cell r="F83">
            <v>109459</v>
          </cell>
          <cell r="G83">
            <v>102458</v>
          </cell>
          <cell r="H83">
            <v>97306</v>
          </cell>
          <cell r="I83">
            <v>103638</v>
          </cell>
          <cell r="J83">
            <v>106860</v>
          </cell>
          <cell r="K83">
            <v>106925</v>
          </cell>
          <cell r="L83">
            <v>115751</v>
          </cell>
          <cell r="M83">
            <v>1245787</v>
          </cell>
        </row>
        <row r="84">
          <cell r="A84" t="str">
            <v>Fraud and forgery</v>
          </cell>
          <cell r="B84">
            <v>21672</v>
          </cell>
          <cell r="C84">
            <v>20807</v>
          </cell>
          <cell r="D84">
            <v>20310</v>
          </cell>
          <cell r="E84">
            <v>20098</v>
          </cell>
          <cell r="F84">
            <v>19116</v>
          </cell>
          <cell r="G84">
            <v>18296</v>
          </cell>
          <cell r="H84">
            <v>16965</v>
          </cell>
          <cell r="I84">
            <v>16000</v>
          </cell>
          <cell r="J84">
            <v>14370</v>
          </cell>
          <cell r="K84">
            <v>14829</v>
          </cell>
          <cell r="L84">
            <v>14846</v>
          </cell>
          <cell r="M84">
            <v>197309</v>
          </cell>
        </row>
        <row r="85">
          <cell r="A85" t="str">
            <v>Criminal damage</v>
          </cell>
          <cell r="B85">
            <v>10080</v>
          </cell>
          <cell r="C85">
            <v>10512</v>
          </cell>
          <cell r="D85">
            <v>10791</v>
          </cell>
          <cell r="E85">
            <v>10928</v>
          </cell>
          <cell r="F85">
            <v>11100</v>
          </cell>
          <cell r="G85">
            <v>11124</v>
          </cell>
          <cell r="H85">
            <v>12150</v>
          </cell>
          <cell r="I85">
            <v>11865</v>
          </cell>
          <cell r="J85">
            <v>8633</v>
          </cell>
          <cell r="K85">
            <v>6681</v>
          </cell>
          <cell r="L85">
            <v>6546</v>
          </cell>
          <cell r="M85">
            <v>110410</v>
          </cell>
        </row>
        <row r="86">
          <cell r="A86" t="str">
            <v>Drug offences</v>
          </cell>
          <cell r="B86">
            <v>38068</v>
          </cell>
          <cell r="C86">
            <v>39250</v>
          </cell>
          <cell r="D86">
            <v>42972</v>
          </cell>
          <cell r="E86">
            <v>44578</v>
          </cell>
          <cell r="F86">
            <v>32028</v>
          </cell>
          <cell r="G86">
            <v>32125</v>
          </cell>
          <cell r="H86">
            <v>32844</v>
          </cell>
          <cell r="I86">
            <v>36484</v>
          </cell>
          <cell r="J86">
            <v>43200</v>
          </cell>
          <cell r="K86">
            <v>46316</v>
          </cell>
          <cell r="L86">
            <v>50121</v>
          </cell>
          <cell r="M86">
            <v>437986</v>
          </cell>
        </row>
        <row r="87">
          <cell r="A87" t="str">
            <v>Other (ex. motoring offences)</v>
          </cell>
          <cell r="B87">
            <v>42776</v>
          </cell>
          <cell r="C87">
            <v>42661</v>
          </cell>
          <cell r="D87">
            <v>46413</v>
          </cell>
          <cell r="E87">
            <v>49097</v>
          </cell>
          <cell r="F87">
            <v>50378</v>
          </cell>
          <cell r="G87">
            <v>48192</v>
          </cell>
          <cell r="H87">
            <v>44527</v>
          </cell>
          <cell r="I87">
            <v>38874</v>
          </cell>
          <cell r="J87">
            <v>32135</v>
          </cell>
          <cell r="K87">
            <v>37734</v>
          </cell>
          <cell r="L87">
            <v>40309</v>
          </cell>
          <cell r="M87">
            <v>473096</v>
          </cell>
        </row>
        <row r="88">
          <cell r="A88" t="str">
            <v>Motoring offences ind</v>
          </cell>
          <cell r="B88">
            <v>3223</v>
          </cell>
          <cell r="C88">
            <v>3279</v>
          </cell>
          <cell r="D88">
            <v>3746</v>
          </cell>
          <cell r="E88">
            <v>4148</v>
          </cell>
          <cell r="F88">
            <v>3880</v>
          </cell>
          <cell r="G88">
            <v>3330</v>
          </cell>
          <cell r="H88">
            <v>3200</v>
          </cell>
          <cell r="I88">
            <v>2970</v>
          </cell>
          <cell r="J88">
            <v>2302</v>
          </cell>
          <cell r="K88">
            <v>2044</v>
          </cell>
          <cell r="L88">
            <v>1793</v>
          </cell>
          <cell r="M88">
            <v>33915</v>
          </cell>
        </row>
        <row r="89">
          <cell r="A89" t="str">
            <v>All indictable offences</v>
          </cell>
          <cell r="B89">
            <v>302784</v>
          </cell>
          <cell r="C89">
            <v>303418</v>
          </cell>
          <cell r="D89">
            <v>313041</v>
          </cell>
          <cell r="E89">
            <v>307997</v>
          </cell>
          <cell r="F89">
            <v>283306</v>
          </cell>
          <cell r="G89">
            <v>272656</v>
          </cell>
          <cell r="H89">
            <v>264013</v>
          </cell>
          <cell r="I89">
            <v>265723</v>
          </cell>
          <cell r="J89">
            <v>259433</v>
          </cell>
          <cell r="K89">
            <v>265315</v>
          </cell>
          <cell r="L89">
            <v>280530</v>
          </cell>
          <cell r="M89">
            <v>3118216</v>
          </cell>
        </row>
        <row r="90">
          <cell r="A90" t="str">
            <v>Offences (ex. motoring offences)</v>
          </cell>
          <cell r="B90">
            <v>500620</v>
          </cell>
          <cell r="C90">
            <v>451529</v>
          </cell>
          <cell r="D90">
            <v>497129.3</v>
          </cell>
          <cell r="E90">
            <v>502423</v>
          </cell>
          <cell r="F90">
            <v>532522</v>
          </cell>
          <cell r="G90">
            <v>520455</v>
          </cell>
          <cell r="H90">
            <v>507129</v>
          </cell>
          <cell r="I90">
            <v>501955</v>
          </cell>
          <cell r="J90">
            <v>501740</v>
          </cell>
          <cell r="K90">
            <v>521238</v>
          </cell>
          <cell r="L90">
            <v>499502</v>
          </cell>
          <cell r="M90">
            <v>5536242.2999999998</v>
          </cell>
        </row>
        <row r="91">
          <cell r="A91" t="str">
            <v xml:space="preserve">Motoring offences   </v>
          </cell>
          <cell r="B91">
            <v>619693</v>
          </cell>
          <cell r="C91">
            <v>595979</v>
          </cell>
          <cell r="D91">
            <v>607669</v>
          </cell>
          <cell r="E91">
            <v>673697</v>
          </cell>
          <cell r="F91">
            <v>720034</v>
          </cell>
          <cell r="G91">
            <v>678969</v>
          </cell>
          <cell r="H91">
            <v>631771</v>
          </cell>
          <cell r="I91">
            <v>619535</v>
          </cell>
          <cell r="J91">
            <v>560063</v>
          </cell>
          <cell r="K91">
            <v>572319</v>
          </cell>
          <cell r="L91">
            <v>531194</v>
          </cell>
          <cell r="M91">
            <v>6810923</v>
          </cell>
        </row>
        <row r="92">
          <cell r="A92" t="str">
            <v>All summary offences</v>
          </cell>
          <cell r="B92">
            <v>1120313</v>
          </cell>
          <cell r="C92">
            <v>1047508</v>
          </cell>
          <cell r="D92">
            <v>1104798.3</v>
          </cell>
          <cell r="E92">
            <v>1176120</v>
          </cell>
          <cell r="F92">
            <v>1252556</v>
          </cell>
          <cell r="G92">
            <v>1199424</v>
          </cell>
          <cell r="H92">
            <v>1138900</v>
          </cell>
          <cell r="I92">
            <v>1121490</v>
          </cell>
          <cell r="J92">
            <v>1061803</v>
          </cell>
          <cell r="K92">
            <v>1093557</v>
          </cell>
          <cell r="L92">
            <v>1030696</v>
          </cell>
          <cell r="M92">
            <v>12347165.300000001</v>
          </cell>
        </row>
        <row r="93">
          <cell r="A93" t="str">
            <v>All offences</v>
          </cell>
          <cell r="B93">
            <v>1423097</v>
          </cell>
          <cell r="C93">
            <v>1350926</v>
          </cell>
          <cell r="D93">
            <v>1417839.3</v>
          </cell>
          <cell r="E93">
            <v>1484117</v>
          </cell>
          <cell r="F93">
            <v>1535862</v>
          </cell>
          <cell r="G93">
            <v>1472080</v>
          </cell>
          <cell r="H93">
            <v>1402913</v>
          </cell>
          <cell r="I93">
            <v>1387213</v>
          </cell>
          <cell r="J93">
            <v>1321236</v>
          </cell>
          <cell r="K93">
            <v>1358872</v>
          </cell>
          <cell r="L93">
            <v>1311226</v>
          </cell>
          <cell r="M93">
            <v>15465381.300000001</v>
          </cell>
        </row>
        <row r="94">
          <cell r="A94" t="str">
            <v>Generated by the SAS System</v>
          </cell>
        </row>
      </sheetData>
      <sheetData sheetId="7"/>
      <sheetData sheetId="8"/>
      <sheetData sheetId="9"/>
      <sheetData sheetId="10"/>
      <sheetData sheetId="11"/>
      <sheetData sheetId="12"/>
      <sheetData sheetId="13"/>
      <sheetData sheetId="1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ure 3.1"/>
      <sheetName val="Table 3.5"/>
      <sheetName val="3.5 and 3a Pivot"/>
      <sheetName val="Table 3.6"/>
      <sheetName val="Table 3.7"/>
      <sheetName val="3.6 and 3.7 pivot"/>
      <sheetName val="Table 3a"/>
      <sheetName val="Table 3A (5.5)"/>
      <sheetName val="Table 5.7"/>
      <sheetName val="Lookups"/>
      <sheetName val="Table 3B(5.7)"/>
      <sheetName val="Table 3C 5.13"/>
      <sheetName val="Table 5.15"/>
      <sheetName val="Table 5.16"/>
    </sheetNames>
    <sheetDataSet>
      <sheetData sheetId="0" refreshError="1"/>
      <sheetData sheetId="1" refreshError="1"/>
      <sheetData sheetId="2" refreshError="1">
        <row r="12">
          <cell r="AA12">
            <v>1999</v>
          </cell>
          <cell r="AC12">
            <v>136</v>
          </cell>
          <cell r="AE12">
            <v>80</v>
          </cell>
          <cell r="AG12">
            <v>40</v>
          </cell>
          <cell r="AI12">
            <v>16</v>
          </cell>
        </row>
        <row r="13">
          <cell r="AA13">
            <v>2000</v>
          </cell>
          <cell r="AC13">
            <v>142</v>
          </cell>
          <cell r="AE13">
            <v>82</v>
          </cell>
          <cell r="AG13">
            <v>42</v>
          </cell>
          <cell r="AI13">
            <v>18</v>
          </cell>
        </row>
        <row r="14">
          <cell r="AA14">
            <v>2001</v>
          </cell>
          <cell r="AC14">
            <v>150</v>
          </cell>
          <cell r="AE14">
            <v>85</v>
          </cell>
          <cell r="AG14">
            <v>44</v>
          </cell>
          <cell r="AI14">
            <v>21</v>
          </cell>
        </row>
        <row r="15">
          <cell r="AA15">
            <v>2002</v>
          </cell>
          <cell r="AC15">
            <v>147</v>
          </cell>
          <cell r="AE15">
            <v>81</v>
          </cell>
          <cell r="AG15">
            <v>43</v>
          </cell>
          <cell r="AI15">
            <v>22</v>
          </cell>
        </row>
        <row r="16">
          <cell r="AA16">
            <v>2003</v>
          </cell>
          <cell r="AC16">
            <v>141</v>
          </cell>
          <cell r="AE16">
            <v>75</v>
          </cell>
          <cell r="AG16">
            <v>43</v>
          </cell>
          <cell r="AI16">
            <v>23</v>
          </cell>
        </row>
        <row r="17">
          <cell r="AA17">
            <v>2004</v>
          </cell>
          <cell r="AC17">
            <v>137</v>
          </cell>
          <cell r="AE17">
            <v>70</v>
          </cell>
          <cell r="AG17">
            <v>46</v>
          </cell>
          <cell r="AI17">
            <v>21</v>
          </cell>
        </row>
        <row r="18">
          <cell r="AA18">
            <v>2005</v>
          </cell>
          <cell r="AC18">
            <v>132</v>
          </cell>
          <cell r="AE18">
            <v>68</v>
          </cell>
          <cell r="AG18">
            <v>46</v>
          </cell>
          <cell r="AI18">
            <v>18</v>
          </cell>
        </row>
        <row r="19">
          <cell r="AA19">
            <v>2006</v>
          </cell>
          <cell r="AC19">
            <v>126</v>
          </cell>
          <cell r="AE19">
            <v>66</v>
          </cell>
          <cell r="AG19">
            <v>46</v>
          </cell>
          <cell r="AI19">
            <v>15</v>
          </cell>
        </row>
        <row r="20">
          <cell r="AA20">
            <v>2007</v>
          </cell>
          <cell r="AC20">
            <v>127</v>
          </cell>
          <cell r="AE20">
            <v>67</v>
          </cell>
          <cell r="AG20">
            <v>48</v>
          </cell>
          <cell r="AI20">
            <v>12</v>
          </cell>
        </row>
        <row r="21">
          <cell r="AA21">
            <v>2008</v>
          </cell>
          <cell r="AC21">
            <v>111</v>
          </cell>
          <cell r="AE21">
            <v>59</v>
          </cell>
          <cell r="AG21">
            <v>43</v>
          </cell>
          <cell r="AI21">
            <v>9</v>
          </cell>
        </row>
        <row r="22">
          <cell r="AA22">
            <v>2009</v>
          </cell>
          <cell r="AC22">
            <v>104</v>
          </cell>
          <cell r="AE22">
            <v>57</v>
          </cell>
          <cell r="AG22">
            <v>39</v>
          </cell>
          <cell r="AI22">
            <v>8</v>
          </cell>
        </row>
        <row r="51">
          <cell r="AA51">
            <v>1999</v>
          </cell>
          <cell r="AC51">
            <v>1882</v>
          </cell>
          <cell r="AE51">
            <v>513</v>
          </cell>
          <cell r="AG51">
            <v>560</v>
          </cell>
          <cell r="AI51">
            <v>809</v>
          </cell>
        </row>
        <row r="52">
          <cell r="AA52">
            <v>2000</v>
          </cell>
          <cell r="AC52">
            <v>1905</v>
          </cell>
          <cell r="AE52">
            <v>492</v>
          </cell>
          <cell r="AG52">
            <v>626</v>
          </cell>
          <cell r="AI52">
            <v>787</v>
          </cell>
        </row>
        <row r="53">
          <cell r="AA53">
            <v>2001</v>
          </cell>
          <cell r="AC53">
            <v>1838</v>
          </cell>
          <cell r="AE53">
            <v>501</v>
          </cell>
          <cell r="AG53">
            <v>572</v>
          </cell>
          <cell r="AI53">
            <v>765</v>
          </cell>
        </row>
        <row r="54">
          <cell r="AA54">
            <v>2002</v>
          </cell>
          <cell r="AC54">
            <v>1925</v>
          </cell>
          <cell r="AE54">
            <v>517</v>
          </cell>
          <cell r="AG54">
            <v>622</v>
          </cell>
          <cell r="AI54">
            <v>786</v>
          </cell>
        </row>
        <row r="55">
          <cell r="AA55">
            <v>2003</v>
          </cell>
          <cell r="AC55">
            <v>2001</v>
          </cell>
          <cell r="AE55">
            <v>509</v>
          </cell>
          <cell r="AG55">
            <v>634</v>
          </cell>
          <cell r="AI55">
            <v>858</v>
          </cell>
        </row>
        <row r="56">
          <cell r="AA56">
            <v>2004</v>
          </cell>
          <cell r="AC56">
            <v>2023</v>
          </cell>
          <cell r="AE56">
            <v>453</v>
          </cell>
          <cell r="AG56">
            <v>665</v>
          </cell>
          <cell r="AI56">
            <v>904</v>
          </cell>
        </row>
        <row r="57">
          <cell r="AA57">
            <v>2005</v>
          </cell>
          <cell r="AC57">
            <v>1895</v>
          </cell>
          <cell r="AE57">
            <v>423</v>
          </cell>
          <cell r="AG57">
            <v>637</v>
          </cell>
          <cell r="AI57">
            <v>835</v>
          </cell>
        </row>
        <row r="58">
          <cell r="AA58">
            <v>2006</v>
          </cell>
          <cell r="AC58">
            <v>1779</v>
          </cell>
          <cell r="AE58">
            <v>406</v>
          </cell>
          <cell r="AG58">
            <v>612</v>
          </cell>
          <cell r="AI58">
            <v>761</v>
          </cell>
        </row>
        <row r="59">
          <cell r="AA59">
            <v>2007</v>
          </cell>
          <cell r="AC59">
            <v>1733</v>
          </cell>
          <cell r="AE59">
            <v>405</v>
          </cell>
          <cell r="AG59">
            <v>599</v>
          </cell>
          <cell r="AI59">
            <v>728</v>
          </cell>
        </row>
        <row r="60">
          <cell r="AA60">
            <v>2008</v>
          </cell>
          <cell r="AC60">
            <v>1640</v>
          </cell>
          <cell r="AE60">
            <v>398</v>
          </cell>
          <cell r="AG60">
            <v>593</v>
          </cell>
          <cell r="AI60">
            <v>649</v>
          </cell>
        </row>
        <row r="61">
          <cell r="AA61">
            <v>2009</v>
          </cell>
          <cell r="AC61">
            <v>1693</v>
          </cell>
          <cell r="AE61">
            <v>415</v>
          </cell>
          <cell r="AG61">
            <v>619</v>
          </cell>
          <cell r="AI61">
            <v>659</v>
          </cell>
        </row>
      </sheetData>
      <sheetData sheetId="3" refreshError="1"/>
      <sheetData sheetId="4" refreshError="1">
        <row r="5">
          <cell r="T5" t="str">
            <v>Offence group</v>
          </cell>
          <cell r="U5">
            <v>2005</v>
          </cell>
          <cell r="V5">
            <v>2006</v>
          </cell>
          <cell r="W5">
            <v>2007</v>
          </cell>
          <cell r="X5">
            <v>2008</v>
          </cell>
          <cell r="Y5">
            <v>2009</v>
          </cell>
        </row>
        <row r="6">
          <cell r="T6" t="str">
            <v/>
          </cell>
          <cell r="U6" t="str">
            <v>Total number proceeded against (thousands)</v>
          </cell>
        </row>
        <row r="7">
          <cell r="T7" t="str">
            <v>Indictable offences</v>
          </cell>
        </row>
        <row r="8">
          <cell r="T8" t="str">
            <v>Violence against the person</v>
          </cell>
          <cell r="U8">
            <v>32.700000000000003</v>
          </cell>
          <cell r="V8">
            <v>32</v>
          </cell>
          <cell r="W8">
            <v>30.4</v>
          </cell>
          <cell r="X8">
            <v>28.8</v>
          </cell>
          <cell r="Y8">
            <v>28.6</v>
          </cell>
        </row>
        <row r="9">
          <cell r="T9" t="str">
            <v>Sexual offences</v>
          </cell>
          <cell r="U9">
            <v>2.1</v>
          </cell>
          <cell r="V9">
            <v>2</v>
          </cell>
          <cell r="W9">
            <v>2</v>
          </cell>
          <cell r="X9">
            <v>1.7</v>
          </cell>
          <cell r="Y9">
            <v>1.6</v>
          </cell>
        </row>
        <row r="10">
          <cell r="T10" t="str">
            <v>Burglary</v>
          </cell>
          <cell r="U10">
            <v>19.2</v>
          </cell>
          <cell r="V10">
            <v>19.100000000000001</v>
          </cell>
          <cell r="W10">
            <v>19.2</v>
          </cell>
          <cell r="X10">
            <v>18.2</v>
          </cell>
          <cell r="Y10">
            <v>16.7</v>
          </cell>
        </row>
        <row r="11">
          <cell r="T11" t="str">
            <v>Robbery</v>
          </cell>
          <cell r="U11">
            <v>3.2</v>
          </cell>
          <cell r="V11">
            <v>3.9</v>
          </cell>
          <cell r="W11">
            <v>4.3</v>
          </cell>
          <cell r="X11">
            <v>3.3</v>
          </cell>
          <cell r="Y11">
            <v>3.9</v>
          </cell>
        </row>
        <row r="12">
          <cell r="T12" t="str">
            <v>Theft and handling stolen goods</v>
          </cell>
          <cell r="U12">
            <v>102.5</v>
          </cell>
          <cell r="V12">
            <v>97.3</v>
          </cell>
          <cell r="W12">
            <v>103.6</v>
          </cell>
          <cell r="X12">
            <v>106.9</v>
          </cell>
          <cell r="Y12">
            <v>106.8</v>
          </cell>
        </row>
        <row r="13">
          <cell r="T13" t="str">
            <v>Fraud and forgery</v>
          </cell>
          <cell r="U13">
            <v>18.3</v>
          </cell>
          <cell r="V13">
            <v>17</v>
          </cell>
          <cell r="W13">
            <v>16</v>
          </cell>
          <cell r="X13">
            <v>14.4</v>
          </cell>
          <cell r="Y13">
            <v>14.8</v>
          </cell>
        </row>
        <row r="14">
          <cell r="T14" t="str">
            <v>Criminal damage</v>
          </cell>
          <cell r="U14">
            <v>11.1</v>
          </cell>
          <cell r="V14">
            <v>12.2</v>
          </cell>
          <cell r="W14">
            <v>11.9</v>
          </cell>
          <cell r="X14">
            <v>8.6</v>
          </cell>
          <cell r="Y14">
            <v>6.7</v>
          </cell>
        </row>
        <row r="15">
          <cell r="T15" t="str">
            <v>Drug offences</v>
          </cell>
          <cell r="U15">
            <v>32.1</v>
          </cell>
          <cell r="V15">
            <v>32.799999999999997</v>
          </cell>
          <cell r="W15">
            <v>36.5</v>
          </cell>
          <cell r="X15">
            <v>43.2</v>
          </cell>
          <cell r="Y15">
            <v>46.3</v>
          </cell>
        </row>
        <row r="16">
          <cell r="T16" t="str">
            <v>Other (ex. motoring offences)</v>
          </cell>
          <cell r="U16">
            <v>48.2</v>
          </cell>
          <cell r="V16">
            <v>44.5</v>
          </cell>
          <cell r="W16">
            <v>38.9</v>
          </cell>
          <cell r="X16">
            <v>32.1</v>
          </cell>
          <cell r="Y16">
            <v>37.700000000000003</v>
          </cell>
        </row>
        <row r="17">
          <cell r="T17" t="str">
            <v>Motoring offences</v>
          </cell>
          <cell r="U17">
            <v>3.3</v>
          </cell>
          <cell r="V17">
            <v>3.2</v>
          </cell>
          <cell r="W17">
            <v>3</v>
          </cell>
          <cell r="X17">
            <v>2.2999999999999998</v>
          </cell>
          <cell r="Y17">
            <v>2</v>
          </cell>
        </row>
        <row r="18">
          <cell r="T18" t="str">
            <v>All indictable offences</v>
          </cell>
          <cell r="U18">
            <v>272.7</v>
          </cell>
          <cell r="V18">
            <v>264</v>
          </cell>
          <cell r="W18">
            <v>265.7</v>
          </cell>
          <cell r="X18">
            <v>259.39999999999998</v>
          </cell>
          <cell r="Y18">
            <v>265.10000000000002</v>
          </cell>
        </row>
        <row r="19">
          <cell r="T19" t="str">
            <v>Summary offences</v>
          </cell>
        </row>
        <row r="20">
          <cell r="T20" t="str">
            <v>Offences (ex. motoring offences)</v>
          </cell>
          <cell r="U20">
            <v>520.5</v>
          </cell>
          <cell r="V20">
            <v>507.1</v>
          </cell>
          <cell r="W20">
            <v>502</v>
          </cell>
          <cell r="X20">
            <v>501.7</v>
          </cell>
          <cell r="Y20">
            <v>520.9</v>
          </cell>
        </row>
        <row r="21">
          <cell r="T21" t="str">
            <v>Motoring offences</v>
          </cell>
          <cell r="U21">
            <v>679</v>
          </cell>
          <cell r="V21">
            <v>631.79999999999995</v>
          </cell>
          <cell r="W21">
            <v>619.5</v>
          </cell>
          <cell r="X21">
            <v>560.1</v>
          </cell>
          <cell r="Y21">
            <v>571.9</v>
          </cell>
        </row>
        <row r="22">
          <cell r="T22" t="str">
            <v>All summary offences</v>
          </cell>
          <cell r="U22">
            <v>1199.4000000000001</v>
          </cell>
          <cell r="V22">
            <v>1138.9000000000001</v>
          </cell>
          <cell r="W22">
            <v>1121.5</v>
          </cell>
          <cell r="X22">
            <v>1061.8</v>
          </cell>
          <cell r="Y22">
            <v>1092.8</v>
          </cell>
        </row>
        <row r="23">
          <cell r="T23" t="str">
            <v xml:space="preserve">                                                              </v>
          </cell>
        </row>
        <row r="24">
          <cell r="T24" t="str">
            <v>All offences</v>
          </cell>
          <cell r="U24">
            <v>1472.1</v>
          </cell>
          <cell r="V24">
            <v>1402.9</v>
          </cell>
          <cell r="W24">
            <v>1387.2</v>
          </cell>
          <cell r="X24">
            <v>1321.2</v>
          </cell>
          <cell r="Y24">
            <v>1357.9</v>
          </cell>
        </row>
        <row r="25">
          <cell r="T25" t="str">
            <v xml:space="preserve">                                                                            </v>
          </cell>
        </row>
        <row r="27">
          <cell r="T27">
            <v>2009</v>
          </cell>
          <cell r="U27">
            <v>2005</v>
          </cell>
          <cell r="V27">
            <v>2006</v>
          </cell>
          <cell r="W27">
            <v>2007</v>
          </cell>
          <cell r="X27">
            <v>2008</v>
          </cell>
          <cell r="Y27">
            <v>2009</v>
          </cell>
        </row>
        <row r="28">
          <cell r="T28" t="str">
            <v>Indictable offences</v>
          </cell>
        </row>
        <row r="29">
          <cell r="T29" t="str">
            <v>Violence against the person</v>
          </cell>
          <cell r="U29">
            <v>27.1</v>
          </cell>
          <cell r="V29">
            <v>27.9</v>
          </cell>
          <cell r="W29">
            <v>27.1</v>
          </cell>
          <cell r="X29">
            <v>26.3</v>
          </cell>
          <cell r="Y29">
            <v>26</v>
          </cell>
        </row>
        <row r="30">
          <cell r="T30" t="str">
            <v>Sexual offences</v>
          </cell>
          <cell r="U30">
            <v>1.7</v>
          </cell>
          <cell r="V30">
            <v>1.6</v>
          </cell>
          <cell r="W30">
            <v>1.7</v>
          </cell>
          <cell r="X30">
            <v>1.5</v>
          </cell>
          <cell r="Y30">
            <v>1.4</v>
          </cell>
        </row>
        <row r="31">
          <cell r="T31" t="str">
            <v>Burglary</v>
          </cell>
          <cell r="U31">
            <v>17.399999999999999</v>
          </cell>
          <cell r="V31">
            <v>17.7</v>
          </cell>
          <cell r="W31">
            <v>18</v>
          </cell>
          <cell r="X31">
            <v>17.2</v>
          </cell>
          <cell r="Y31">
            <v>15.8</v>
          </cell>
        </row>
        <row r="32">
          <cell r="T32" t="str">
            <v>Robbery</v>
          </cell>
          <cell r="U32">
            <v>2.2999999999999998</v>
          </cell>
          <cell r="V32">
            <v>3</v>
          </cell>
          <cell r="W32">
            <v>3.5</v>
          </cell>
          <cell r="X32">
            <v>2.9</v>
          </cell>
          <cell r="Y32">
            <v>2.9</v>
          </cell>
        </row>
        <row r="33">
          <cell r="T33" t="str">
            <v>Theft and handling stolen goods</v>
          </cell>
          <cell r="U33">
            <v>98.5</v>
          </cell>
          <cell r="V33">
            <v>93.9</v>
          </cell>
          <cell r="W33">
            <v>100.5</v>
          </cell>
          <cell r="X33">
            <v>104.8</v>
          </cell>
          <cell r="Y33">
            <v>105.1</v>
          </cell>
        </row>
        <row r="34">
          <cell r="T34" t="str">
            <v>Fraud and forgery</v>
          </cell>
          <cell r="U34">
            <v>17.399999999999999</v>
          </cell>
          <cell r="V34">
            <v>16.100000000000001</v>
          </cell>
          <cell r="W34">
            <v>15.3</v>
          </cell>
          <cell r="X34">
            <v>13.8</v>
          </cell>
          <cell r="Y34">
            <v>14.3</v>
          </cell>
        </row>
        <row r="35">
          <cell r="T35" t="str">
            <v>Criminal damage</v>
          </cell>
          <cell r="U35">
            <v>10.3</v>
          </cell>
          <cell r="V35">
            <v>11.3</v>
          </cell>
          <cell r="W35">
            <v>11.2</v>
          </cell>
          <cell r="X35">
            <v>8.1999999999999993</v>
          </cell>
          <cell r="Y35">
            <v>6.4</v>
          </cell>
        </row>
        <row r="36">
          <cell r="T36" t="str">
            <v>Drug offences</v>
          </cell>
          <cell r="U36">
            <v>31.2</v>
          </cell>
          <cell r="V36">
            <v>32</v>
          </cell>
          <cell r="W36">
            <v>35.700000000000003</v>
          </cell>
          <cell r="X36">
            <v>42.5</v>
          </cell>
          <cell r="Y36">
            <v>45.6</v>
          </cell>
        </row>
        <row r="37">
          <cell r="T37" t="str">
            <v>Other (ex. motoring offences)</v>
          </cell>
          <cell r="U37">
            <v>43.9</v>
          </cell>
          <cell r="V37">
            <v>41.1</v>
          </cell>
          <cell r="W37">
            <v>36.1</v>
          </cell>
          <cell r="X37">
            <v>30.2</v>
          </cell>
          <cell r="Y37">
            <v>36.200000000000003</v>
          </cell>
        </row>
        <row r="38">
          <cell r="T38" t="str">
            <v>Motoring offences</v>
          </cell>
          <cell r="U38">
            <v>3.2</v>
          </cell>
          <cell r="V38">
            <v>3.1</v>
          </cell>
          <cell r="W38">
            <v>2.9</v>
          </cell>
          <cell r="X38">
            <v>2.2000000000000002</v>
          </cell>
          <cell r="Y38">
            <v>2</v>
          </cell>
        </row>
        <row r="39">
          <cell r="T39" t="str">
            <v>All indictable offences</v>
          </cell>
          <cell r="U39">
            <v>252.9</v>
          </cell>
          <cell r="V39">
            <v>247.6</v>
          </cell>
          <cell r="W39">
            <v>251.9</v>
          </cell>
          <cell r="X39">
            <v>249.6</v>
          </cell>
          <cell r="Y39">
            <v>255.5</v>
          </cell>
        </row>
        <row r="40">
          <cell r="T40" t="str">
            <v>Summary offences</v>
          </cell>
        </row>
        <row r="41">
          <cell r="T41" t="str">
            <v>Offences (ex. motoring offences)</v>
          </cell>
          <cell r="U41">
            <v>506.6</v>
          </cell>
          <cell r="V41">
            <v>493.2</v>
          </cell>
          <cell r="W41">
            <v>488.7</v>
          </cell>
          <cell r="X41">
            <v>491.2</v>
          </cell>
          <cell r="Y41">
            <v>511</v>
          </cell>
        </row>
        <row r="42">
          <cell r="T42" t="str">
            <v>Motoring offences</v>
          </cell>
          <cell r="U42">
            <v>666.6</v>
          </cell>
          <cell r="V42">
            <v>622.1</v>
          </cell>
          <cell r="W42">
            <v>610.5</v>
          </cell>
          <cell r="X42">
            <v>551.70000000000005</v>
          </cell>
          <cell r="Y42">
            <v>563.70000000000005</v>
          </cell>
        </row>
        <row r="43">
          <cell r="T43" t="str">
            <v>All summary offences</v>
          </cell>
          <cell r="U43">
            <v>1173.3</v>
          </cell>
          <cell r="V43">
            <v>1115.3</v>
          </cell>
          <cell r="W43">
            <v>1099.2</v>
          </cell>
          <cell r="X43">
            <v>1042.9000000000001</v>
          </cell>
          <cell r="Y43">
            <v>1074.7</v>
          </cell>
        </row>
        <row r="44">
          <cell r="T44" t="str">
            <v xml:space="preserve">                                                              </v>
          </cell>
        </row>
        <row r="45">
          <cell r="T45" t="str">
            <v>All offences</v>
          </cell>
          <cell r="U45">
            <v>1426.1</v>
          </cell>
          <cell r="V45">
            <v>1362.9</v>
          </cell>
          <cell r="W45">
            <v>1351.1</v>
          </cell>
          <cell r="X45">
            <v>1292.5</v>
          </cell>
          <cell r="Y45">
            <v>1330.2</v>
          </cell>
        </row>
      </sheetData>
      <sheetData sheetId="5" refreshError="1">
        <row r="5">
          <cell r="P5" t="str">
            <v>Offence group</v>
          </cell>
          <cell r="Q5">
            <v>2005</v>
          </cell>
          <cell r="R5">
            <v>2006</v>
          </cell>
          <cell r="S5">
            <v>2007</v>
          </cell>
          <cell r="T5">
            <v>2008</v>
          </cell>
          <cell r="U5">
            <v>2009</v>
          </cell>
          <cell r="V5">
            <v>2008</v>
          </cell>
          <cell r="W5">
            <v>2009</v>
          </cell>
        </row>
        <row r="6">
          <cell r="P6" t="str">
            <v/>
          </cell>
          <cell r="Q6" t="str">
            <v>Total number tried (thousands)</v>
          </cell>
          <cell r="R6" t="str">
            <v/>
          </cell>
          <cell r="S6" t="str">
            <v>Total number tried (thousands)</v>
          </cell>
        </row>
        <row r="7">
          <cell r="P7" t="str">
            <v>Indictable offences</v>
          </cell>
          <cell r="R7" t="str">
            <v>Indictable offences</v>
          </cell>
        </row>
        <row r="8">
          <cell r="P8" t="str">
            <v>Violence against the person</v>
          </cell>
          <cell r="Q8">
            <v>19.600000000000001</v>
          </cell>
          <cell r="R8">
            <v>20</v>
          </cell>
          <cell r="S8">
            <v>20.7</v>
          </cell>
          <cell r="T8">
            <v>20.9</v>
          </cell>
          <cell r="U8">
            <v>23.9</v>
          </cell>
          <cell r="V8">
            <v>20.9</v>
          </cell>
          <cell r="W8">
            <v>23.9</v>
          </cell>
        </row>
        <row r="9">
          <cell r="P9" t="str">
            <v>Sexual offences</v>
          </cell>
          <cell r="Q9">
            <v>5.6</v>
          </cell>
          <cell r="R9">
            <v>5.8</v>
          </cell>
          <cell r="S9">
            <v>5.8</v>
          </cell>
          <cell r="T9">
            <v>5.9</v>
          </cell>
          <cell r="U9">
            <v>6.2</v>
          </cell>
          <cell r="V9">
            <v>5.9</v>
          </cell>
          <cell r="W9">
            <v>6.2</v>
          </cell>
        </row>
        <row r="10">
          <cell r="P10" t="str">
            <v>Burglary</v>
          </cell>
          <cell r="Q10">
            <v>6.6</v>
          </cell>
          <cell r="R10">
            <v>6.3</v>
          </cell>
          <cell r="S10">
            <v>6.9</v>
          </cell>
          <cell r="T10">
            <v>7.7</v>
          </cell>
          <cell r="U10">
            <v>8.3000000000000007</v>
          </cell>
          <cell r="V10">
            <v>7.7</v>
          </cell>
          <cell r="W10">
            <v>8.3000000000000007</v>
          </cell>
        </row>
        <row r="11">
          <cell r="P11" t="str">
            <v>Robbery</v>
          </cell>
          <cell r="Q11">
            <v>6.2</v>
          </cell>
          <cell r="R11">
            <v>6.6</v>
          </cell>
          <cell r="S11">
            <v>6.9</v>
          </cell>
          <cell r="T11">
            <v>7.1</v>
          </cell>
          <cell r="U11">
            <v>7.2</v>
          </cell>
          <cell r="V11">
            <v>7.1</v>
          </cell>
          <cell r="W11">
            <v>7.2</v>
          </cell>
        </row>
        <row r="12">
          <cell r="P12" t="str">
            <v>Theft and handling stolen goods</v>
          </cell>
          <cell r="Q12">
            <v>6.6</v>
          </cell>
          <cell r="R12">
            <v>6.6</v>
          </cell>
          <cell r="S12">
            <v>7</v>
          </cell>
          <cell r="T12">
            <v>7.7</v>
          </cell>
          <cell r="U12">
            <v>8.5</v>
          </cell>
          <cell r="V12">
            <v>7.7</v>
          </cell>
          <cell r="W12">
            <v>8.5</v>
          </cell>
        </row>
        <row r="13">
          <cell r="P13" t="str">
            <v>Fraud and forgery</v>
          </cell>
          <cell r="Q13">
            <v>3.6</v>
          </cell>
          <cell r="R13">
            <v>4.3</v>
          </cell>
          <cell r="S13">
            <v>6.5</v>
          </cell>
          <cell r="T13">
            <v>7.6</v>
          </cell>
          <cell r="U13">
            <v>7.7</v>
          </cell>
          <cell r="V13">
            <v>7.6</v>
          </cell>
          <cell r="W13">
            <v>7.7</v>
          </cell>
        </row>
        <row r="14">
          <cell r="P14" t="str">
            <v>Criminal damage</v>
          </cell>
          <cell r="Q14">
            <v>2</v>
          </cell>
          <cell r="R14">
            <v>1.8</v>
          </cell>
          <cell r="S14">
            <v>1.8</v>
          </cell>
          <cell r="T14">
            <v>1.8</v>
          </cell>
          <cell r="U14">
            <v>1.9</v>
          </cell>
          <cell r="V14">
            <v>1.8</v>
          </cell>
          <cell r="W14">
            <v>1.9</v>
          </cell>
        </row>
        <row r="15">
          <cell r="P15" t="str">
            <v>Drug offences</v>
          </cell>
          <cell r="Q15">
            <v>8.9</v>
          </cell>
          <cell r="R15">
            <v>8.4</v>
          </cell>
          <cell r="S15">
            <v>9.8000000000000007</v>
          </cell>
          <cell r="T15">
            <v>11.4</v>
          </cell>
          <cell r="U15">
            <v>12.3</v>
          </cell>
          <cell r="V15">
            <v>11.4</v>
          </cell>
          <cell r="W15">
            <v>12.3</v>
          </cell>
        </row>
        <row r="16">
          <cell r="P16" t="str">
            <v>Other (ex. motoring offences)</v>
          </cell>
          <cell r="Q16">
            <v>11.6</v>
          </cell>
          <cell r="R16">
            <v>11.4</v>
          </cell>
          <cell r="S16">
            <v>11.7</v>
          </cell>
          <cell r="T16">
            <v>12.1</v>
          </cell>
          <cell r="U16">
            <v>14.1</v>
          </cell>
          <cell r="V16">
            <v>12.1</v>
          </cell>
          <cell r="W16">
            <v>14.1</v>
          </cell>
        </row>
        <row r="17">
          <cell r="P17" t="str">
            <v>Motoring offences</v>
          </cell>
          <cell r="Q17">
            <v>1.7</v>
          </cell>
          <cell r="R17">
            <v>1.5</v>
          </cell>
          <cell r="S17">
            <v>1.6</v>
          </cell>
          <cell r="T17">
            <v>1.7</v>
          </cell>
          <cell r="U17">
            <v>1.8</v>
          </cell>
          <cell r="V17">
            <v>1.7</v>
          </cell>
          <cell r="W17">
            <v>1.8</v>
          </cell>
        </row>
        <row r="18">
          <cell r="P18" t="str">
            <v>All indictable offences</v>
          </cell>
          <cell r="Q18">
            <v>72.3</v>
          </cell>
          <cell r="R18">
            <v>72.7</v>
          </cell>
          <cell r="S18">
            <v>78.599999999999994</v>
          </cell>
          <cell r="T18">
            <v>83.9</v>
          </cell>
          <cell r="U18">
            <v>91.9</v>
          </cell>
          <cell r="V18">
            <v>83.9</v>
          </cell>
          <cell r="W18">
            <v>91.9</v>
          </cell>
        </row>
        <row r="20">
          <cell r="P20" t="str">
            <v>Summary offences</v>
          </cell>
          <cell r="R20" t="str">
            <v>Summary offences</v>
          </cell>
        </row>
        <row r="21">
          <cell r="P21" t="str">
            <v>Offences (ex. motoring offences)</v>
          </cell>
          <cell r="Q21">
            <v>2.2999999999999998</v>
          </cell>
          <cell r="R21">
            <v>2.6</v>
          </cell>
          <cell r="S21">
            <v>2.9</v>
          </cell>
          <cell r="T21">
            <v>3</v>
          </cell>
          <cell r="U21">
            <v>3.5</v>
          </cell>
          <cell r="V21">
            <v>3</v>
          </cell>
          <cell r="W21">
            <v>3.5</v>
          </cell>
        </row>
        <row r="22">
          <cell r="P22" t="str">
            <v>Motoring offences</v>
          </cell>
          <cell r="Q22">
            <v>0.5</v>
          </cell>
          <cell r="R22">
            <v>0.4</v>
          </cell>
          <cell r="S22">
            <v>0.6</v>
          </cell>
          <cell r="T22">
            <v>0.5</v>
          </cell>
          <cell r="U22">
            <v>0.5</v>
          </cell>
          <cell r="V22">
            <v>0.5</v>
          </cell>
          <cell r="W22">
            <v>0.5</v>
          </cell>
        </row>
        <row r="23">
          <cell r="P23" t="str">
            <v>All summary offences</v>
          </cell>
          <cell r="Q23">
            <v>2.8</v>
          </cell>
          <cell r="R23">
            <v>3</v>
          </cell>
          <cell r="S23">
            <v>3.5</v>
          </cell>
          <cell r="T23">
            <v>3.6</v>
          </cell>
          <cell r="U23">
            <v>4</v>
          </cell>
          <cell r="V23">
            <v>3.6</v>
          </cell>
          <cell r="W23">
            <v>4</v>
          </cell>
        </row>
      </sheetData>
      <sheetData sheetId="6" refreshError="1">
        <row r="75">
          <cell r="B75">
            <v>2000</v>
          </cell>
          <cell r="C75">
            <v>2001</v>
          </cell>
          <cell r="D75">
            <v>2002</v>
          </cell>
          <cell r="E75">
            <v>2003</v>
          </cell>
          <cell r="F75">
            <v>2004</v>
          </cell>
          <cell r="G75">
            <v>2005</v>
          </cell>
          <cell r="H75">
            <v>2006</v>
          </cell>
          <cell r="I75">
            <v>2007</v>
          </cell>
          <cell r="J75">
            <v>2008</v>
          </cell>
          <cell r="K75">
            <v>2009</v>
          </cell>
          <cell r="L75">
            <v>2010</v>
          </cell>
        </row>
        <row r="76">
          <cell r="B76" t="str">
            <v>Multiples of Persons</v>
          </cell>
          <cell r="C76" t="str">
            <v>Multiples of Persons</v>
          </cell>
          <cell r="D76" t="str">
            <v>Multiples of Persons</v>
          </cell>
          <cell r="E76" t="str">
            <v>Multiples of Persons</v>
          </cell>
          <cell r="F76" t="str">
            <v>Multiples of Persons</v>
          </cell>
          <cell r="G76" t="str">
            <v>Multiples of Persons</v>
          </cell>
          <cell r="H76" t="str">
            <v>Multiples of Persons</v>
          </cell>
          <cell r="I76" t="str">
            <v>Multiples of Persons</v>
          </cell>
          <cell r="J76" t="str">
            <v>Multiples of Persons</v>
          </cell>
          <cell r="K76" t="str">
            <v>Multiples of Persons</v>
          </cell>
          <cell r="L76" t="str">
            <v>Multiples of Persons</v>
          </cell>
          <cell r="M76" t="str">
            <v>Multiples of Persons</v>
          </cell>
        </row>
        <row r="77">
          <cell r="B77" t="str">
            <v>Sum</v>
          </cell>
          <cell r="C77" t="str">
            <v>Sum</v>
          </cell>
          <cell r="D77" t="str">
            <v>Sum</v>
          </cell>
          <cell r="E77" t="str">
            <v>Sum</v>
          </cell>
          <cell r="F77" t="str">
            <v>Sum</v>
          </cell>
          <cell r="G77" t="str">
            <v>Sum</v>
          </cell>
          <cell r="H77" t="str">
            <v>Sum</v>
          </cell>
          <cell r="I77" t="str">
            <v>Sum</v>
          </cell>
          <cell r="J77" t="str">
            <v>Sum</v>
          </cell>
          <cell r="K77" t="str">
            <v>Sum</v>
          </cell>
          <cell r="L77" t="str">
            <v>Sum</v>
          </cell>
          <cell r="M77" t="str">
            <v>Sum</v>
          </cell>
        </row>
        <row r="78">
          <cell r="A78" t="str">
            <v>offtyp</v>
          </cell>
        </row>
        <row r="79">
          <cell r="A79" t="str">
            <v>Violence against the person</v>
          </cell>
          <cell r="B79">
            <v>31789</v>
          </cell>
          <cell r="C79">
            <v>31754</v>
          </cell>
          <cell r="D79">
            <v>32794</v>
          </cell>
          <cell r="E79">
            <v>32741</v>
          </cell>
          <cell r="F79">
            <v>32079</v>
          </cell>
          <cell r="G79">
            <v>32671</v>
          </cell>
          <cell r="H79">
            <v>32009</v>
          </cell>
          <cell r="I79">
            <v>30412</v>
          </cell>
          <cell r="J79">
            <v>28765</v>
          </cell>
          <cell r="K79">
            <v>28595</v>
          </cell>
          <cell r="L79">
            <v>28440</v>
          </cell>
          <cell r="M79">
            <v>342049</v>
          </cell>
        </row>
        <row r="80">
          <cell r="A80" t="str">
            <v>Sexual offences</v>
          </cell>
          <cell r="B80">
            <v>1895</v>
          </cell>
          <cell r="C80">
            <v>1963</v>
          </cell>
          <cell r="D80">
            <v>2121</v>
          </cell>
          <cell r="E80">
            <v>2156</v>
          </cell>
          <cell r="F80">
            <v>2219</v>
          </cell>
          <cell r="G80">
            <v>2146</v>
          </cell>
          <cell r="H80">
            <v>2027</v>
          </cell>
          <cell r="I80">
            <v>1978</v>
          </cell>
          <cell r="J80">
            <v>1702</v>
          </cell>
          <cell r="K80">
            <v>1623</v>
          </cell>
          <cell r="L80">
            <v>1972</v>
          </cell>
          <cell r="M80">
            <v>21802</v>
          </cell>
        </row>
        <row r="81">
          <cell r="A81" t="str">
            <v>Burglary</v>
          </cell>
          <cell r="B81">
            <v>21895</v>
          </cell>
          <cell r="C81">
            <v>21615</v>
          </cell>
          <cell r="D81">
            <v>22858</v>
          </cell>
          <cell r="E81">
            <v>22256</v>
          </cell>
          <cell r="F81">
            <v>20085</v>
          </cell>
          <cell r="G81">
            <v>19154</v>
          </cell>
          <cell r="H81">
            <v>19093</v>
          </cell>
          <cell r="I81">
            <v>19217</v>
          </cell>
          <cell r="J81">
            <v>18207</v>
          </cell>
          <cell r="K81">
            <v>16674</v>
          </cell>
          <cell r="L81">
            <v>16834</v>
          </cell>
          <cell r="M81">
            <v>217888</v>
          </cell>
        </row>
        <row r="82">
          <cell r="A82" t="str">
            <v>Robbery</v>
          </cell>
          <cell r="B82">
            <v>3243</v>
          </cell>
          <cell r="C82">
            <v>3721</v>
          </cell>
          <cell r="D82">
            <v>2913</v>
          </cell>
          <cell r="E82">
            <v>2727</v>
          </cell>
          <cell r="F82">
            <v>2962</v>
          </cell>
          <cell r="G82">
            <v>3160</v>
          </cell>
          <cell r="H82">
            <v>3892</v>
          </cell>
          <cell r="I82">
            <v>4285</v>
          </cell>
          <cell r="J82">
            <v>3259</v>
          </cell>
          <cell r="K82">
            <v>3894</v>
          </cell>
          <cell r="L82">
            <v>3918</v>
          </cell>
          <cell r="M82">
            <v>37974</v>
          </cell>
        </row>
        <row r="83">
          <cell r="A83" t="str">
            <v>Theft and handling stolen goods</v>
          </cell>
          <cell r="B83">
            <v>128143</v>
          </cell>
          <cell r="C83">
            <v>127856</v>
          </cell>
          <cell r="D83">
            <v>128123</v>
          </cell>
          <cell r="E83">
            <v>119268</v>
          </cell>
          <cell r="F83">
            <v>109459</v>
          </cell>
          <cell r="G83">
            <v>102458</v>
          </cell>
          <cell r="H83">
            <v>97306</v>
          </cell>
          <cell r="I83">
            <v>103638</v>
          </cell>
          <cell r="J83">
            <v>106860</v>
          </cell>
          <cell r="K83">
            <v>106925</v>
          </cell>
          <cell r="L83">
            <v>115751</v>
          </cell>
          <cell r="M83">
            <v>1245787</v>
          </cell>
        </row>
        <row r="84">
          <cell r="A84" t="str">
            <v>Fraud and forgery</v>
          </cell>
          <cell r="B84">
            <v>21672</v>
          </cell>
          <cell r="C84">
            <v>20807</v>
          </cell>
          <cell r="D84">
            <v>20310</v>
          </cell>
          <cell r="E84">
            <v>20098</v>
          </cell>
          <cell r="F84">
            <v>19116</v>
          </cell>
          <cell r="G84">
            <v>18296</v>
          </cell>
          <cell r="H84">
            <v>16965</v>
          </cell>
          <cell r="I84">
            <v>16000</v>
          </cell>
          <cell r="J84">
            <v>14370</v>
          </cell>
          <cell r="K84">
            <v>14829</v>
          </cell>
          <cell r="L84">
            <v>14846</v>
          </cell>
          <cell r="M84">
            <v>197309</v>
          </cell>
        </row>
        <row r="85">
          <cell r="A85" t="str">
            <v>Criminal damage</v>
          </cell>
          <cell r="B85">
            <v>10080</v>
          </cell>
          <cell r="C85">
            <v>10512</v>
          </cell>
          <cell r="D85">
            <v>10791</v>
          </cell>
          <cell r="E85">
            <v>10928</v>
          </cell>
          <cell r="F85">
            <v>11100</v>
          </cell>
          <cell r="G85">
            <v>11124</v>
          </cell>
          <cell r="H85">
            <v>12150</v>
          </cell>
          <cell r="I85">
            <v>11865</v>
          </cell>
          <cell r="J85">
            <v>8633</v>
          </cell>
          <cell r="K85">
            <v>6681</v>
          </cell>
          <cell r="L85">
            <v>6546</v>
          </cell>
          <cell r="M85">
            <v>110410</v>
          </cell>
        </row>
        <row r="86">
          <cell r="A86" t="str">
            <v>Drug offences</v>
          </cell>
          <cell r="B86">
            <v>38068</v>
          </cell>
          <cell r="C86">
            <v>39250</v>
          </cell>
          <cell r="D86">
            <v>42972</v>
          </cell>
          <cell r="E86">
            <v>44578</v>
          </cell>
          <cell r="F86">
            <v>32028</v>
          </cell>
          <cell r="G86">
            <v>32125</v>
          </cell>
          <cell r="H86">
            <v>32844</v>
          </cell>
          <cell r="I86">
            <v>36484</v>
          </cell>
          <cell r="J86">
            <v>43200</v>
          </cell>
          <cell r="K86">
            <v>46316</v>
          </cell>
          <cell r="L86">
            <v>50121</v>
          </cell>
          <cell r="M86">
            <v>437986</v>
          </cell>
        </row>
        <row r="87">
          <cell r="A87" t="str">
            <v>Other (ex. motoring offences)</v>
          </cell>
          <cell r="B87">
            <v>42776</v>
          </cell>
          <cell r="C87">
            <v>42661</v>
          </cell>
          <cell r="D87">
            <v>46413</v>
          </cell>
          <cell r="E87">
            <v>49097</v>
          </cell>
          <cell r="F87">
            <v>50378</v>
          </cell>
          <cell r="G87">
            <v>48192</v>
          </cell>
          <cell r="H87">
            <v>44527</v>
          </cell>
          <cell r="I87">
            <v>38874</v>
          </cell>
          <cell r="J87">
            <v>32135</v>
          </cell>
          <cell r="K87">
            <v>37734</v>
          </cell>
          <cell r="L87">
            <v>40309</v>
          </cell>
          <cell r="M87">
            <v>473096</v>
          </cell>
        </row>
        <row r="88">
          <cell r="A88" t="str">
            <v>Motoring offences ind</v>
          </cell>
          <cell r="B88">
            <v>3223</v>
          </cell>
          <cell r="C88">
            <v>3279</v>
          </cell>
          <cell r="D88">
            <v>3746</v>
          </cell>
          <cell r="E88">
            <v>4148</v>
          </cell>
          <cell r="F88">
            <v>3880</v>
          </cell>
          <cell r="G88">
            <v>3330</v>
          </cell>
          <cell r="H88">
            <v>3200</v>
          </cell>
          <cell r="I88">
            <v>2970</v>
          </cell>
          <cell r="J88">
            <v>2302</v>
          </cell>
          <cell r="K88">
            <v>2044</v>
          </cell>
          <cell r="L88">
            <v>1793</v>
          </cell>
          <cell r="M88">
            <v>33915</v>
          </cell>
        </row>
        <row r="89">
          <cell r="A89" t="str">
            <v>All indictable offences</v>
          </cell>
          <cell r="B89">
            <v>302784</v>
          </cell>
          <cell r="C89">
            <v>303418</v>
          </cell>
          <cell r="D89">
            <v>313041</v>
          </cell>
          <cell r="E89">
            <v>307997</v>
          </cell>
          <cell r="F89">
            <v>283306</v>
          </cell>
          <cell r="G89">
            <v>272656</v>
          </cell>
          <cell r="H89">
            <v>264013</v>
          </cell>
          <cell r="I89">
            <v>265723</v>
          </cell>
          <cell r="J89">
            <v>259433</v>
          </cell>
          <cell r="K89">
            <v>265315</v>
          </cell>
          <cell r="L89">
            <v>280530</v>
          </cell>
          <cell r="M89">
            <v>3118216</v>
          </cell>
        </row>
        <row r="90">
          <cell r="A90" t="str">
            <v>Offences (ex. motoring offences)</v>
          </cell>
          <cell r="B90">
            <v>500620</v>
          </cell>
          <cell r="C90">
            <v>451529</v>
          </cell>
          <cell r="D90">
            <v>497129.3</v>
          </cell>
          <cell r="E90">
            <v>502423</v>
          </cell>
          <cell r="F90">
            <v>532522</v>
          </cell>
          <cell r="G90">
            <v>520455</v>
          </cell>
          <cell r="H90">
            <v>507129</v>
          </cell>
          <cell r="I90">
            <v>501955</v>
          </cell>
          <cell r="J90">
            <v>501740</v>
          </cell>
          <cell r="K90">
            <v>521238</v>
          </cell>
          <cell r="L90">
            <v>499502</v>
          </cell>
          <cell r="M90">
            <v>5536242.2999999998</v>
          </cell>
        </row>
        <row r="91">
          <cell r="A91" t="str">
            <v xml:space="preserve">Motoring offences   </v>
          </cell>
          <cell r="B91">
            <v>619693</v>
          </cell>
          <cell r="C91">
            <v>595979</v>
          </cell>
          <cell r="D91">
            <v>607669</v>
          </cell>
          <cell r="E91">
            <v>673697</v>
          </cell>
          <cell r="F91">
            <v>720034</v>
          </cell>
          <cell r="G91">
            <v>678969</v>
          </cell>
          <cell r="H91">
            <v>631771</v>
          </cell>
          <cell r="I91">
            <v>619535</v>
          </cell>
          <cell r="J91">
            <v>560063</v>
          </cell>
          <cell r="K91">
            <v>572319</v>
          </cell>
          <cell r="L91">
            <v>531194</v>
          </cell>
          <cell r="M91">
            <v>6810923</v>
          </cell>
        </row>
        <row r="92">
          <cell r="A92" t="str">
            <v>All summary offences</v>
          </cell>
          <cell r="B92">
            <v>1120313</v>
          </cell>
          <cell r="C92">
            <v>1047508</v>
          </cell>
          <cell r="D92">
            <v>1104798.3</v>
          </cell>
          <cell r="E92">
            <v>1176120</v>
          </cell>
          <cell r="F92">
            <v>1252556</v>
          </cell>
          <cell r="G92">
            <v>1199424</v>
          </cell>
          <cell r="H92">
            <v>1138900</v>
          </cell>
          <cell r="I92">
            <v>1121490</v>
          </cell>
          <cell r="J92">
            <v>1061803</v>
          </cell>
          <cell r="K92">
            <v>1093557</v>
          </cell>
          <cell r="L92">
            <v>1030696</v>
          </cell>
          <cell r="M92">
            <v>12347165.300000001</v>
          </cell>
        </row>
        <row r="93">
          <cell r="A93" t="str">
            <v>All offences</v>
          </cell>
          <cell r="B93">
            <v>1423097</v>
          </cell>
          <cell r="C93">
            <v>1350926</v>
          </cell>
          <cell r="D93">
            <v>1417839.3</v>
          </cell>
          <cell r="E93">
            <v>1484117</v>
          </cell>
          <cell r="F93">
            <v>1535862</v>
          </cell>
          <cell r="G93">
            <v>1472080</v>
          </cell>
          <cell r="H93">
            <v>1402913</v>
          </cell>
          <cell r="I93">
            <v>1387213</v>
          </cell>
          <cell r="J93">
            <v>1321236</v>
          </cell>
          <cell r="K93">
            <v>1358872</v>
          </cell>
          <cell r="L93">
            <v>1311226</v>
          </cell>
          <cell r="M93">
            <v>15465381.300000001</v>
          </cell>
        </row>
        <row r="94">
          <cell r="A94" t="str">
            <v>Generated by the SAS System</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sheetName val="Common values"/>
      <sheetName val="Table Q4.1"/>
      <sheetName val="Table Q4.2"/>
      <sheetName val="Table Q4.3"/>
      <sheetName val="Table Q4a"/>
      <sheetName val="Table Q4b"/>
      <sheetName val="Table Q4c"/>
      <sheetName val="Table Q4d"/>
      <sheetName val="Pivot 1"/>
      <sheetName val="Pivot 2"/>
      <sheetName val="Pivot 3"/>
      <sheetName val="Pivot 4"/>
      <sheetName val="Pivot 5"/>
      <sheetName val="Pivot 6"/>
      <sheetName val="Pivot 7"/>
      <sheetName val="Figure 4.1"/>
      <sheetName val="Figure 4.2"/>
      <sheetName val="Figure 4.3"/>
      <sheetName val="Data"/>
      <sheetName val="Checksheet values"/>
      <sheetName val="Sheet2"/>
      <sheetName val="Sheet3"/>
    </sheetNames>
    <sheetDataSet>
      <sheetData sheetId="0" refreshError="1"/>
      <sheetData sheetId="1" refreshError="1"/>
      <sheetData sheetId="2" refreshError="1"/>
      <sheetData sheetId="3" refreshError="1">
        <row r="7">
          <cell r="A7" t="str">
            <v>Offence group</v>
          </cell>
          <cell r="C7" t="str">
            <v>Sep 01</v>
          </cell>
          <cell r="D7" t="str">
            <v>Sep 02</v>
          </cell>
          <cell r="E7" t="str">
            <v>Sep 03</v>
          </cell>
          <cell r="F7" t="str">
            <v>Sep 04</v>
          </cell>
          <cell r="G7" t="str">
            <v>Sep 05</v>
          </cell>
          <cell r="H7" t="str">
            <v>Sep 06</v>
          </cell>
          <cell r="I7" t="str">
            <v>Sep 07</v>
          </cell>
          <cell r="J7" t="str">
            <v>Sep 08</v>
          </cell>
          <cell r="K7" t="str">
            <v>Sep 09</v>
          </cell>
          <cell r="L7" t="str">
            <v>Sep 10</v>
          </cell>
        </row>
        <row r="9">
          <cell r="A9" t="str">
            <v>Indictable offences</v>
          </cell>
        </row>
        <row r="10">
          <cell r="A10" t="str">
            <v>Violence against the person</v>
          </cell>
          <cell r="C10">
            <v>34.814999999999998</v>
          </cell>
          <cell r="D10">
            <v>36.923999999999999</v>
          </cell>
          <cell r="E10">
            <v>38.030999999999999</v>
          </cell>
          <cell r="F10">
            <v>39.106000000000002</v>
          </cell>
          <cell r="G10">
            <v>40.145000000000003</v>
          </cell>
          <cell r="H10">
            <v>41.893999999999998</v>
          </cell>
          <cell r="I10">
            <v>41.747999999999998</v>
          </cell>
          <cell r="J10">
            <v>41.552</v>
          </cell>
          <cell r="K10">
            <v>43.304000000000002</v>
          </cell>
          <cell r="L10">
            <v>44.189</v>
          </cell>
        </row>
        <row r="11">
          <cell r="A11" t="str">
            <v>Sexual offences</v>
          </cell>
          <cell r="C11">
            <v>3.9119999999999999</v>
          </cell>
          <cell r="D11">
            <v>4.4059999999999997</v>
          </cell>
          <cell r="E11">
            <v>4.2389999999999999</v>
          </cell>
          <cell r="F11">
            <v>4.6769999999999996</v>
          </cell>
          <cell r="G11">
            <v>4.7670000000000003</v>
          </cell>
          <cell r="H11">
            <v>4.883</v>
          </cell>
          <cell r="I11">
            <v>5.0259999999999998</v>
          </cell>
          <cell r="J11">
            <v>5.1539999999999999</v>
          </cell>
          <cell r="K11">
            <v>4.9790000000000001</v>
          </cell>
          <cell r="L11">
            <v>5.6230000000000002</v>
          </cell>
        </row>
        <row r="12">
          <cell r="A12" t="str">
            <v>Burglary</v>
          </cell>
          <cell r="C12">
            <v>24.576000000000001</v>
          </cell>
          <cell r="D12">
            <v>26.283000000000001</v>
          </cell>
          <cell r="E12">
            <v>25.832999999999998</v>
          </cell>
          <cell r="F12">
            <v>24.774000000000001</v>
          </cell>
          <cell r="G12">
            <v>23.132000000000001</v>
          </cell>
          <cell r="H12">
            <v>22.789000000000001</v>
          </cell>
          <cell r="I12">
            <v>23.846</v>
          </cell>
          <cell r="J12">
            <v>23.672000000000001</v>
          </cell>
          <cell r="K12">
            <v>23.341000000000001</v>
          </cell>
          <cell r="L12">
            <v>23.318999999999999</v>
          </cell>
        </row>
        <row r="13">
          <cell r="A13" t="str">
            <v>Robbery</v>
          </cell>
          <cell r="C13">
            <v>6.5970000000000004</v>
          </cell>
          <cell r="D13">
            <v>7.4429999999999996</v>
          </cell>
          <cell r="E13">
            <v>7.5949999999999998</v>
          </cell>
          <cell r="F13">
            <v>7.3390000000000004</v>
          </cell>
          <cell r="G13">
            <v>7.15</v>
          </cell>
          <cell r="H13">
            <v>7.8760000000000003</v>
          </cell>
          <cell r="I13">
            <v>8.6159999999999997</v>
          </cell>
          <cell r="J13">
            <v>8.5990000000000002</v>
          </cell>
          <cell r="K13">
            <v>8.7620000000000005</v>
          </cell>
          <cell r="L13">
            <v>8.3670000000000009</v>
          </cell>
        </row>
        <row r="14">
          <cell r="A14" t="str">
            <v>Theft and handling stolen goods</v>
          </cell>
          <cell r="C14">
            <v>125.46599999999999</v>
          </cell>
          <cell r="D14">
            <v>127.96</v>
          </cell>
          <cell r="E14">
            <v>121.114</v>
          </cell>
          <cell r="F14">
            <v>112.456</v>
          </cell>
          <cell r="G14">
            <v>104.473</v>
          </cell>
          <cell r="H14">
            <v>100.732</v>
          </cell>
          <cell r="I14">
            <v>102.932</v>
          </cell>
          <cell r="J14">
            <v>108.896</v>
          </cell>
          <cell r="K14">
            <v>113.539</v>
          </cell>
          <cell r="L14">
            <v>118.261</v>
          </cell>
        </row>
        <row r="15">
          <cell r="A15" t="str">
            <v>Fraud and forgery</v>
          </cell>
          <cell r="C15">
            <v>21.765000000000001</v>
          </cell>
          <cell r="D15">
            <v>21.379000000000001</v>
          </cell>
          <cell r="E15">
            <v>21.297000000000001</v>
          </cell>
          <cell r="F15">
            <v>21.077000000000002</v>
          </cell>
          <cell r="G15">
            <v>20.206</v>
          </cell>
          <cell r="H15">
            <v>20.335999999999999</v>
          </cell>
          <cell r="I15">
            <v>20.276</v>
          </cell>
          <cell r="J15">
            <v>20.863</v>
          </cell>
          <cell r="K15">
            <v>20.901</v>
          </cell>
          <cell r="L15">
            <v>21.082000000000001</v>
          </cell>
        </row>
        <row r="16">
          <cell r="A16" t="str">
            <v>Criminal damage</v>
          </cell>
          <cell r="C16">
            <v>10.307</v>
          </cell>
          <cell r="D16">
            <v>11.013</v>
          </cell>
          <cell r="E16">
            <v>11.132999999999999</v>
          </cell>
          <cell r="F16">
            <v>11.654</v>
          </cell>
          <cell r="G16">
            <v>11.544</v>
          </cell>
          <cell r="H16">
            <v>12.627000000000001</v>
          </cell>
          <cell r="I16">
            <v>12.756</v>
          </cell>
          <cell r="J16">
            <v>10.324</v>
          </cell>
          <cell r="K16">
            <v>8.1329999999999991</v>
          </cell>
          <cell r="L16">
            <v>7.7690000000000001</v>
          </cell>
        </row>
        <row r="17">
          <cell r="A17" t="str">
            <v>Drug offences</v>
          </cell>
          <cell r="C17">
            <v>45.073</v>
          </cell>
          <cell r="D17">
            <v>47.457999999999998</v>
          </cell>
          <cell r="E17">
            <v>51.320999999999998</v>
          </cell>
          <cell r="F17">
            <v>42.368000000000002</v>
          </cell>
          <cell r="G17">
            <v>38.381</v>
          </cell>
          <cell r="H17">
            <v>40.28</v>
          </cell>
          <cell r="I17">
            <v>41.966999999999999</v>
          </cell>
          <cell r="J17">
            <v>50.976999999999997</v>
          </cell>
          <cell r="K17">
            <v>55.844000000000001</v>
          </cell>
          <cell r="L17">
            <v>61.521999999999998</v>
          </cell>
        </row>
        <row r="18">
          <cell r="A18" t="str">
            <v>Other (excluding motoring offences)</v>
          </cell>
          <cell r="C18">
            <v>43.49</v>
          </cell>
          <cell r="D18">
            <v>47.045999999999999</v>
          </cell>
          <cell r="E18">
            <v>50.454000000000001</v>
          </cell>
          <cell r="F18">
            <v>54.534999999999997</v>
          </cell>
          <cell r="G18">
            <v>52.73</v>
          </cell>
          <cell r="H18">
            <v>51.508000000000003</v>
          </cell>
          <cell r="I18">
            <v>46.374000000000002</v>
          </cell>
          <cell r="J18">
            <v>41.488999999999997</v>
          </cell>
          <cell r="K18">
            <v>45.197000000000003</v>
          </cell>
          <cell r="L18">
            <v>51.158000000000001</v>
          </cell>
        </row>
        <row r="19">
          <cell r="A19" t="str">
            <v>Motoring offences</v>
          </cell>
          <cell r="C19">
            <v>4.1050000000000004</v>
          </cell>
          <cell r="D19">
            <v>4.7240000000000002</v>
          </cell>
          <cell r="E19">
            <v>5.3719999999999999</v>
          </cell>
          <cell r="F19">
            <v>5.4109999999999996</v>
          </cell>
          <cell r="G19">
            <v>4.8609999999999998</v>
          </cell>
          <cell r="H19">
            <v>4.49</v>
          </cell>
          <cell r="I19">
            <v>4.2210000000000001</v>
          </cell>
          <cell r="J19">
            <v>3.9060000000000001</v>
          </cell>
          <cell r="K19">
            <v>3.6259999999999999</v>
          </cell>
          <cell r="L19">
            <v>3.4209999999999998</v>
          </cell>
        </row>
        <row r="20">
          <cell r="A20" t="str">
            <v>Total</v>
          </cell>
          <cell r="C20">
            <v>320.10599999999999</v>
          </cell>
          <cell r="D20">
            <v>334.63599999999997</v>
          </cell>
          <cell r="E20">
            <v>336.38900000000001</v>
          </cell>
          <cell r="F20">
            <v>323.39699999999999</v>
          </cell>
          <cell r="G20">
            <v>307.38900000000001</v>
          </cell>
          <cell r="H20">
            <v>307.41500000000002</v>
          </cell>
          <cell r="I20">
            <v>307.76200000000006</v>
          </cell>
          <cell r="J20">
            <v>315.43199999999996</v>
          </cell>
          <cell r="K20">
            <v>327.62600000000003</v>
          </cell>
          <cell r="L20">
            <v>344.71100000000001</v>
          </cell>
        </row>
        <row r="22">
          <cell r="A22" t="str">
            <v>Summary offences</v>
          </cell>
        </row>
        <row r="23">
          <cell r="A23" t="str">
            <v>Summary motoring</v>
          </cell>
          <cell r="C23">
            <v>584.19500000000005</v>
          </cell>
          <cell r="D23">
            <v>590.10169999999994</v>
          </cell>
          <cell r="E23">
            <v>639.45069999999998</v>
          </cell>
          <cell r="F23">
            <v>711.29499999999996</v>
          </cell>
          <cell r="G23">
            <v>678.47</v>
          </cell>
          <cell r="H23">
            <v>630.77099999999996</v>
          </cell>
          <cell r="I23">
            <v>616.05399999999997</v>
          </cell>
          <cell r="J23">
            <v>566.73800000000006</v>
          </cell>
          <cell r="K23">
            <v>560.15700000000004</v>
          </cell>
          <cell r="L23">
            <v>533.06100000000004</v>
          </cell>
        </row>
        <row r="24">
          <cell r="A24" t="str">
            <v>Summary non-motoring</v>
          </cell>
          <cell r="C24">
            <v>462.21600000000001</v>
          </cell>
          <cell r="D24">
            <v>467.20850000000002</v>
          </cell>
          <cell r="E24">
            <v>484.74599999999998</v>
          </cell>
          <cell r="F24">
            <v>530.404</v>
          </cell>
          <cell r="G24">
            <v>512.14800000000002</v>
          </cell>
          <cell r="H24">
            <v>497.74599999999998</v>
          </cell>
          <cell r="I24">
            <v>491.35899999999998</v>
          </cell>
          <cell r="J24">
            <v>491.03800000000001</v>
          </cell>
          <cell r="K24">
            <v>512.63400000000001</v>
          </cell>
          <cell r="L24">
            <v>497.71899999999999</v>
          </cell>
        </row>
        <row r="25">
          <cell r="A25" t="str">
            <v>Total</v>
          </cell>
          <cell r="C25">
            <v>1046.4110000000001</v>
          </cell>
          <cell r="D25">
            <v>1057.3101999999999</v>
          </cell>
          <cell r="E25">
            <v>1124.1967</v>
          </cell>
          <cell r="F25">
            <v>1241.6990000000001</v>
          </cell>
          <cell r="G25">
            <v>1190.6179999999999</v>
          </cell>
          <cell r="H25">
            <v>1128.5169999999998</v>
          </cell>
          <cell r="I25">
            <v>1107.413</v>
          </cell>
          <cell r="J25">
            <v>1057.7760000000001</v>
          </cell>
          <cell r="K25">
            <v>1072.7910000000002</v>
          </cell>
          <cell r="L25">
            <v>1030.78</v>
          </cell>
        </row>
        <row r="27">
          <cell r="A27" t="str">
            <v>All offences (3)</v>
          </cell>
          <cell r="C27">
            <v>1366.5170000000001</v>
          </cell>
          <cell r="D27">
            <v>1391.9461999999999</v>
          </cell>
          <cell r="E27">
            <v>1460.5857000000001</v>
          </cell>
          <cell r="F27">
            <v>1565.096</v>
          </cell>
          <cell r="G27">
            <v>1498.0070000000001</v>
          </cell>
          <cell r="H27">
            <v>1435.9319999999998</v>
          </cell>
          <cell r="I27">
            <v>1415.1750000000002</v>
          </cell>
          <cell r="J27">
            <v>1373.2080000000001</v>
          </cell>
          <cell r="K27">
            <v>1400.4170000000001</v>
          </cell>
          <cell r="L27">
            <v>1375.491</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gov.uk/government/statistics/criminal-justice-system-statistics-quarterly-december-2015"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gov.uk/government/uploads/system/uploads/attachment_data/file/519440/offender-management-statistics-changes.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
  <sheetViews>
    <sheetView tabSelected="1" zoomScale="85" zoomScaleNormal="85" workbookViewId="0"/>
  </sheetViews>
  <sheetFormatPr defaultRowHeight="15" x14ac:dyDescent="0.25"/>
  <cols>
    <col min="1" max="1" width="26.42578125" customWidth="1"/>
    <col min="3" max="3" width="163.140625" customWidth="1"/>
  </cols>
  <sheetData>
    <row r="1" spans="1:3" ht="18" x14ac:dyDescent="0.25">
      <c r="A1" s="424" t="s">
        <v>654</v>
      </c>
    </row>
    <row r="2" spans="1:3" ht="18" x14ac:dyDescent="0.25">
      <c r="A2" s="424"/>
    </row>
    <row r="3" spans="1:3" ht="18" x14ac:dyDescent="0.25">
      <c r="A3" s="424" t="s">
        <v>765</v>
      </c>
    </row>
    <row r="4" spans="1:3" ht="18" x14ac:dyDescent="0.25">
      <c r="A4" s="424"/>
    </row>
    <row r="5" spans="1:3" ht="46.5" customHeight="1" x14ac:dyDescent="0.25">
      <c r="A5" s="1231" t="s">
        <v>766</v>
      </c>
      <c r="B5" s="1231"/>
      <c r="C5" s="1231"/>
    </row>
    <row r="6" spans="1:3" ht="46.5" customHeight="1" x14ac:dyDescent="0.25">
      <c r="A6" s="1232" t="s">
        <v>767</v>
      </c>
      <c r="B6" s="1233"/>
      <c r="C6" s="1233"/>
    </row>
    <row r="7" spans="1:3" ht="18" x14ac:dyDescent="0.25">
      <c r="A7" s="424"/>
    </row>
    <row r="8" spans="1:3" x14ac:dyDescent="0.25">
      <c r="A8" s="427" t="s">
        <v>176</v>
      </c>
    </row>
    <row r="9" spans="1:3" ht="30" x14ac:dyDescent="0.25">
      <c r="A9" s="428" t="s">
        <v>177</v>
      </c>
      <c r="B9" s="428" t="s">
        <v>178</v>
      </c>
      <c r="C9" s="428" t="s">
        <v>179</v>
      </c>
    </row>
    <row r="10" spans="1:3" x14ac:dyDescent="0.25">
      <c r="A10" s="428"/>
      <c r="B10" s="428"/>
      <c r="C10" s="428"/>
    </row>
    <row r="11" spans="1:3" x14ac:dyDescent="0.25">
      <c r="A11" s="1159" t="s">
        <v>632</v>
      </c>
      <c r="B11" s="1160" t="s">
        <v>632</v>
      </c>
      <c r="C11" s="1161" t="s">
        <v>653</v>
      </c>
    </row>
    <row r="12" spans="1:3" x14ac:dyDescent="0.25">
      <c r="A12" s="428"/>
      <c r="B12" s="428"/>
      <c r="C12" s="428"/>
    </row>
    <row r="13" spans="1:3" x14ac:dyDescent="0.25">
      <c r="A13" s="1142" t="s">
        <v>610</v>
      </c>
      <c r="B13" s="1143" t="s">
        <v>611</v>
      </c>
      <c r="C13" s="1144" t="s">
        <v>633</v>
      </c>
    </row>
    <row r="14" spans="1:3" x14ac:dyDescent="0.25">
      <c r="A14" s="1142"/>
      <c r="B14" s="1143" t="s">
        <v>612</v>
      </c>
      <c r="C14" s="1144" t="s">
        <v>634</v>
      </c>
    </row>
    <row r="15" spans="1:3" x14ac:dyDescent="0.25">
      <c r="A15" s="1142"/>
      <c r="B15" s="1143" t="s">
        <v>613</v>
      </c>
      <c r="C15" s="1144" t="s">
        <v>635</v>
      </c>
    </row>
    <row r="16" spans="1:3" x14ac:dyDescent="0.25">
      <c r="A16" s="1142"/>
      <c r="B16" s="1143" t="s">
        <v>614</v>
      </c>
      <c r="C16" s="1144" t="s">
        <v>636</v>
      </c>
    </row>
    <row r="17" spans="1:17" x14ac:dyDescent="0.25">
      <c r="A17" s="1142"/>
      <c r="B17" s="1143" t="s">
        <v>656</v>
      </c>
      <c r="C17" s="1144" t="s">
        <v>658</v>
      </c>
    </row>
    <row r="18" spans="1:17" x14ac:dyDescent="0.25">
      <c r="A18" s="1142"/>
      <c r="B18" s="1143" t="s">
        <v>657</v>
      </c>
      <c r="C18" s="1144" t="s">
        <v>659</v>
      </c>
    </row>
    <row r="20" spans="1:17" x14ac:dyDescent="0.25">
      <c r="A20" s="1145" t="s">
        <v>615</v>
      </c>
      <c r="B20" s="1146" t="s">
        <v>616</v>
      </c>
      <c r="C20" s="1147" t="s">
        <v>637</v>
      </c>
    </row>
    <row r="21" spans="1:17" x14ac:dyDescent="0.25">
      <c r="A21" s="1145"/>
      <c r="B21" s="1146" t="s">
        <v>617</v>
      </c>
      <c r="C21" s="1147" t="s">
        <v>638</v>
      </c>
    </row>
    <row r="22" spans="1:17" x14ac:dyDescent="0.25">
      <c r="A22" s="1145"/>
      <c r="B22" s="1146" t="s">
        <v>618</v>
      </c>
      <c r="C22" s="1147" t="s">
        <v>639</v>
      </c>
    </row>
    <row r="23" spans="1:17" x14ac:dyDescent="0.25">
      <c r="A23" s="1145"/>
      <c r="B23" s="1171" t="s">
        <v>666</v>
      </c>
      <c r="C23" s="1147" t="s">
        <v>668</v>
      </c>
    </row>
    <row r="24" spans="1:17" x14ac:dyDescent="0.25">
      <c r="A24" s="1145"/>
      <c r="B24" s="1171" t="s">
        <v>667</v>
      </c>
      <c r="C24" s="1147" t="s">
        <v>812</v>
      </c>
    </row>
    <row r="26" spans="1:17" x14ac:dyDescent="0.25">
      <c r="A26" s="1148" t="s">
        <v>619</v>
      </c>
      <c r="B26" s="1149" t="s">
        <v>620</v>
      </c>
      <c r="C26" s="1150" t="s">
        <v>640</v>
      </c>
    </row>
    <row r="27" spans="1:17" x14ac:dyDescent="0.25">
      <c r="A27" s="1148"/>
      <c r="B27" s="1151" t="s">
        <v>621</v>
      </c>
      <c r="C27" s="1150" t="s">
        <v>641</v>
      </c>
    </row>
    <row r="28" spans="1:17" x14ac:dyDescent="0.25">
      <c r="A28" s="1148"/>
      <c r="B28" s="1151" t="s">
        <v>622</v>
      </c>
      <c r="C28" s="1150" t="s">
        <v>642</v>
      </c>
    </row>
    <row r="29" spans="1:17" x14ac:dyDescent="0.25">
      <c r="A29" s="1148"/>
      <c r="B29" s="1149" t="s">
        <v>623</v>
      </c>
      <c r="C29" s="1150" t="s">
        <v>643</v>
      </c>
    </row>
    <row r="30" spans="1:17" x14ac:dyDescent="0.25">
      <c r="A30" s="1148"/>
      <c r="B30" s="1149" t="s">
        <v>624</v>
      </c>
      <c r="C30" s="1150" t="s">
        <v>644</v>
      </c>
    </row>
    <row r="31" spans="1:17" x14ac:dyDescent="0.25">
      <c r="A31" s="1148"/>
      <c r="B31" s="1151" t="s">
        <v>660</v>
      </c>
      <c r="C31" s="1150" t="s">
        <v>670</v>
      </c>
      <c r="D31" s="1172"/>
      <c r="E31" s="1172"/>
      <c r="F31" s="1172"/>
      <c r="G31" s="1172"/>
      <c r="H31" s="1172"/>
      <c r="I31" s="1172"/>
      <c r="J31" s="1172"/>
      <c r="K31" s="1172"/>
      <c r="L31" s="1172"/>
      <c r="M31" s="1172"/>
      <c r="N31" s="1172"/>
      <c r="O31" s="1172"/>
      <c r="P31" s="1172"/>
      <c r="Q31" s="1172"/>
    </row>
    <row r="32" spans="1:17" x14ac:dyDescent="0.25">
      <c r="A32" s="1148"/>
      <c r="B32" s="1149" t="s">
        <v>661</v>
      </c>
      <c r="C32" s="1150" t="s">
        <v>669</v>
      </c>
    </row>
    <row r="34" spans="1:3" x14ac:dyDescent="0.25">
      <c r="A34" s="1141" t="s">
        <v>625</v>
      </c>
      <c r="B34" s="1164" t="s">
        <v>606</v>
      </c>
      <c r="C34" s="1165" t="s">
        <v>645</v>
      </c>
    </row>
    <row r="35" spans="1:3" x14ac:dyDescent="0.25">
      <c r="A35" s="1141"/>
      <c r="B35" s="1166" t="s">
        <v>607</v>
      </c>
      <c r="C35" s="1165" t="s">
        <v>646</v>
      </c>
    </row>
    <row r="36" spans="1:3" x14ac:dyDescent="0.25">
      <c r="A36" s="1141"/>
      <c r="B36" s="1166" t="s">
        <v>608</v>
      </c>
      <c r="C36" s="1165" t="s">
        <v>647</v>
      </c>
    </row>
    <row r="37" spans="1:3" x14ac:dyDescent="0.25">
      <c r="A37" s="1141"/>
      <c r="B37" s="1166" t="s">
        <v>609</v>
      </c>
      <c r="C37" s="1165" t="s">
        <v>648</v>
      </c>
    </row>
    <row r="39" spans="1:3" x14ac:dyDescent="0.25">
      <c r="A39" s="1167" t="s">
        <v>626</v>
      </c>
      <c r="B39" s="1168" t="s">
        <v>627</v>
      </c>
      <c r="C39" s="1169" t="s">
        <v>649</v>
      </c>
    </row>
    <row r="40" spans="1:3" x14ac:dyDescent="0.25">
      <c r="A40" s="1167"/>
      <c r="B40" s="1168" t="s">
        <v>628</v>
      </c>
      <c r="C40" s="1169" t="s">
        <v>650</v>
      </c>
    </row>
    <row r="41" spans="1:3" x14ac:dyDescent="0.25">
      <c r="A41" s="1167"/>
      <c r="B41" s="1168" t="s">
        <v>629</v>
      </c>
      <c r="C41" s="1169" t="s">
        <v>651</v>
      </c>
    </row>
    <row r="42" spans="1:3" x14ac:dyDescent="0.25">
      <c r="A42" s="1167"/>
      <c r="B42" s="1170" t="s">
        <v>630</v>
      </c>
      <c r="C42" s="1169" t="s">
        <v>652</v>
      </c>
    </row>
    <row r="43" spans="1:3" x14ac:dyDescent="0.25">
      <c r="A43" s="1152"/>
      <c r="B43" s="1153"/>
      <c r="C43" s="1154"/>
    </row>
    <row r="44" spans="1:3" x14ac:dyDescent="0.25">
      <c r="A44" s="429" t="s">
        <v>180</v>
      </c>
      <c r="B44" s="430" t="s">
        <v>181</v>
      </c>
      <c r="C44" s="431" t="s">
        <v>182</v>
      </c>
    </row>
    <row r="45" spans="1:3" x14ac:dyDescent="0.25">
      <c r="A45" s="429"/>
      <c r="B45" s="430" t="s">
        <v>183</v>
      </c>
      <c r="C45" s="431" t="s">
        <v>184</v>
      </c>
    </row>
    <row r="46" spans="1:3" x14ac:dyDescent="0.25">
      <c r="A46" s="429"/>
      <c r="B46" s="430" t="s">
        <v>185</v>
      </c>
      <c r="C46" s="431" t="s">
        <v>186</v>
      </c>
    </row>
    <row r="47" spans="1:3" s="1152" customFormat="1" ht="14.25" x14ac:dyDescent="0.2">
      <c r="A47" s="429"/>
      <c r="B47" s="430" t="s">
        <v>187</v>
      </c>
      <c r="C47" s="431" t="s">
        <v>188</v>
      </c>
    </row>
    <row r="48" spans="1:3" s="425" customFormat="1" ht="14.25" x14ac:dyDescent="0.2">
      <c r="A48" s="429"/>
      <c r="B48" s="430" t="s">
        <v>189</v>
      </c>
      <c r="C48" s="431" t="s">
        <v>190</v>
      </c>
    </row>
    <row r="49" spans="1:11" s="425" customFormat="1" ht="18.75" customHeight="1" x14ac:dyDescent="0.2">
      <c r="A49" s="429"/>
      <c r="B49" s="430" t="s">
        <v>191</v>
      </c>
      <c r="C49" s="431" t="s">
        <v>192</v>
      </c>
      <c r="G49" s="1162"/>
      <c r="H49" s="1162"/>
      <c r="I49" s="1162"/>
      <c r="J49" s="1162"/>
      <c r="K49" s="1162"/>
    </row>
    <row r="50" spans="1:11" s="425" customFormat="1" ht="14.25" x14ac:dyDescent="0.2">
      <c r="A50" s="429"/>
      <c r="B50" s="430" t="s">
        <v>193</v>
      </c>
      <c r="C50" s="432" t="s">
        <v>194</v>
      </c>
    </row>
    <row r="51" spans="1:11" s="425" customFormat="1" ht="14.25" x14ac:dyDescent="0.2">
      <c r="A51" s="429"/>
      <c r="B51" s="433" t="s">
        <v>195</v>
      </c>
      <c r="C51" s="432"/>
    </row>
    <row r="52" spans="1:11" s="425" customFormat="1" ht="14.25" x14ac:dyDescent="0.2"/>
    <row r="53" spans="1:11" x14ac:dyDescent="0.25">
      <c r="A53" s="1155" t="s">
        <v>655</v>
      </c>
      <c r="B53" s="1156" t="s">
        <v>816</v>
      </c>
      <c r="C53" s="1156"/>
    </row>
    <row r="54" spans="1:11" x14ac:dyDescent="0.25">
      <c r="A54" s="1155"/>
      <c r="B54" s="1157" t="s">
        <v>631</v>
      </c>
      <c r="C54" s="1158"/>
    </row>
    <row r="55" spans="1:11" x14ac:dyDescent="0.25">
      <c r="C55" s="505"/>
    </row>
    <row r="56" spans="1:11" x14ac:dyDescent="0.25">
      <c r="D56" s="1152"/>
      <c r="E56" s="1152"/>
      <c r="F56" s="1152"/>
    </row>
    <row r="57" spans="1:11" x14ac:dyDescent="0.25">
      <c r="A57" s="425"/>
      <c r="B57" s="425"/>
      <c r="C57" s="505"/>
      <c r="D57" s="425"/>
      <c r="E57" s="425"/>
      <c r="F57" s="425"/>
    </row>
    <row r="58" spans="1:11" x14ac:dyDescent="0.25">
      <c r="A58" s="425"/>
      <c r="B58" s="425"/>
      <c r="C58" s="426"/>
      <c r="D58" s="425"/>
      <c r="E58" s="425"/>
      <c r="F58" s="425"/>
    </row>
    <row r="59" spans="1:11" x14ac:dyDescent="0.25">
      <c r="A59" s="425"/>
      <c r="B59" s="425"/>
      <c r="C59" s="426"/>
      <c r="D59" s="425"/>
      <c r="E59" s="425"/>
      <c r="F59" s="425"/>
    </row>
    <row r="60" spans="1:11" x14ac:dyDescent="0.25">
      <c r="A60" s="1163"/>
      <c r="B60" s="425"/>
      <c r="C60" s="426"/>
      <c r="D60" s="425"/>
      <c r="E60" s="425"/>
      <c r="F60" s="425"/>
    </row>
  </sheetData>
  <mergeCells count="2">
    <mergeCell ref="A5:C5"/>
    <mergeCell ref="A6:C6"/>
  </mergeCells>
  <hyperlinks>
    <hyperlink ref="B13" location="Q1.1!A1" display="Q1.1"/>
    <hyperlink ref="B14" location="Q1.2!A1" display="Q1.2"/>
    <hyperlink ref="B15" location="Q1.3!A1" display="Q1.3"/>
    <hyperlink ref="B20" location="Q2.1!A1" display="Q2.1"/>
    <hyperlink ref="B21" location="Q2.2!A1" display="Q2.2"/>
    <hyperlink ref="B22" location="Q2.3!A1" display="Q2.3"/>
    <hyperlink ref="B26" location="Q3.1!A1" display="Q3.1"/>
    <hyperlink ref="B27" location="Q3.2!A1" display="Q3.2a"/>
    <hyperlink ref="B28" location="Q3.2!A31" display="Q3.2b"/>
    <hyperlink ref="B29" location="Q3.3!A1" display="Q3.3"/>
    <hyperlink ref="B30" location="Q3.4!A1" display="Q3.4"/>
    <hyperlink ref="B34" location="Q4.1!A1" display="Q4.1"/>
    <hyperlink ref="B35" location="Q4.2!A1" display="Q4.2"/>
    <hyperlink ref="B36" location="Q4.3!A1" display="Q4.3"/>
    <hyperlink ref="B37" location="Q4.4!A1" display="Q4.4"/>
    <hyperlink ref="B39" location="Q5.1!A1" display="Q5.1"/>
    <hyperlink ref="B40" location="Q5.2!A1" display="Q5.2"/>
    <hyperlink ref="B41" location="Q5.3!A1" display="Q5.3"/>
    <hyperlink ref="B16" location="Q1.4!A1" display="Q1.4"/>
    <hyperlink ref="B42" location="Q5.4!A1" display="Q5.4"/>
    <hyperlink ref="B11" location="Flowchart!A1" display="Flowchart"/>
    <hyperlink ref="B53" r:id="rId1"/>
    <hyperlink ref="B44" location="A6.1!A1" display="A6.1"/>
    <hyperlink ref="B45" location="A6.2!A1" display="A6.2"/>
    <hyperlink ref="B46" location="A6.3!A1" display="A6.3"/>
    <hyperlink ref="B47" location="A6.4!A1" display="A6.4"/>
    <hyperlink ref="B48" location="A6.5!A1" display="A6.5"/>
    <hyperlink ref="B49" location="A6.6!A1" display="A6.6"/>
    <hyperlink ref="B50" location="A6.7!A1" display="A6.7"/>
    <hyperlink ref="B17" location="A1.1!A1" display="A1.1"/>
    <hyperlink ref="B18" location="A1.2!A1" display="A1.2"/>
    <hyperlink ref="B23" location="A2.1!A1" display="A2.1"/>
    <hyperlink ref="B24" location="A2.2!A1" display="A2.1"/>
    <hyperlink ref="B31" location="A3.1!A1" display="A3.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I71"/>
  <sheetViews>
    <sheetView showGridLines="0" zoomScaleNormal="100" workbookViewId="0"/>
  </sheetViews>
  <sheetFormatPr defaultColWidth="11" defaultRowHeight="12.75" x14ac:dyDescent="0.2"/>
  <cols>
    <col min="1" max="1" width="32.28515625" style="358" customWidth="1"/>
    <col min="2" max="2" width="1.7109375" style="358" customWidth="1"/>
    <col min="3" max="5" width="9.7109375" style="358" customWidth="1"/>
    <col min="6" max="10" width="9.7109375" style="359" customWidth="1"/>
    <col min="11" max="11" width="9.7109375" style="290" customWidth="1"/>
    <col min="12" max="12" width="9.7109375" style="360" customWidth="1"/>
    <col min="13" max="13" width="11" style="293"/>
    <col min="14" max="14" width="6.28515625" style="293" customWidth="1"/>
    <col min="15" max="15" width="7.7109375" style="293" customWidth="1"/>
    <col min="16" max="39" width="6.28515625" style="293" customWidth="1"/>
    <col min="40" max="16384" width="11" style="293"/>
  </cols>
  <sheetData>
    <row r="1" spans="1:35" ht="15" customHeight="1" x14ac:dyDescent="0.2">
      <c r="A1" s="287" t="s">
        <v>460</v>
      </c>
      <c r="B1" s="287"/>
      <c r="C1" s="287"/>
      <c r="D1" s="288"/>
      <c r="E1" s="288"/>
      <c r="F1" s="289"/>
      <c r="G1" s="289"/>
      <c r="H1" s="289"/>
      <c r="I1" s="289"/>
      <c r="J1" s="289"/>
      <c r="L1" s="291"/>
      <c r="M1" s="292"/>
    </row>
    <row r="2" spans="1:35" ht="15" customHeight="1" x14ac:dyDescent="0.2">
      <c r="A2" s="1227" t="s">
        <v>811</v>
      </c>
      <c r="B2" s="287"/>
      <c r="C2" s="287"/>
      <c r="D2" s="288"/>
      <c r="E2" s="288"/>
      <c r="F2" s="289"/>
      <c r="G2" s="289"/>
      <c r="H2" s="289"/>
      <c r="I2" s="289"/>
      <c r="J2" s="289"/>
      <c r="L2" s="291"/>
      <c r="M2" s="292"/>
    </row>
    <row r="3" spans="1:35" ht="12.75" customHeight="1" x14ac:dyDescent="0.2">
      <c r="A3" s="288"/>
      <c r="B3" s="288"/>
      <c r="C3" s="288"/>
      <c r="D3" s="288"/>
      <c r="E3" s="288"/>
      <c r="F3" s="289"/>
      <c r="G3" s="289"/>
      <c r="H3" s="289"/>
      <c r="I3" s="289"/>
      <c r="J3" s="289"/>
      <c r="L3" s="291"/>
      <c r="M3" s="292"/>
    </row>
    <row r="4" spans="1:35" ht="12.75" customHeight="1" x14ac:dyDescent="0.2">
      <c r="A4" s="294" t="s">
        <v>116</v>
      </c>
      <c r="B4" s="294"/>
      <c r="C4" s="294"/>
      <c r="D4" s="295"/>
      <c r="E4" s="295"/>
      <c r="F4" s="295"/>
      <c r="G4" s="295"/>
      <c r="H4" s="295"/>
      <c r="I4" s="295"/>
      <c r="J4" s="296"/>
      <c r="L4" s="297"/>
      <c r="M4" s="298" t="s">
        <v>457</v>
      </c>
    </row>
    <row r="5" spans="1:35" ht="12.75" customHeight="1" x14ac:dyDescent="0.2">
      <c r="A5" s="299"/>
      <c r="B5" s="299"/>
      <c r="C5" s="1369"/>
      <c r="D5" s="1369"/>
      <c r="E5" s="1369"/>
      <c r="F5" s="1369"/>
      <c r="G5" s="1369"/>
      <c r="H5" s="1369"/>
      <c r="I5" s="1369"/>
      <c r="J5" s="1369"/>
      <c r="K5" s="1369"/>
      <c r="L5" s="1370"/>
      <c r="M5" s="292"/>
    </row>
    <row r="6" spans="1:35" ht="27.75" customHeight="1" x14ac:dyDescent="0.2">
      <c r="A6" s="300" t="s">
        <v>90</v>
      </c>
      <c r="B6" s="301"/>
      <c r="C6" s="893">
        <v>2005</v>
      </c>
      <c r="D6" s="893">
        <v>2006</v>
      </c>
      <c r="E6" s="893">
        <v>2007</v>
      </c>
      <c r="F6" s="893">
        <v>2008</v>
      </c>
      <c r="G6" s="893">
        <v>2009</v>
      </c>
      <c r="H6" s="893">
        <v>2010</v>
      </c>
      <c r="I6" s="893">
        <v>2011</v>
      </c>
      <c r="J6" s="893">
        <v>2012</v>
      </c>
      <c r="K6" s="893">
        <v>2013</v>
      </c>
      <c r="L6" s="893">
        <v>2014</v>
      </c>
      <c r="M6" s="893">
        <v>2015</v>
      </c>
    </row>
    <row r="7" spans="1:35" x14ac:dyDescent="0.2">
      <c r="A7" s="302"/>
      <c r="B7" s="287"/>
      <c r="C7" s="288"/>
      <c r="D7" s="288"/>
      <c r="E7" s="288"/>
      <c r="F7" s="288"/>
      <c r="G7" s="288"/>
      <c r="H7" s="288"/>
      <c r="I7" s="288"/>
      <c r="J7" s="288"/>
      <c r="K7" s="303"/>
      <c r="L7" s="292"/>
      <c r="M7" s="292"/>
    </row>
    <row r="8" spans="1:35" x14ac:dyDescent="0.2">
      <c r="A8" s="287" t="s">
        <v>2</v>
      </c>
      <c r="B8" s="287"/>
      <c r="C8" s="288"/>
      <c r="D8" s="288"/>
      <c r="E8" s="288"/>
      <c r="F8" s="288"/>
      <c r="G8" s="288"/>
      <c r="H8" s="288"/>
      <c r="I8" s="288"/>
      <c r="J8" s="288"/>
      <c r="K8" s="303"/>
      <c r="L8" s="292"/>
      <c r="M8" s="292"/>
      <c r="O8" s="304"/>
      <c r="Q8" s="304"/>
    </row>
    <row r="9" spans="1:35" ht="11.25" customHeight="1" x14ac:dyDescent="0.2">
      <c r="A9" s="912" t="s">
        <v>13</v>
      </c>
      <c r="B9" s="305"/>
      <c r="C9" s="913">
        <v>41637</v>
      </c>
      <c r="D9" s="913">
        <v>46602</v>
      </c>
      <c r="E9" s="913">
        <v>42334</v>
      </c>
      <c r="F9" s="913">
        <v>30462</v>
      </c>
      <c r="G9" s="913">
        <v>22246</v>
      </c>
      <c r="H9" s="913">
        <v>17823</v>
      </c>
      <c r="I9" s="913">
        <v>11964</v>
      </c>
      <c r="J9" s="913">
        <v>9802</v>
      </c>
      <c r="K9" s="913">
        <v>8808</v>
      </c>
      <c r="L9" s="913">
        <v>7519</v>
      </c>
      <c r="M9" s="913">
        <v>6453</v>
      </c>
      <c r="O9" s="307"/>
      <c r="Q9" s="307"/>
      <c r="Y9" s="308"/>
      <c r="Z9" s="308"/>
      <c r="AA9" s="308"/>
      <c r="AB9" s="308"/>
      <c r="AC9" s="308"/>
      <c r="AD9" s="308"/>
      <c r="AE9" s="308"/>
      <c r="AF9" s="308"/>
      <c r="AG9" s="308"/>
      <c r="AH9" s="308"/>
      <c r="AI9" s="308"/>
    </row>
    <row r="10" spans="1:35" x14ac:dyDescent="0.2">
      <c r="A10" s="912" t="s">
        <v>14</v>
      </c>
      <c r="B10" s="305"/>
      <c r="C10" s="913">
        <v>1706</v>
      </c>
      <c r="D10" s="913">
        <v>1863</v>
      </c>
      <c r="E10" s="913">
        <v>1912</v>
      </c>
      <c r="F10" s="913">
        <v>1648</v>
      </c>
      <c r="G10" s="913">
        <v>1442</v>
      </c>
      <c r="H10" s="913">
        <v>1335</v>
      </c>
      <c r="I10" s="913">
        <v>1511</v>
      </c>
      <c r="J10" s="913">
        <v>1455</v>
      </c>
      <c r="K10" s="913">
        <v>1378</v>
      </c>
      <c r="L10" s="913">
        <v>1194</v>
      </c>
      <c r="M10" s="913">
        <v>1077</v>
      </c>
      <c r="O10" s="307"/>
      <c r="Q10" s="307"/>
      <c r="Y10" s="308"/>
      <c r="Z10" s="308"/>
      <c r="AA10" s="308"/>
      <c r="AB10" s="308"/>
      <c r="AC10" s="308"/>
      <c r="AD10" s="308"/>
      <c r="AE10" s="308"/>
      <c r="AF10" s="308"/>
      <c r="AG10" s="308"/>
      <c r="AH10" s="308"/>
    </row>
    <row r="11" spans="1:35" x14ac:dyDescent="0.2">
      <c r="A11" s="912" t="s">
        <v>15</v>
      </c>
      <c r="B11" s="305"/>
      <c r="C11" s="913">
        <v>622</v>
      </c>
      <c r="D11" s="913">
        <v>712</v>
      </c>
      <c r="E11" s="913">
        <v>614</v>
      </c>
      <c r="F11" s="913">
        <v>382</v>
      </c>
      <c r="G11" s="913">
        <v>205</v>
      </c>
      <c r="H11" s="913">
        <v>207</v>
      </c>
      <c r="I11" s="913">
        <v>270</v>
      </c>
      <c r="J11" s="913">
        <v>193</v>
      </c>
      <c r="K11" s="913">
        <v>122</v>
      </c>
      <c r="L11" s="913">
        <v>95</v>
      </c>
      <c r="M11" s="913">
        <v>69</v>
      </c>
      <c r="O11" s="307"/>
      <c r="Q11" s="307"/>
      <c r="Y11" s="308"/>
      <c r="Z11" s="308"/>
      <c r="AA11" s="308"/>
      <c r="AB11" s="308"/>
      <c r="AC11" s="308"/>
      <c r="AD11" s="308"/>
      <c r="AE11" s="308"/>
      <c r="AF11" s="308"/>
      <c r="AG11" s="308"/>
      <c r="AH11" s="308"/>
    </row>
    <row r="12" spans="1:35" ht="12.75" customHeight="1" x14ac:dyDescent="0.2">
      <c r="A12" s="912" t="s">
        <v>117</v>
      </c>
      <c r="B12" s="305"/>
      <c r="C12" s="913">
        <v>72576</v>
      </c>
      <c r="D12" s="913">
        <v>78864</v>
      </c>
      <c r="E12" s="913">
        <v>78527</v>
      </c>
      <c r="F12" s="913">
        <v>68776</v>
      </c>
      <c r="G12" s="913">
        <v>64498.999999999993</v>
      </c>
      <c r="H12" s="913">
        <v>50565</v>
      </c>
      <c r="I12" s="913">
        <v>46770</v>
      </c>
      <c r="J12" s="913">
        <v>37206</v>
      </c>
      <c r="K12" s="913">
        <v>32877</v>
      </c>
      <c r="L12" s="913">
        <v>27722</v>
      </c>
      <c r="M12" s="913">
        <v>20640</v>
      </c>
      <c r="O12" s="307"/>
      <c r="Q12" s="307"/>
      <c r="Y12" s="308"/>
      <c r="Z12" s="308"/>
      <c r="AA12" s="308"/>
      <c r="AB12" s="308"/>
      <c r="AC12" s="308"/>
      <c r="AD12" s="308"/>
      <c r="AE12" s="308"/>
      <c r="AF12" s="308"/>
      <c r="AG12" s="308"/>
      <c r="AH12" s="308"/>
    </row>
    <row r="13" spans="1:35" x14ac:dyDescent="0.2">
      <c r="A13" s="912" t="s">
        <v>103</v>
      </c>
      <c r="B13" s="305"/>
      <c r="C13" s="913">
        <v>44554</v>
      </c>
      <c r="D13" s="913">
        <v>51368</v>
      </c>
      <c r="E13" s="913">
        <v>52251</v>
      </c>
      <c r="F13" s="913">
        <v>44517</v>
      </c>
      <c r="G13" s="913">
        <v>36763</v>
      </c>
      <c r="H13" s="913">
        <v>27595</v>
      </c>
      <c r="I13" s="913">
        <v>24478</v>
      </c>
      <c r="J13" s="913">
        <v>20313</v>
      </c>
      <c r="K13" s="913">
        <v>18443</v>
      </c>
      <c r="L13" s="913">
        <v>16773</v>
      </c>
      <c r="M13" s="913">
        <v>14148</v>
      </c>
      <c r="O13" s="307"/>
      <c r="Q13" s="307"/>
      <c r="Y13" s="308"/>
      <c r="Z13" s="308"/>
      <c r="AA13" s="308"/>
      <c r="AB13" s="308"/>
      <c r="AC13" s="308"/>
      <c r="AD13" s="308"/>
      <c r="AE13" s="308"/>
      <c r="AF13" s="308"/>
      <c r="AG13" s="308"/>
      <c r="AH13" s="308"/>
    </row>
    <row r="14" spans="1:35" x14ac:dyDescent="0.2">
      <c r="A14" s="912" t="s">
        <v>18</v>
      </c>
      <c r="B14" s="305"/>
      <c r="C14" s="913">
        <v>34390</v>
      </c>
      <c r="D14" s="913">
        <v>37426</v>
      </c>
      <c r="E14" s="913">
        <v>43050</v>
      </c>
      <c r="F14" s="913">
        <v>47038</v>
      </c>
      <c r="G14" s="913">
        <v>43808</v>
      </c>
      <c r="H14" s="913">
        <v>40721</v>
      </c>
      <c r="I14" s="913">
        <v>43056</v>
      </c>
      <c r="J14" s="913">
        <v>39783</v>
      </c>
      <c r="K14" s="913">
        <v>36386</v>
      </c>
      <c r="L14" s="913">
        <v>30825</v>
      </c>
      <c r="M14" s="913">
        <v>23330</v>
      </c>
      <c r="O14" s="307"/>
      <c r="Q14" s="307"/>
      <c r="Y14" s="308"/>
      <c r="Z14" s="308"/>
      <c r="AA14" s="308"/>
      <c r="AB14" s="308"/>
      <c r="AC14" s="308"/>
      <c r="AD14" s="308"/>
      <c r="AE14" s="308"/>
      <c r="AF14" s="308"/>
      <c r="AG14" s="308"/>
      <c r="AH14" s="308"/>
    </row>
    <row r="15" spans="1:35" ht="12.75" customHeight="1" x14ac:dyDescent="0.2">
      <c r="A15" s="912" t="s">
        <v>19</v>
      </c>
      <c r="B15" s="305"/>
      <c r="C15" s="913">
        <v>11227</v>
      </c>
      <c r="D15" s="913">
        <v>12550</v>
      </c>
      <c r="E15" s="913">
        <v>12230</v>
      </c>
      <c r="F15" s="913">
        <v>8985</v>
      </c>
      <c r="G15" s="913">
        <v>6321</v>
      </c>
      <c r="H15" s="913">
        <v>4790</v>
      </c>
      <c r="I15" s="913">
        <v>4962</v>
      </c>
      <c r="J15" s="913">
        <v>4141</v>
      </c>
      <c r="K15" s="913">
        <v>3367</v>
      </c>
      <c r="L15" s="913">
        <v>2838</v>
      </c>
      <c r="M15" s="913">
        <v>2528</v>
      </c>
      <c r="O15" s="307"/>
      <c r="Q15" s="307"/>
      <c r="Y15" s="308"/>
      <c r="Z15" s="308"/>
      <c r="AA15" s="308"/>
      <c r="AB15" s="308"/>
      <c r="AC15" s="308"/>
      <c r="AD15" s="308"/>
      <c r="AE15" s="308"/>
      <c r="AF15" s="308"/>
      <c r="AG15" s="308"/>
      <c r="AH15" s="308"/>
    </row>
    <row r="16" spans="1:35" ht="12.75" customHeight="1" x14ac:dyDescent="0.2">
      <c r="A16" s="912" t="s">
        <v>20</v>
      </c>
      <c r="B16" s="305"/>
      <c r="C16" s="913">
        <v>3834</v>
      </c>
      <c r="D16" s="913">
        <v>6045</v>
      </c>
      <c r="E16" s="913">
        <v>6526</v>
      </c>
      <c r="F16" s="913">
        <v>5527</v>
      </c>
      <c r="G16" s="913">
        <v>5075</v>
      </c>
      <c r="H16" s="913">
        <v>4798</v>
      </c>
      <c r="I16" s="913">
        <v>4116</v>
      </c>
      <c r="J16" s="913">
        <v>3251</v>
      </c>
      <c r="K16" s="913">
        <v>3024</v>
      </c>
      <c r="L16" s="913">
        <v>2845</v>
      </c>
      <c r="M16" s="913">
        <v>2455</v>
      </c>
      <c r="O16" s="307"/>
      <c r="Q16" s="307"/>
      <c r="Y16" s="308"/>
      <c r="Z16" s="308"/>
      <c r="AA16" s="308"/>
      <c r="AB16" s="308"/>
      <c r="AC16" s="308"/>
      <c r="AD16" s="308"/>
      <c r="AE16" s="308"/>
      <c r="AF16" s="308"/>
      <c r="AG16" s="308"/>
      <c r="AH16" s="308"/>
    </row>
    <row r="17" spans="1:34" ht="12.75" customHeight="1" x14ac:dyDescent="0.2">
      <c r="A17" s="912" t="s">
        <v>118</v>
      </c>
      <c r="B17" s="305"/>
      <c r="C17" s="913">
        <v>7065</v>
      </c>
      <c r="D17" s="913">
        <v>7753</v>
      </c>
      <c r="E17" s="913">
        <v>7442</v>
      </c>
      <c r="F17" s="913">
        <v>6497</v>
      </c>
      <c r="G17" s="913">
        <v>5602</v>
      </c>
      <c r="H17" s="913">
        <v>4773</v>
      </c>
      <c r="I17" s="913">
        <v>4692</v>
      </c>
      <c r="J17" s="913">
        <v>4122</v>
      </c>
      <c r="K17" s="913">
        <v>3780</v>
      </c>
      <c r="L17" s="913">
        <v>2906</v>
      </c>
      <c r="M17" s="913">
        <v>2397</v>
      </c>
      <c r="O17" s="307"/>
      <c r="Q17" s="307"/>
      <c r="Y17" s="308"/>
      <c r="Z17" s="308"/>
      <c r="AA17" s="308"/>
      <c r="AB17" s="308"/>
      <c r="AC17" s="308"/>
      <c r="AD17" s="308"/>
      <c r="AE17" s="308"/>
      <c r="AF17" s="308"/>
      <c r="AG17" s="308"/>
      <c r="AH17" s="308"/>
    </row>
    <row r="18" spans="1:34" ht="12.75" customHeight="1" x14ac:dyDescent="0.2">
      <c r="A18" s="912" t="s">
        <v>119</v>
      </c>
      <c r="B18" s="305"/>
      <c r="C18" s="913">
        <v>4575</v>
      </c>
      <c r="D18" s="913">
        <v>5102</v>
      </c>
      <c r="E18" s="913">
        <v>5792</v>
      </c>
      <c r="F18" s="913">
        <v>5445</v>
      </c>
      <c r="G18" s="913">
        <v>5030</v>
      </c>
      <c r="H18" s="913">
        <v>4402</v>
      </c>
      <c r="I18" s="913">
        <v>4129</v>
      </c>
      <c r="J18" s="913">
        <v>3782</v>
      </c>
      <c r="K18" s="913">
        <v>3084</v>
      </c>
      <c r="L18" s="913">
        <v>2460</v>
      </c>
      <c r="M18" s="913">
        <v>2153</v>
      </c>
      <c r="O18" s="307"/>
      <c r="Q18" s="307"/>
      <c r="Y18" s="308"/>
      <c r="Z18" s="308"/>
      <c r="AA18" s="308"/>
      <c r="AB18" s="308"/>
      <c r="AC18" s="308"/>
      <c r="AD18" s="308"/>
      <c r="AE18" s="308"/>
      <c r="AF18" s="308"/>
      <c r="AG18" s="308"/>
      <c r="AH18" s="308"/>
    </row>
    <row r="19" spans="1:34" ht="12.75" customHeight="1" x14ac:dyDescent="0.2">
      <c r="A19" s="305"/>
      <c r="B19" s="305"/>
      <c r="C19" s="306"/>
      <c r="D19" s="306"/>
      <c r="E19" s="306"/>
      <c r="F19" s="306"/>
      <c r="G19" s="306"/>
      <c r="H19" s="306"/>
      <c r="I19" s="306"/>
      <c r="J19" s="306"/>
      <c r="K19" s="306"/>
      <c r="L19" s="306"/>
      <c r="M19" s="306"/>
      <c r="O19" s="307"/>
      <c r="Q19" s="307"/>
      <c r="Y19" s="308"/>
      <c r="Z19" s="308"/>
      <c r="AA19" s="308"/>
      <c r="AB19" s="308"/>
      <c r="AC19" s="308"/>
      <c r="AD19" s="308"/>
      <c r="AE19" s="308"/>
      <c r="AF19" s="308"/>
      <c r="AG19" s="308"/>
      <c r="AH19" s="308"/>
    </row>
    <row r="20" spans="1:34" ht="12.75" customHeight="1" x14ac:dyDescent="0.2">
      <c r="A20" s="914" t="s">
        <v>461</v>
      </c>
      <c r="B20" s="915"/>
      <c r="C20" s="916">
        <v>222186</v>
      </c>
      <c r="D20" s="916">
        <v>248285</v>
      </c>
      <c r="E20" s="916">
        <v>250678</v>
      </c>
      <c r="F20" s="916">
        <v>219277</v>
      </c>
      <c r="G20" s="916">
        <v>190991</v>
      </c>
      <c r="H20" s="916">
        <v>157009</v>
      </c>
      <c r="I20" s="916">
        <v>145947.99999999994</v>
      </c>
      <c r="J20" s="916">
        <v>124048.00000000001</v>
      </c>
      <c r="K20" s="916">
        <v>111269.00000000001</v>
      </c>
      <c r="L20" s="916">
        <v>95176.999999999985</v>
      </c>
      <c r="M20" s="916">
        <v>75250.000000000015</v>
      </c>
      <c r="O20" s="307"/>
      <c r="Q20" s="307"/>
      <c r="Y20" s="308"/>
      <c r="Z20" s="308"/>
      <c r="AA20" s="308"/>
      <c r="AB20" s="308"/>
      <c r="AC20" s="308"/>
      <c r="AD20" s="308"/>
      <c r="AE20" s="308"/>
      <c r="AF20" s="308"/>
      <c r="AG20" s="308"/>
      <c r="AH20" s="308"/>
    </row>
    <row r="21" spans="1:34" ht="12.75" customHeight="1" x14ac:dyDescent="0.2">
      <c r="A21" s="299"/>
      <c r="B21" s="299"/>
      <c r="C21" s="309"/>
      <c r="D21" s="309"/>
      <c r="E21" s="309"/>
      <c r="F21" s="309"/>
      <c r="G21" s="309"/>
      <c r="H21" s="309"/>
      <c r="I21" s="309"/>
      <c r="J21" s="309"/>
      <c r="K21" s="309"/>
      <c r="L21" s="309"/>
      <c r="M21" s="309"/>
      <c r="O21" s="307"/>
      <c r="Q21" s="307"/>
      <c r="Y21" s="308"/>
      <c r="Z21" s="308"/>
      <c r="AA21" s="308"/>
      <c r="AB21" s="308"/>
      <c r="AC21" s="308"/>
      <c r="AD21" s="308"/>
      <c r="AE21" s="308"/>
      <c r="AF21" s="308"/>
      <c r="AG21" s="308"/>
      <c r="AH21" s="308"/>
    </row>
    <row r="22" spans="1:34" ht="12.75" customHeight="1" x14ac:dyDescent="0.2">
      <c r="A22" s="310" t="s">
        <v>3</v>
      </c>
      <c r="B22" s="287"/>
      <c r="C22" s="311"/>
      <c r="D22" s="311"/>
      <c r="E22" s="311"/>
      <c r="F22" s="311"/>
      <c r="G22" s="311"/>
      <c r="H22" s="311"/>
      <c r="I22" s="311"/>
      <c r="J22" s="311"/>
      <c r="K22" s="311"/>
      <c r="L22" s="311"/>
      <c r="M22" s="311"/>
      <c r="O22" s="307"/>
      <c r="Q22" s="307"/>
      <c r="Y22" s="308"/>
      <c r="Z22" s="308"/>
      <c r="AA22" s="308"/>
      <c r="AB22" s="308"/>
      <c r="AC22" s="308"/>
      <c r="AD22" s="308"/>
      <c r="AE22" s="308"/>
      <c r="AF22" s="308"/>
      <c r="AG22" s="308"/>
      <c r="AH22" s="308"/>
    </row>
    <row r="23" spans="1:34" ht="12.75" customHeight="1" x14ac:dyDescent="0.2">
      <c r="A23" s="312" t="s">
        <v>120</v>
      </c>
      <c r="B23" s="313"/>
      <c r="C23" s="917">
        <v>76759</v>
      </c>
      <c r="D23" s="917">
        <v>101692</v>
      </c>
      <c r="E23" s="917">
        <v>112217</v>
      </c>
      <c r="F23" s="917">
        <v>108615</v>
      </c>
      <c r="G23" s="917">
        <v>99654</v>
      </c>
      <c r="H23" s="917">
        <v>85822</v>
      </c>
      <c r="I23" s="917">
        <v>88757</v>
      </c>
      <c r="J23" s="917">
        <v>78834</v>
      </c>
      <c r="K23" s="917">
        <v>71897</v>
      </c>
      <c r="L23" s="917">
        <v>62631</v>
      </c>
      <c r="M23" s="917">
        <v>50949</v>
      </c>
      <c r="O23" s="307"/>
      <c r="Q23" s="307"/>
      <c r="Y23" s="308"/>
      <c r="Z23" s="308"/>
      <c r="AA23" s="308"/>
      <c r="AB23" s="308"/>
      <c r="AC23" s="308"/>
      <c r="AD23" s="308"/>
      <c r="AE23" s="308"/>
      <c r="AF23" s="308"/>
      <c r="AG23" s="308"/>
      <c r="AH23" s="308"/>
    </row>
    <row r="24" spans="1:34" ht="12.75" customHeight="1" x14ac:dyDescent="0.2">
      <c r="A24" s="314" t="s">
        <v>108</v>
      </c>
      <c r="B24" s="314"/>
      <c r="C24" s="306"/>
      <c r="D24" s="306"/>
      <c r="E24" s="306"/>
      <c r="F24" s="306"/>
      <c r="G24" s="306"/>
      <c r="H24" s="306"/>
      <c r="I24" s="306"/>
      <c r="J24" s="306"/>
      <c r="K24" s="306"/>
      <c r="L24" s="306"/>
      <c r="M24" s="306"/>
      <c r="O24" s="307"/>
      <c r="Q24" s="307"/>
      <c r="Y24" s="308"/>
      <c r="Z24" s="308"/>
      <c r="AA24" s="308"/>
      <c r="AB24" s="308"/>
      <c r="AC24" s="308"/>
      <c r="AD24" s="308"/>
      <c r="AE24" s="308"/>
      <c r="AF24" s="308"/>
      <c r="AG24" s="308"/>
      <c r="AH24" s="308"/>
    </row>
    <row r="25" spans="1:34" s="316" customFormat="1" ht="12.75" customHeight="1" x14ac:dyDescent="0.2">
      <c r="A25" s="315" t="s">
        <v>120</v>
      </c>
      <c r="B25" s="315"/>
      <c r="C25" s="917">
        <v>298945</v>
      </c>
      <c r="D25" s="917">
        <v>349977</v>
      </c>
      <c r="E25" s="917">
        <v>362895</v>
      </c>
      <c r="F25" s="917">
        <v>327892</v>
      </c>
      <c r="G25" s="917">
        <v>290645</v>
      </c>
      <c r="H25" s="917">
        <v>242831</v>
      </c>
      <c r="I25" s="917">
        <v>234704.99999999994</v>
      </c>
      <c r="J25" s="917">
        <v>202882</v>
      </c>
      <c r="K25" s="917">
        <v>183166.00000000003</v>
      </c>
      <c r="L25" s="917">
        <v>157808</v>
      </c>
      <c r="M25" s="917">
        <v>126199.00000000001</v>
      </c>
      <c r="N25" s="293"/>
      <c r="O25" s="307"/>
      <c r="P25" s="293"/>
      <c r="Q25" s="307"/>
      <c r="R25" s="293"/>
      <c r="S25" s="293"/>
      <c r="T25" s="293"/>
      <c r="U25" s="293"/>
      <c r="V25" s="293"/>
      <c r="W25" s="293"/>
      <c r="Y25" s="308"/>
      <c r="Z25" s="308"/>
      <c r="AA25" s="308"/>
      <c r="AB25" s="308"/>
      <c r="AC25" s="308"/>
      <c r="AD25" s="308"/>
      <c r="AE25" s="308"/>
      <c r="AF25" s="308"/>
      <c r="AG25" s="308"/>
      <c r="AH25" s="308"/>
    </row>
    <row r="26" spans="1:34" ht="12.75" customHeight="1" x14ac:dyDescent="0.2">
      <c r="A26" s="317"/>
      <c r="B26" s="317"/>
      <c r="C26" s="317"/>
      <c r="D26" s="318"/>
      <c r="E26" s="318"/>
      <c r="F26" s="318"/>
      <c r="G26" s="318"/>
      <c r="H26" s="318"/>
      <c r="I26" s="318"/>
      <c r="J26" s="318"/>
      <c r="K26" s="319"/>
      <c r="L26" s="292"/>
      <c r="M26" s="292"/>
    </row>
    <row r="27" spans="1:34" s="920" customFormat="1" x14ac:dyDescent="0.2">
      <c r="A27" s="898"/>
      <c r="B27" s="918"/>
      <c r="C27" s="918"/>
      <c r="D27" s="918"/>
      <c r="E27" s="918"/>
      <c r="F27" s="918"/>
      <c r="G27" s="918"/>
      <c r="H27" s="918"/>
      <c r="I27" s="918"/>
      <c r="J27" s="918"/>
      <c r="K27" s="898"/>
      <c r="L27" s="919"/>
      <c r="M27" s="919"/>
    </row>
    <row r="28" spans="1:34" ht="42.6" customHeight="1" x14ac:dyDescent="0.2">
      <c r="A28" s="1371" t="s">
        <v>462</v>
      </c>
      <c r="B28" s="1371"/>
      <c r="C28" s="1371"/>
      <c r="D28" s="1371"/>
      <c r="E28" s="1371"/>
      <c r="F28" s="1371"/>
      <c r="G28" s="1371"/>
      <c r="H28" s="1371"/>
      <c r="I28" s="1371"/>
      <c r="J28" s="1371"/>
      <c r="K28" s="1371"/>
      <c r="L28" s="1371"/>
      <c r="M28" s="1371"/>
    </row>
    <row r="29" spans="1:34" s="324" customFormat="1" x14ac:dyDescent="0.2">
      <c r="A29" s="1371" t="s">
        <v>463</v>
      </c>
      <c r="B29" s="1371"/>
      <c r="C29" s="1371"/>
      <c r="D29" s="1371"/>
      <c r="E29" s="1371"/>
      <c r="F29" s="1371"/>
      <c r="G29" s="1371"/>
      <c r="H29" s="1371"/>
      <c r="I29" s="1371"/>
      <c r="J29" s="1371"/>
      <c r="K29" s="1371"/>
      <c r="L29" s="1371"/>
      <c r="M29" s="1371"/>
    </row>
    <row r="30" spans="1:34" s="324" customFormat="1" ht="25.5" customHeight="1" x14ac:dyDescent="0.2">
      <c r="A30" s="1371" t="s">
        <v>464</v>
      </c>
      <c r="B30" s="1371"/>
      <c r="C30" s="1371"/>
      <c r="D30" s="1371"/>
      <c r="E30" s="1371"/>
      <c r="F30" s="1371"/>
      <c r="G30" s="1371"/>
      <c r="H30" s="1371"/>
      <c r="I30" s="1371"/>
      <c r="J30" s="1371"/>
      <c r="K30" s="321"/>
      <c r="L30" s="321"/>
      <c r="M30" s="321"/>
    </row>
    <row r="31" spans="1:34" s="324" customFormat="1" ht="37.5" customHeight="1" x14ac:dyDescent="0.2">
      <c r="A31" s="1332" t="s">
        <v>675</v>
      </c>
      <c r="B31" s="1332"/>
      <c r="C31" s="1332"/>
      <c r="D31" s="1332"/>
      <c r="E31" s="1332"/>
      <c r="F31" s="1332"/>
      <c r="G31" s="1332"/>
      <c r="H31" s="1332"/>
      <c r="I31" s="1332"/>
      <c r="J31" s="1332"/>
      <c r="K31" s="1332"/>
      <c r="L31" s="1332"/>
      <c r="M31" s="321"/>
    </row>
    <row r="32" spans="1:34" s="324" customFormat="1" x14ac:dyDescent="0.2">
      <c r="A32" s="320"/>
      <c r="B32" s="320"/>
      <c r="C32" s="321"/>
      <c r="D32" s="321"/>
      <c r="E32" s="321"/>
      <c r="F32" s="321"/>
      <c r="G32" s="321"/>
      <c r="H32" s="321"/>
      <c r="I32" s="321"/>
      <c r="J32" s="321"/>
      <c r="K32" s="322"/>
      <c r="L32" s="323"/>
    </row>
    <row r="33" spans="1:12" s="324" customFormat="1" x14ac:dyDescent="0.2">
      <c r="A33" s="320"/>
      <c r="B33" s="320"/>
      <c r="C33" s="321"/>
      <c r="D33" s="321"/>
      <c r="E33" s="321"/>
      <c r="F33" s="321"/>
      <c r="G33" s="321"/>
      <c r="H33" s="321"/>
      <c r="I33" s="321"/>
      <c r="J33" s="321"/>
      <c r="K33" s="322"/>
      <c r="L33" s="323"/>
    </row>
    <row r="34" spans="1:12" s="324" customFormat="1" x14ac:dyDescent="0.2">
      <c r="A34" s="320"/>
      <c r="B34" s="320"/>
      <c r="C34" s="321"/>
      <c r="D34" s="321"/>
      <c r="E34" s="321"/>
      <c r="F34" s="321"/>
      <c r="G34" s="321"/>
      <c r="H34" s="321"/>
      <c r="I34" s="321"/>
      <c r="J34" s="321"/>
      <c r="K34" s="325"/>
      <c r="L34" s="323"/>
    </row>
    <row r="35" spans="1:12" s="324" customFormat="1" x14ac:dyDescent="0.2">
      <c r="A35" s="326"/>
      <c r="B35" s="326"/>
      <c r="C35" s="321"/>
      <c r="D35" s="321"/>
      <c r="E35" s="321"/>
      <c r="F35" s="321"/>
      <c r="G35" s="321"/>
      <c r="H35" s="321"/>
      <c r="I35" s="321"/>
      <c r="J35" s="321"/>
      <c r="K35" s="322"/>
      <c r="L35" s="323"/>
    </row>
    <row r="36" spans="1:12" s="324" customFormat="1" x14ac:dyDescent="0.2">
      <c r="A36" s="320"/>
      <c r="B36" s="320"/>
      <c r="C36" s="321"/>
      <c r="D36" s="321"/>
      <c r="E36" s="321"/>
      <c r="F36" s="321"/>
      <c r="G36" s="321"/>
      <c r="H36" s="321"/>
      <c r="I36" s="321"/>
      <c r="J36" s="321"/>
      <c r="K36" s="325"/>
      <c r="L36" s="323"/>
    </row>
    <row r="37" spans="1:12" s="324" customFormat="1" x14ac:dyDescent="0.2">
      <c r="A37" s="327"/>
      <c r="B37" s="327"/>
      <c r="C37" s="321"/>
      <c r="D37" s="321"/>
      <c r="E37" s="321"/>
      <c r="F37" s="321"/>
      <c r="G37" s="321"/>
      <c r="H37" s="321"/>
      <c r="I37" s="321"/>
      <c r="J37" s="321"/>
      <c r="K37" s="325"/>
      <c r="L37" s="323"/>
    </row>
    <row r="38" spans="1:12" s="324" customFormat="1" x14ac:dyDescent="0.2">
      <c r="A38" s="320"/>
      <c r="B38" s="320"/>
      <c r="C38" s="321"/>
      <c r="D38" s="321"/>
      <c r="E38" s="321"/>
      <c r="F38" s="321"/>
      <c r="G38" s="321"/>
      <c r="H38" s="321"/>
      <c r="I38" s="321"/>
      <c r="J38" s="321"/>
      <c r="K38" s="322"/>
      <c r="L38" s="323"/>
    </row>
    <row r="39" spans="1:12" s="324" customFormat="1" x14ac:dyDescent="0.2">
      <c r="A39" s="328"/>
      <c r="B39" s="328"/>
      <c r="C39" s="321"/>
      <c r="D39" s="321"/>
      <c r="E39" s="321"/>
      <c r="F39" s="321"/>
      <c r="G39" s="321"/>
      <c r="H39" s="321"/>
      <c r="I39" s="321"/>
      <c r="J39" s="321"/>
      <c r="K39" s="325"/>
      <c r="L39" s="323"/>
    </row>
    <row r="40" spans="1:12" s="324" customFormat="1" x14ac:dyDescent="0.2">
      <c r="A40" s="329"/>
      <c r="B40" s="329"/>
      <c r="C40" s="322"/>
      <c r="D40" s="322"/>
      <c r="E40" s="322"/>
      <c r="F40" s="322"/>
      <c r="G40" s="322"/>
      <c r="H40" s="322"/>
      <c r="I40" s="322"/>
      <c r="J40" s="322"/>
      <c r="K40" s="322"/>
      <c r="L40" s="323"/>
    </row>
    <row r="41" spans="1:12" s="324" customFormat="1" x14ac:dyDescent="0.2">
      <c r="A41" s="327"/>
      <c r="B41" s="327"/>
      <c r="C41" s="327"/>
      <c r="D41" s="327"/>
      <c r="E41" s="330"/>
      <c r="F41" s="330"/>
      <c r="G41" s="330"/>
      <c r="H41" s="330"/>
      <c r="I41" s="330"/>
      <c r="J41" s="330"/>
      <c r="K41" s="330"/>
      <c r="L41" s="331"/>
    </row>
    <row r="42" spans="1:12" s="324" customFormat="1" x14ac:dyDescent="0.2">
      <c r="A42" s="921"/>
      <c r="B42" s="922"/>
      <c r="C42" s="922"/>
      <c r="D42" s="922"/>
      <c r="E42" s="922"/>
      <c r="F42" s="922"/>
      <c r="G42" s="922"/>
      <c r="H42" s="922"/>
      <c r="I42" s="922"/>
      <c r="J42" s="922"/>
      <c r="K42" s="922"/>
      <c r="L42" s="921"/>
    </row>
    <row r="43" spans="1:12" x14ac:dyDescent="0.2">
      <c r="A43" s="332"/>
      <c r="B43" s="332"/>
      <c r="C43" s="332"/>
      <c r="D43" s="332"/>
      <c r="E43" s="332"/>
      <c r="F43" s="333"/>
      <c r="G43" s="333"/>
      <c r="H43" s="333"/>
      <c r="I43" s="333"/>
      <c r="J43" s="333"/>
      <c r="K43" s="334"/>
      <c r="L43" s="335"/>
    </row>
    <row r="44" spans="1:12" x14ac:dyDescent="0.2">
      <c r="A44" s="332"/>
      <c r="B44" s="332"/>
      <c r="C44" s="332"/>
      <c r="D44" s="332"/>
      <c r="E44" s="332"/>
      <c r="F44" s="333"/>
      <c r="G44" s="333"/>
      <c r="H44" s="333"/>
      <c r="I44" s="333"/>
      <c r="J44" s="333"/>
      <c r="K44" s="334"/>
      <c r="L44" s="335"/>
    </row>
    <row r="45" spans="1:12" s="340" customFormat="1" x14ac:dyDescent="0.2">
      <c r="A45" s="336"/>
      <c r="B45" s="336"/>
      <c r="C45" s="336"/>
      <c r="D45" s="336"/>
      <c r="E45" s="337"/>
      <c r="F45" s="337"/>
      <c r="G45" s="338"/>
      <c r="H45" s="338"/>
      <c r="I45" s="338"/>
      <c r="J45" s="338"/>
      <c r="K45" s="338"/>
      <c r="L45" s="339"/>
    </row>
    <row r="46" spans="1:12" s="340" customFormat="1" x14ac:dyDescent="0.2">
      <c r="A46" s="337"/>
      <c r="B46" s="337"/>
      <c r="C46" s="337"/>
      <c r="D46" s="337"/>
      <c r="E46" s="337"/>
      <c r="F46" s="337"/>
      <c r="G46" s="338"/>
      <c r="H46" s="338"/>
      <c r="I46" s="338"/>
      <c r="J46" s="338"/>
      <c r="K46" s="338"/>
      <c r="L46" s="339"/>
    </row>
    <row r="47" spans="1:12" s="340" customFormat="1" x14ac:dyDescent="0.2">
      <c r="A47" s="341"/>
      <c r="B47" s="341"/>
      <c r="C47" s="341"/>
      <c r="D47" s="341"/>
      <c r="E47" s="337"/>
      <c r="F47" s="337"/>
      <c r="G47" s="337"/>
      <c r="H47" s="337"/>
      <c r="I47" s="337"/>
      <c r="J47" s="337"/>
      <c r="K47" s="338"/>
      <c r="L47" s="342"/>
    </row>
    <row r="48" spans="1:12" s="340" customFormat="1" x14ac:dyDescent="0.2">
      <c r="A48" s="341"/>
      <c r="B48" s="341"/>
      <c r="C48" s="1368"/>
      <c r="D48" s="1368"/>
      <c r="E48" s="1368"/>
      <c r="F48" s="1368"/>
      <c r="G48" s="1368"/>
      <c r="H48" s="1368"/>
      <c r="I48" s="1368"/>
      <c r="J48" s="1368"/>
      <c r="K48" s="1368"/>
      <c r="L48" s="1368"/>
    </row>
    <row r="49" spans="1:12" s="340" customFormat="1" x14ac:dyDescent="0.2">
      <c r="A49" s="343"/>
      <c r="B49" s="337"/>
      <c r="C49" s="923"/>
      <c r="D49" s="923"/>
      <c r="E49" s="923"/>
      <c r="F49" s="923"/>
      <c r="G49" s="923"/>
      <c r="H49" s="923"/>
      <c r="I49" s="923"/>
      <c r="J49" s="923"/>
      <c r="K49" s="923"/>
      <c r="L49" s="344"/>
    </row>
    <row r="50" spans="1:12" s="340" customFormat="1" x14ac:dyDescent="0.2">
      <c r="A50" s="337"/>
      <c r="B50" s="337"/>
      <c r="C50" s="338"/>
      <c r="D50" s="338"/>
      <c r="E50" s="338"/>
      <c r="F50" s="338"/>
      <c r="G50" s="337"/>
      <c r="H50" s="337"/>
      <c r="I50" s="337"/>
      <c r="J50" s="337"/>
      <c r="K50" s="345"/>
      <c r="L50" s="344"/>
    </row>
    <row r="51" spans="1:12" s="340" customFormat="1" x14ac:dyDescent="0.2">
      <c r="A51" s="336"/>
      <c r="B51" s="336"/>
      <c r="C51" s="337"/>
      <c r="D51" s="337"/>
      <c r="E51" s="337"/>
      <c r="F51" s="337"/>
      <c r="G51" s="337"/>
      <c r="H51" s="337"/>
      <c r="I51" s="337"/>
      <c r="J51" s="337"/>
      <c r="K51" s="346"/>
      <c r="L51" s="344"/>
    </row>
    <row r="52" spans="1:12" s="340" customFormat="1" x14ac:dyDescent="0.2">
      <c r="A52" s="336"/>
      <c r="B52" s="336"/>
      <c r="C52" s="337"/>
      <c r="D52" s="337"/>
      <c r="E52" s="337"/>
      <c r="F52" s="337"/>
      <c r="G52" s="337"/>
      <c r="H52" s="337"/>
      <c r="I52" s="337"/>
      <c r="J52" s="337"/>
      <c r="K52" s="346"/>
      <c r="L52" s="344"/>
    </row>
    <row r="53" spans="1:12" s="340" customFormat="1" x14ac:dyDescent="0.2">
      <c r="A53" s="341"/>
      <c r="B53" s="341"/>
      <c r="C53" s="347"/>
      <c r="D53" s="347"/>
      <c r="E53" s="347"/>
      <c r="F53" s="347"/>
      <c r="G53" s="347"/>
      <c r="H53" s="347"/>
      <c r="I53" s="347"/>
      <c r="J53" s="347"/>
      <c r="K53" s="347"/>
      <c r="L53" s="344"/>
    </row>
    <row r="54" spans="1:12" s="340" customFormat="1" x14ac:dyDescent="0.2">
      <c r="A54" s="341"/>
      <c r="B54" s="341"/>
      <c r="C54" s="347"/>
      <c r="D54" s="347"/>
      <c r="E54" s="347"/>
      <c r="F54" s="347"/>
      <c r="G54" s="347"/>
      <c r="H54" s="347"/>
      <c r="I54" s="347"/>
      <c r="J54" s="347"/>
      <c r="K54" s="347"/>
      <c r="L54" s="344"/>
    </row>
    <row r="55" spans="1:12" s="340" customFormat="1" x14ac:dyDescent="0.2">
      <c r="A55" s="341"/>
      <c r="B55" s="341"/>
      <c r="C55" s="347"/>
      <c r="D55" s="347"/>
      <c r="E55" s="347"/>
      <c r="F55" s="347"/>
      <c r="G55" s="347"/>
      <c r="H55" s="347"/>
      <c r="I55" s="347"/>
      <c r="J55" s="347"/>
      <c r="K55" s="347"/>
      <c r="L55" s="344"/>
    </row>
    <row r="56" spans="1:12" s="340" customFormat="1" x14ac:dyDescent="0.2">
      <c r="A56" s="341"/>
      <c r="B56" s="341"/>
      <c r="C56" s="347"/>
      <c r="D56" s="347"/>
      <c r="E56" s="347"/>
      <c r="F56" s="347"/>
      <c r="G56" s="347"/>
      <c r="H56" s="347"/>
      <c r="I56" s="347"/>
      <c r="J56" s="347"/>
      <c r="K56" s="347"/>
      <c r="L56" s="344"/>
    </row>
    <row r="57" spans="1:12" s="340" customFormat="1" x14ac:dyDescent="0.2">
      <c r="A57" s="341"/>
      <c r="B57" s="341"/>
      <c r="C57" s="347"/>
      <c r="D57" s="347"/>
      <c r="E57" s="347"/>
      <c r="F57" s="347"/>
      <c r="G57" s="347"/>
      <c r="H57" s="347"/>
      <c r="I57" s="347"/>
      <c r="J57" s="347"/>
      <c r="K57" s="347"/>
      <c r="L57" s="344"/>
    </row>
    <row r="58" spans="1:12" s="340" customFormat="1" x14ac:dyDescent="0.2">
      <c r="A58" s="341"/>
      <c r="B58" s="341"/>
      <c r="C58" s="347"/>
      <c r="D58" s="347"/>
      <c r="E58" s="347"/>
      <c r="F58" s="347"/>
      <c r="G58" s="347"/>
      <c r="H58" s="347"/>
      <c r="I58" s="347"/>
      <c r="J58" s="347"/>
      <c r="K58" s="347"/>
      <c r="L58" s="344"/>
    </row>
    <row r="59" spans="1:12" s="340" customFormat="1" x14ac:dyDescent="0.2">
      <c r="A59" s="341"/>
      <c r="B59" s="341"/>
      <c r="C59" s="347"/>
      <c r="D59" s="347"/>
      <c r="E59" s="347"/>
      <c r="F59" s="347"/>
      <c r="G59" s="347"/>
      <c r="H59" s="347"/>
      <c r="I59" s="347"/>
      <c r="J59" s="347"/>
      <c r="K59" s="347"/>
      <c r="L59" s="344"/>
    </row>
    <row r="60" spans="1:12" s="340" customFormat="1" x14ac:dyDescent="0.2">
      <c r="A60" s="341"/>
      <c r="B60" s="341"/>
      <c r="C60" s="347"/>
      <c r="D60" s="347"/>
      <c r="E60" s="347"/>
      <c r="F60" s="347"/>
      <c r="G60" s="347"/>
      <c r="H60" s="347"/>
      <c r="I60" s="347"/>
      <c r="J60" s="347"/>
      <c r="K60" s="347"/>
      <c r="L60" s="344"/>
    </row>
    <row r="61" spans="1:12" s="340" customFormat="1" x14ac:dyDescent="0.2">
      <c r="A61" s="341"/>
      <c r="B61" s="341"/>
      <c r="C61" s="347"/>
      <c r="D61" s="347"/>
      <c r="E61" s="347"/>
      <c r="F61" s="347"/>
      <c r="G61" s="347"/>
      <c r="H61" s="347"/>
      <c r="I61" s="347"/>
      <c r="J61" s="347"/>
      <c r="K61" s="347"/>
      <c r="L61" s="344"/>
    </row>
    <row r="62" spans="1:12" s="340" customFormat="1" x14ac:dyDescent="0.2">
      <c r="A62" s="341"/>
      <c r="B62" s="341"/>
      <c r="C62" s="347"/>
      <c r="D62" s="347"/>
      <c r="E62" s="347"/>
      <c r="F62" s="347"/>
      <c r="G62" s="347"/>
      <c r="H62" s="347"/>
      <c r="I62" s="347"/>
      <c r="J62" s="347"/>
      <c r="K62" s="347"/>
      <c r="L62" s="344"/>
    </row>
    <row r="63" spans="1:12" s="340" customFormat="1" x14ac:dyDescent="0.2">
      <c r="A63" s="348"/>
      <c r="B63" s="348"/>
      <c r="C63" s="347"/>
      <c r="D63" s="347"/>
      <c r="E63" s="347"/>
      <c r="F63" s="347"/>
      <c r="G63" s="347"/>
      <c r="H63" s="347"/>
      <c r="I63" s="347"/>
      <c r="J63" s="347"/>
      <c r="K63" s="347"/>
      <c r="L63" s="344"/>
    </row>
    <row r="64" spans="1:12" s="340" customFormat="1" x14ac:dyDescent="0.2">
      <c r="A64" s="341"/>
      <c r="B64" s="341"/>
      <c r="C64" s="347"/>
      <c r="D64" s="347"/>
      <c r="E64" s="347"/>
      <c r="F64" s="347"/>
      <c r="G64" s="347"/>
      <c r="H64" s="347"/>
      <c r="I64" s="347"/>
      <c r="J64" s="347"/>
      <c r="K64" s="349"/>
      <c r="L64" s="344"/>
    </row>
    <row r="65" spans="1:12" s="340" customFormat="1" x14ac:dyDescent="0.2">
      <c r="A65" s="336"/>
      <c r="B65" s="336"/>
      <c r="C65" s="347"/>
      <c r="D65" s="347"/>
      <c r="E65" s="347"/>
      <c r="F65" s="347"/>
      <c r="G65" s="347"/>
      <c r="H65" s="347"/>
      <c r="I65" s="347"/>
      <c r="J65" s="347"/>
      <c r="K65" s="349"/>
      <c r="L65" s="344"/>
    </row>
    <row r="66" spans="1:12" s="340" customFormat="1" x14ac:dyDescent="0.2">
      <c r="A66" s="341"/>
      <c r="B66" s="341"/>
      <c r="C66" s="347"/>
      <c r="D66" s="347"/>
      <c r="E66" s="347"/>
      <c r="F66" s="347"/>
      <c r="G66" s="347"/>
      <c r="H66" s="347"/>
      <c r="I66" s="347"/>
      <c r="J66" s="347"/>
      <c r="K66" s="347"/>
      <c r="L66" s="344"/>
    </row>
    <row r="67" spans="1:12" s="340" customFormat="1" x14ac:dyDescent="0.2">
      <c r="A67" s="350"/>
      <c r="B67" s="350"/>
      <c r="C67" s="347"/>
      <c r="D67" s="347"/>
      <c r="E67" s="347"/>
      <c r="F67" s="347"/>
      <c r="G67" s="347"/>
      <c r="H67" s="347"/>
      <c r="I67" s="347"/>
      <c r="J67" s="347"/>
      <c r="K67" s="349"/>
      <c r="L67" s="344"/>
    </row>
    <row r="68" spans="1:12" s="340" customFormat="1" x14ac:dyDescent="0.2">
      <c r="A68" s="351"/>
      <c r="B68" s="351"/>
      <c r="C68" s="347"/>
      <c r="D68" s="347"/>
      <c r="E68" s="347"/>
      <c r="F68" s="347"/>
      <c r="G68" s="347"/>
      <c r="H68" s="347"/>
      <c r="I68" s="347"/>
      <c r="J68" s="347"/>
      <c r="K68" s="347"/>
      <c r="L68" s="344"/>
    </row>
    <row r="69" spans="1:12" s="340" customFormat="1" x14ac:dyDescent="0.2">
      <c r="A69" s="336"/>
      <c r="B69" s="336"/>
      <c r="C69" s="336"/>
      <c r="D69" s="336"/>
      <c r="E69" s="352"/>
      <c r="F69" s="352"/>
      <c r="G69" s="352"/>
      <c r="H69" s="352"/>
      <c r="I69" s="352"/>
      <c r="J69" s="352"/>
      <c r="K69" s="352"/>
      <c r="L69" s="353"/>
    </row>
    <row r="70" spans="1:12" s="340" customFormat="1" x14ac:dyDescent="0.2">
      <c r="A70" s="924"/>
      <c r="B70" s="925"/>
      <c r="C70" s="925"/>
      <c r="D70" s="925"/>
      <c r="E70" s="925"/>
      <c r="F70" s="925"/>
      <c r="G70" s="925"/>
      <c r="H70" s="925"/>
      <c r="I70" s="925"/>
      <c r="J70" s="925"/>
      <c r="K70" s="925"/>
      <c r="L70" s="924"/>
    </row>
    <row r="71" spans="1:12" s="340" customFormat="1" x14ac:dyDescent="0.2">
      <c r="A71" s="354"/>
      <c r="B71" s="354"/>
      <c r="C71" s="354"/>
      <c r="D71" s="354"/>
      <c r="E71" s="354"/>
      <c r="F71" s="355"/>
      <c r="G71" s="355"/>
      <c r="H71" s="355"/>
      <c r="I71" s="355"/>
      <c r="J71" s="355"/>
      <c r="K71" s="356"/>
      <c r="L71" s="357"/>
    </row>
  </sheetData>
  <mergeCells count="6">
    <mergeCell ref="C48:L48"/>
    <mergeCell ref="C5:L5"/>
    <mergeCell ref="A28:M28"/>
    <mergeCell ref="A29:M29"/>
    <mergeCell ref="A30:J30"/>
    <mergeCell ref="A31:L31"/>
  </mergeCells>
  <conditionalFormatting sqref="N9:W25">
    <cfRule type="cellIs" dxfId="21" priority="1" stopIfTrue="1" operator="equal">
      <formula>FALSE</formula>
    </cfRule>
  </conditionalFormatting>
  <hyperlinks>
    <hyperlink ref="A2" location="'Contents and notes'!A1" display="back to contents"/>
  </hyperlinks>
  <pageMargins left="0.75" right="0.75" top="1" bottom="1" header="0.5" footer="0.5"/>
  <pageSetup paperSize="9" scale="8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F70"/>
  <sheetViews>
    <sheetView showGridLines="0" zoomScaleNormal="100" workbookViewId="0">
      <selection sqref="A1:M1"/>
    </sheetView>
  </sheetViews>
  <sheetFormatPr defaultColWidth="11" defaultRowHeight="12.75" x14ac:dyDescent="0.2"/>
  <cols>
    <col min="1" max="1" width="30.5703125" style="358" customWidth="1"/>
    <col min="2" max="2" width="1.7109375" style="358" customWidth="1"/>
    <col min="3" max="9" width="9.7109375" style="359" customWidth="1"/>
    <col min="10" max="10" width="9.7109375" style="358" customWidth="1"/>
    <col min="11" max="11" width="9.7109375" style="360" customWidth="1"/>
    <col min="12" max="12" width="9.140625" style="293" customWidth="1"/>
    <col min="13" max="13" width="8.5703125" style="293" customWidth="1"/>
    <col min="14" max="32" width="5.42578125" style="293" customWidth="1"/>
    <col min="33" max="16384" width="11" style="293"/>
  </cols>
  <sheetData>
    <row r="1" spans="1:32" ht="19.5" customHeight="1" x14ac:dyDescent="0.2">
      <c r="A1" s="1374" t="s">
        <v>465</v>
      </c>
      <c r="B1" s="1374"/>
      <c r="C1" s="1374"/>
      <c r="D1" s="1374"/>
      <c r="E1" s="1374"/>
      <c r="F1" s="1374"/>
      <c r="G1" s="1374"/>
      <c r="H1" s="1374"/>
      <c r="I1" s="1374"/>
      <c r="J1" s="1374"/>
      <c r="K1" s="1374"/>
      <c r="L1" s="1374"/>
      <c r="M1" s="1374"/>
    </row>
    <row r="2" spans="1:32" ht="15" customHeight="1" x14ac:dyDescent="0.2">
      <c r="A2" s="1227" t="s">
        <v>811</v>
      </c>
      <c r="B2" s="1204"/>
      <c r="C2" s="1204"/>
      <c r="D2" s="1204"/>
      <c r="E2" s="1204"/>
      <c r="F2" s="1204"/>
      <c r="G2" s="1204"/>
      <c r="H2" s="1204"/>
      <c r="I2" s="1204"/>
      <c r="J2" s="1204"/>
      <c r="K2" s="1204"/>
      <c r="L2" s="1204"/>
      <c r="M2" s="1204"/>
    </row>
    <row r="3" spans="1:32" ht="12.75" customHeight="1" x14ac:dyDescent="0.2">
      <c r="C3" s="358"/>
      <c r="D3" s="358"/>
      <c r="E3" s="358"/>
      <c r="F3" s="926"/>
      <c r="G3" s="926"/>
      <c r="H3" s="926"/>
      <c r="I3" s="926"/>
      <c r="J3" s="927"/>
      <c r="L3" s="928"/>
    </row>
    <row r="4" spans="1:32" ht="12.75" customHeight="1" x14ac:dyDescent="0.2">
      <c r="A4" s="312" t="s">
        <v>116</v>
      </c>
      <c r="B4" s="312"/>
      <c r="C4" s="929"/>
      <c r="D4" s="929"/>
      <c r="E4" s="929"/>
      <c r="F4" s="930"/>
      <c r="G4" s="930"/>
      <c r="H4" s="930"/>
      <c r="I4" s="929"/>
      <c r="J4" s="929"/>
      <c r="K4" s="929"/>
      <c r="M4" s="931" t="s">
        <v>330</v>
      </c>
    </row>
    <row r="5" spans="1:32" ht="12.75" customHeight="1" x14ac:dyDescent="0.2">
      <c r="C5" s="1375"/>
      <c r="D5" s="1375"/>
      <c r="E5" s="1375"/>
      <c r="F5" s="1375"/>
      <c r="G5" s="1375"/>
      <c r="H5" s="1375"/>
      <c r="I5" s="1375"/>
      <c r="J5" s="1375"/>
      <c r="K5" s="1375"/>
      <c r="L5" s="1375"/>
    </row>
    <row r="6" spans="1:32" ht="27.75" customHeight="1" x14ac:dyDescent="0.2">
      <c r="A6" s="932" t="s">
        <v>90</v>
      </c>
      <c r="B6" s="933"/>
      <c r="C6" s="934" t="s">
        <v>91</v>
      </c>
      <c r="D6" s="934" t="s">
        <v>92</v>
      </c>
      <c r="E6" s="934" t="s">
        <v>93</v>
      </c>
      <c r="F6" s="934" t="s">
        <v>466</v>
      </c>
      <c r="G6" s="934" t="s">
        <v>95</v>
      </c>
      <c r="H6" s="934" t="s">
        <v>96</v>
      </c>
      <c r="I6" s="934" t="s">
        <v>97</v>
      </c>
      <c r="J6" s="934" t="s">
        <v>98</v>
      </c>
      <c r="K6" s="934" t="s">
        <v>99</v>
      </c>
      <c r="L6" s="934" t="s">
        <v>100</v>
      </c>
      <c r="M6" s="934" t="s">
        <v>101</v>
      </c>
    </row>
    <row r="7" spans="1:32" x14ac:dyDescent="0.2">
      <c r="A7" s="935"/>
      <c r="B7" s="935"/>
      <c r="C7" s="936"/>
      <c r="D7" s="937"/>
      <c r="E7" s="938"/>
      <c r="F7" s="937"/>
      <c r="G7" s="937"/>
      <c r="H7" s="937"/>
      <c r="I7" s="937"/>
      <c r="J7" s="936"/>
      <c r="K7" s="939"/>
      <c r="L7" s="940"/>
    </row>
    <row r="8" spans="1:32" ht="12" customHeight="1" x14ac:dyDescent="0.2">
      <c r="A8" s="310" t="s">
        <v>2</v>
      </c>
      <c r="B8" s="310"/>
      <c r="C8" s="936"/>
      <c r="D8" s="937"/>
      <c r="E8" s="938"/>
      <c r="F8" s="937"/>
      <c r="G8" s="937"/>
      <c r="H8" s="937"/>
      <c r="I8" s="937"/>
      <c r="J8" s="936"/>
      <c r="K8" s="939"/>
      <c r="L8" s="940"/>
    </row>
    <row r="9" spans="1:32" ht="11.25" customHeight="1" x14ac:dyDescent="0.2">
      <c r="A9" s="912" t="s">
        <v>13</v>
      </c>
      <c r="B9" s="935"/>
      <c r="C9" s="941">
        <v>58.940856714136068</v>
      </c>
      <c r="D9" s="941">
        <v>61.070923101116527</v>
      </c>
      <c r="E9" s="941">
        <v>58.539485874690598</v>
      </c>
      <c r="F9" s="941">
        <v>51.019143484013597</v>
      </c>
      <c r="G9" s="941">
        <v>42.007666597428098</v>
      </c>
      <c r="H9" s="941">
        <v>35.254673128276139</v>
      </c>
      <c r="I9" s="941">
        <v>27.982692082797335</v>
      </c>
      <c r="J9" s="941">
        <v>26.984913555775798</v>
      </c>
      <c r="K9" s="941">
        <v>26.425849809486664</v>
      </c>
      <c r="L9" s="941">
        <v>22.03305397644025</v>
      </c>
      <c r="M9" s="941">
        <v>18.259762308998305</v>
      </c>
      <c r="W9" s="308"/>
      <c r="X9" s="308"/>
      <c r="Y9" s="308"/>
      <c r="Z9" s="308"/>
      <c r="AA9" s="308"/>
      <c r="AB9" s="308"/>
      <c r="AC9" s="308"/>
      <c r="AD9" s="308"/>
      <c r="AE9" s="308"/>
      <c r="AF9" s="308"/>
    </row>
    <row r="10" spans="1:32" ht="12" customHeight="1" x14ac:dyDescent="0.2">
      <c r="A10" s="912" t="s">
        <v>14</v>
      </c>
      <c r="B10" s="935"/>
      <c r="C10" s="941">
        <v>26.323098287301345</v>
      </c>
      <c r="D10" s="941">
        <v>27.752122746908981</v>
      </c>
      <c r="E10" s="941">
        <v>27.642041347404945</v>
      </c>
      <c r="F10" s="941">
        <v>24.633781763826608</v>
      </c>
      <c r="G10" s="941">
        <v>22.239358420727946</v>
      </c>
      <c r="H10" s="941">
        <v>18.887945670628184</v>
      </c>
      <c r="I10" s="941">
        <v>20.230285178738789</v>
      </c>
      <c r="J10" s="941">
        <v>20.256160378671865</v>
      </c>
      <c r="K10" s="941">
        <v>19.565526054238251</v>
      </c>
      <c r="L10" s="941">
        <v>16.037609133646743</v>
      </c>
      <c r="M10" s="941">
        <v>13.526752072343632</v>
      </c>
      <c r="W10" s="308"/>
      <c r="X10" s="308"/>
      <c r="Y10" s="308"/>
      <c r="Z10" s="308"/>
      <c r="AA10" s="308"/>
      <c r="AB10" s="308"/>
      <c r="AC10" s="308"/>
      <c r="AD10" s="308"/>
      <c r="AE10" s="308"/>
      <c r="AF10" s="308"/>
    </row>
    <row r="11" spans="1:32" ht="12" customHeight="1" x14ac:dyDescent="0.2">
      <c r="A11" s="912" t="s">
        <v>15</v>
      </c>
      <c r="B11" s="935"/>
      <c r="C11" s="941">
        <v>8.072680077871512</v>
      </c>
      <c r="D11" s="941">
        <v>8.075309062039242</v>
      </c>
      <c r="E11" s="941">
        <v>6.5021709202583917</v>
      </c>
      <c r="F11" s="941">
        <v>4.312972789883708</v>
      </c>
      <c r="G11" s="941">
        <v>2.3163841807909606</v>
      </c>
      <c r="H11" s="941">
        <v>2.377670572019297</v>
      </c>
      <c r="I11" s="941">
        <v>2.8127929992707577</v>
      </c>
      <c r="J11" s="941">
        <v>2.2628678625864698</v>
      </c>
      <c r="K11" s="941">
        <v>1.7717107173976183</v>
      </c>
      <c r="L11" s="941">
        <v>1.6769638128861428</v>
      </c>
      <c r="M11" s="941">
        <v>1.4402003757044459</v>
      </c>
      <c r="W11" s="308"/>
      <c r="X11" s="308"/>
      <c r="Y11" s="308"/>
      <c r="Z11" s="308"/>
      <c r="AA11" s="308"/>
      <c r="AB11" s="308"/>
      <c r="AC11" s="308"/>
      <c r="AD11" s="308"/>
      <c r="AE11" s="308"/>
      <c r="AF11" s="308"/>
    </row>
    <row r="12" spans="1:32" ht="12" customHeight="1" x14ac:dyDescent="0.2">
      <c r="A12" s="912" t="s">
        <v>117</v>
      </c>
      <c r="B12" s="935"/>
      <c r="C12" s="941">
        <v>37.606873037422403</v>
      </c>
      <c r="D12" s="941">
        <v>40.321285961889473</v>
      </c>
      <c r="E12" s="941">
        <v>38.643275429358795</v>
      </c>
      <c r="F12" s="941">
        <v>34.513283218081639</v>
      </c>
      <c r="G12" s="941">
        <v>32.972420315415484</v>
      </c>
      <c r="H12" s="941">
        <v>26.407871441478608</v>
      </c>
      <c r="I12" s="941">
        <v>24.780252094161778</v>
      </c>
      <c r="J12" s="941">
        <v>22.393153133633064</v>
      </c>
      <c r="K12" s="941">
        <v>20.942498423436334</v>
      </c>
      <c r="L12" s="941">
        <v>18.985850671853381</v>
      </c>
      <c r="M12" s="941">
        <v>16.39604715452321</v>
      </c>
      <c r="W12" s="308"/>
      <c r="X12" s="308"/>
      <c r="Y12" s="308"/>
      <c r="Z12" s="308"/>
      <c r="AA12" s="308"/>
      <c r="AB12" s="308"/>
      <c r="AC12" s="308"/>
      <c r="AD12" s="308"/>
      <c r="AE12" s="308"/>
      <c r="AF12" s="308"/>
    </row>
    <row r="13" spans="1:32" ht="12" customHeight="1" x14ac:dyDescent="0.2">
      <c r="A13" s="912" t="s">
        <v>103</v>
      </c>
      <c r="B13" s="935"/>
      <c r="C13" s="941">
        <v>51.433782785371264</v>
      </c>
      <c r="D13" s="941">
        <v>54.880341880341874</v>
      </c>
      <c r="E13" s="941">
        <v>54.299164484349674</v>
      </c>
      <c r="F13" s="941">
        <v>51.265013761415069</v>
      </c>
      <c r="G13" s="941">
        <v>47.608132608132607</v>
      </c>
      <c r="H13" s="941">
        <v>41.092728545262311</v>
      </c>
      <c r="I13" s="941">
        <v>40.030090434839487</v>
      </c>
      <c r="J13" s="941">
        <v>38.68258683729433</v>
      </c>
      <c r="K13" s="941">
        <v>38.561900181905614</v>
      </c>
      <c r="L13" s="941">
        <v>37.595821939301565</v>
      </c>
      <c r="M13" s="941">
        <v>33.629664844307108</v>
      </c>
      <c r="W13" s="308"/>
      <c r="X13" s="308"/>
      <c r="Y13" s="308"/>
      <c r="Z13" s="308"/>
      <c r="AA13" s="308"/>
      <c r="AB13" s="308"/>
      <c r="AC13" s="308"/>
      <c r="AD13" s="308"/>
      <c r="AE13" s="308"/>
      <c r="AF13" s="308"/>
    </row>
    <row r="14" spans="1:32" ht="12" customHeight="1" x14ac:dyDescent="0.2">
      <c r="A14" s="912" t="s">
        <v>18</v>
      </c>
      <c r="B14" s="935"/>
      <c r="C14" s="941">
        <v>46.801213919244432</v>
      </c>
      <c r="D14" s="941">
        <v>48.600145439434868</v>
      </c>
      <c r="E14" s="941">
        <v>49.135422016777945</v>
      </c>
      <c r="F14" s="941">
        <v>47.046938918394495</v>
      </c>
      <c r="G14" s="941">
        <v>43.529844294955232</v>
      </c>
      <c r="H14" s="941">
        <v>39.650438169425513</v>
      </c>
      <c r="I14" s="941">
        <v>41.118103769350512</v>
      </c>
      <c r="J14" s="941">
        <v>40.633043265106018</v>
      </c>
      <c r="K14" s="941">
        <v>38.958007666117048</v>
      </c>
      <c r="L14" s="941">
        <v>37.300790183811515</v>
      </c>
      <c r="M14" s="941">
        <v>33.262047333903624</v>
      </c>
      <c r="W14" s="308"/>
      <c r="X14" s="308"/>
      <c r="Y14" s="308"/>
      <c r="Z14" s="308"/>
      <c r="AA14" s="308"/>
      <c r="AB14" s="308"/>
      <c r="AC14" s="308"/>
      <c r="AD14" s="308"/>
      <c r="AE14" s="308"/>
      <c r="AF14" s="308"/>
    </row>
    <row r="15" spans="1:32" ht="12" customHeight="1" x14ac:dyDescent="0.2">
      <c r="A15" s="912" t="s">
        <v>19</v>
      </c>
      <c r="B15" s="935"/>
      <c r="C15" s="941">
        <v>43.248969528872458</v>
      </c>
      <c r="D15" s="941">
        <v>46.039840052826591</v>
      </c>
      <c r="E15" s="941">
        <v>45.398864100374922</v>
      </c>
      <c r="F15" s="941">
        <v>37.492176090131437</v>
      </c>
      <c r="G15" s="941">
        <v>29.116956101156205</v>
      </c>
      <c r="H15" s="941">
        <v>26.365037428445621</v>
      </c>
      <c r="I15" s="941">
        <v>28.228467402434859</v>
      </c>
      <c r="J15" s="941">
        <v>28.386344941047437</v>
      </c>
      <c r="K15" s="941">
        <v>24.929660891455647</v>
      </c>
      <c r="L15" s="941">
        <v>21.807284462886123</v>
      </c>
      <c r="M15" s="941">
        <v>18.741196530506336</v>
      </c>
      <c r="W15" s="308"/>
      <c r="X15" s="308"/>
      <c r="Y15" s="308"/>
      <c r="Z15" s="308"/>
      <c r="AA15" s="308"/>
      <c r="AB15" s="308"/>
      <c r="AC15" s="308"/>
      <c r="AD15" s="308"/>
      <c r="AE15" s="308"/>
      <c r="AF15" s="308"/>
    </row>
    <row r="16" spans="1:32" ht="12" customHeight="1" x14ac:dyDescent="0.2">
      <c r="A16" s="912" t="s">
        <v>20</v>
      </c>
      <c r="B16" s="935"/>
      <c r="C16" s="941">
        <v>30.327479829140959</v>
      </c>
      <c r="D16" s="941">
        <v>41.010854816824967</v>
      </c>
      <c r="E16" s="941">
        <v>41.919321685508734</v>
      </c>
      <c r="F16" s="941">
        <v>39.349280934073761</v>
      </c>
      <c r="G16" s="941">
        <v>22.634020158772632</v>
      </c>
      <c r="H16" s="941">
        <v>19.672803312968963</v>
      </c>
      <c r="I16" s="941">
        <v>18.612643574206388</v>
      </c>
      <c r="J16" s="941">
        <v>16.742197960655062</v>
      </c>
      <c r="K16" s="941">
        <v>15.675703696024051</v>
      </c>
      <c r="L16" s="941">
        <v>14.118406034439978</v>
      </c>
      <c r="M16" s="941">
        <v>12.496818528887758</v>
      </c>
      <c r="W16" s="308"/>
      <c r="X16" s="308"/>
      <c r="Y16" s="308"/>
      <c r="Z16" s="308"/>
      <c r="AA16" s="308"/>
      <c r="AB16" s="308"/>
      <c r="AC16" s="308"/>
      <c r="AD16" s="308"/>
      <c r="AE16" s="308"/>
      <c r="AF16" s="308"/>
    </row>
    <row r="17" spans="1:32" ht="12" customHeight="1" x14ac:dyDescent="0.2">
      <c r="A17" s="912" t="s">
        <v>118</v>
      </c>
      <c r="B17" s="942"/>
      <c r="C17" s="941">
        <v>11.106918832240721</v>
      </c>
      <c r="D17" s="941">
        <v>12.855247885922733</v>
      </c>
      <c r="E17" s="941">
        <v>13.366381090935214</v>
      </c>
      <c r="F17" s="941">
        <v>13.103281366597422</v>
      </c>
      <c r="G17" s="941">
        <v>11.968039651341652</v>
      </c>
      <c r="H17" s="941">
        <v>9.7837450035871694</v>
      </c>
      <c r="I17" s="941">
        <v>10.101619014812263</v>
      </c>
      <c r="J17" s="941">
        <v>10.331862843392821</v>
      </c>
      <c r="K17" s="941">
        <v>10.391466901253574</v>
      </c>
      <c r="L17" s="941">
        <v>8.8245118581276003</v>
      </c>
      <c r="M17" s="941">
        <v>7.7452500969367968</v>
      </c>
      <c r="W17" s="308"/>
      <c r="X17" s="308"/>
      <c r="Y17" s="308"/>
      <c r="Z17" s="308"/>
      <c r="AA17" s="308"/>
      <c r="AB17" s="308"/>
      <c r="AC17" s="308"/>
      <c r="AD17" s="308"/>
      <c r="AE17" s="308"/>
      <c r="AF17" s="308"/>
    </row>
    <row r="18" spans="1:32" ht="12" customHeight="1" x14ac:dyDescent="0.2">
      <c r="A18" s="912" t="s">
        <v>119</v>
      </c>
      <c r="B18" s="942"/>
      <c r="C18" s="941">
        <v>26.090675791274592</v>
      </c>
      <c r="D18" s="941">
        <v>28.287868707030384</v>
      </c>
      <c r="E18" s="941">
        <v>29.451845825282213</v>
      </c>
      <c r="F18" s="941">
        <v>28.992066450135773</v>
      </c>
      <c r="G18" s="941">
        <v>25.402757436493108</v>
      </c>
      <c r="H18" s="941">
        <v>21.951827656709717</v>
      </c>
      <c r="I18" s="941">
        <v>21.613274706867671</v>
      </c>
      <c r="J18" s="941">
        <v>23.403465346534656</v>
      </c>
      <c r="K18" s="941">
        <v>20.071591278880575</v>
      </c>
      <c r="L18" s="941">
        <v>15.393279519429322</v>
      </c>
      <c r="M18" s="941">
        <v>14.547297297297298</v>
      </c>
      <c r="W18" s="308"/>
      <c r="X18" s="308"/>
      <c r="Y18" s="308"/>
      <c r="Z18" s="308"/>
      <c r="AA18" s="308"/>
      <c r="AB18" s="308"/>
      <c r="AC18" s="308"/>
      <c r="AD18" s="308"/>
      <c r="AE18" s="308"/>
      <c r="AF18" s="308"/>
    </row>
    <row r="19" spans="1:32" x14ac:dyDescent="0.2">
      <c r="A19" s="312"/>
      <c r="B19" s="312"/>
      <c r="C19" s="943"/>
      <c r="D19" s="943"/>
      <c r="E19" s="943"/>
      <c r="F19" s="943"/>
      <c r="G19" s="943"/>
      <c r="H19" s="943"/>
      <c r="I19" s="943"/>
      <c r="J19" s="943"/>
      <c r="K19" s="943"/>
      <c r="L19" s="943"/>
      <c r="M19" s="943"/>
      <c r="W19" s="308"/>
      <c r="X19" s="308"/>
      <c r="Y19" s="308"/>
      <c r="Z19" s="308"/>
      <c r="AA19" s="308"/>
      <c r="AB19" s="308"/>
      <c r="AC19" s="308"/>
      <c r="AD19" s="308"/>
      <c r="AE19" s="308"/>
      <c r="AF19" s="308"/>
    </row>
    <row r="20" spans="1:32" ht="12.75" customHeight="1" x14ac:dyDescent="0.2">
      <c r="A20" s="944" t="s">
        <v>467</v>
      </c>
      <c r="B20" s="945"/>
      <c r="C20" s="946">
        <v>39.84227061456361</v>
      </c>
      <c r="D20" s="946">
        <v>42.927660015906497</v>
      </c>
      <c r="E20" s="946">
        <v>42.231544189494258</v>
      </c>
      <c r="F20" s="946">
        <v>38.624077671955064</v>
      </c>
      <c r="G20" s="946">
        <v>34.568193952995898</v>
      </c>
      <c r="H20" s="946">
        <v>29.126766520608328</v>
      </c>
      <c r="I20" s="946">
        <v>28.084854176127838</v>
      </c>
      <c r="J20" s="946">
        <v>27.04532918217356</v>
      </c>
      <c r="K20" s="946">
        <v>25.875909862561336</v>
      </c>
      <c r="L20" s="946">
        <v>23.641760643847185</v>
      </c>
      <c r="M20" s="946">
        <v>20.612541738685017</v>
      </c>
      <c r="W20" s="308"/>
      <c r="X20" s="308"/>
      <c r="Y20" s="308"/>
      <c r="Z20" s="308"/>
      <c r="AA20" s="308"/>
      <c r="AB20" s="308"/>
      <c r="AC20" s="308"/>
      <c r="AD20" s="308"/>
      <c r="AE20" s="308"/>
      <c r="AF20" s="308"/>
    </row>
    <row r="21" spans="1:32" x14ac:dyDescent="0.2">
      <c r="A21" s="942"/>
      <c r="B21" s="942"/>
      <c r="C21" s="947"/>
      <c r="D21" s="947"/>
      <c r="E21" s="947"/>
      <c r="F21" s="947"/>
      <c r="G21" s="947"/>
      <c r="H21" s="947"/>
      <c r="I21" s="947"/>
      <c r="J21" s="947"/>
      <c r="K21" s="947"/>
      <c r="L21" s="947"/>
      <c r="M21" s="947"/>
      <c r="W21" s="308"/>
      <c r="X21" s="308"/>
      <c r="Y21" s="308"/>
      <c r="Z21" s="308"/>
      <c r="AA21" s="308"/>
      <c r="AB21" s="308"/>
      <c r="AC21" s="308"/>
      <c r="AD21" s="308"/>
      <c r="AE21" s="308"/>
      <c r="AF21" s="308"/>
    </row>
    <row r="22" spans="1:32" x14ac:dyDescent="0.2">
      <c r="A22" s="310" t="s">
        <v>3</v>
      </c>
      <c r="B22" s="310"/>
      <c r="C22" s="948"/>
      <c r="D22" s="948"/>
      <c r="E22" s="948"/>
      <c r="F22" s="948"/>
      <c r="G22" s="948"/>
      <c r="H22" s="948"/>
      <c r="I22" s="948"/>
      <c r="J22" s="948"/>
      <c r="K22" s="948"/>
      <c r="L22" s="948"/>
      <c r="M22" s="948"/>
      <c r="W22" s="308"/>
      <c r="X22" s="308"/>
      <c r="Y22" s="308"/>
      <c r="Z22" s="308"/>
      <c r="AA22" s="308"/>
      <c r="AB22" s="308"/>
      <c r="AC22" s="308"/>
      <c r="AD22" s="308"/>
      <c r="AE22" s="308"/>
      <c r="AF22" s="308"/>
    </row>
    <row r="23" spans="1:32" x14ac:dyDescent="0.2">
      <c r="A23" s="312" t="s">
        <v>120</v>
      </c>
      <c r="B23" s="949"/>
      <c r="C23" s="950">
        <v>13.905691516439401</v>
      </c>
      <c r="D23" s="950">
        <v>18.012292541226067</v>
      </c>
      <c r="E23" s="950">
        <v>19.72962899147992</v>
      </c>
      <c r="F23" s="950">
        <v>19.165988773740221</v>
      </c>
      <c r="G23" s="950">
        <v>17.229342475842717</v>
      </c>
      <c r="H23" s="950">
        <v>15.762745173667167</v>
      </c>
      <c r="I23" s="950">
        <v>16.124414343874385</v>
      </c>
      <c r="J23" s="950">
        <v>15.152866462409035</v>
      </c>
      <c r="K23" s="950">
        <v>14.940102029154156</v>
      </c>
      <c r="L23" s="950">
        <v>12.680034174606325</v>
      </c>
      <c r="M23" s="950">
        <v>10.167533102505514</v>
      </c>
      <c r="W23" s="308"/>
      <c r="X23" s="308"/>
      <c r="Y23" s="308"/>
      <c r="Z23" s="308"/>
      <c r="AA23" s="308"/>
      <c r="AB23" s="308"/>
      <c r="AC23" s="308"/>
      <c r="AD23" s="308"/>
      <c r="AE23" s="308"/>
      <c r="AF23" s="308"/>
    </row>
    <row r="24" spans="1:32" ht="12.75" customHeight="1" x14ac:dyDescent="0.15">
      <c r="A24" s="951" t="s">
        <v>108</v>
      </c>
      <c r="B24" s="951"/>
      <c r="C24" s="952"/>
      <c r="D24" s="952"/>
      <c r="E24" s="952"/>
      <c r="F24" s="952"/>
      <c r="G24" s="952"/>
      <c r="H24" s="952"/>
      <c r="I24" s="952"/>
      <c r="J24" s="952"/>
      <c r="K24" s="952"/>
      <c r="L24" s="952"/>
      <c r="M24" s="952"/>
      <c r="W24" s="308"/>
      <c r="X24" s="308"/>
      <c r="Y24" s="308"/>
      <c r="Z24" s="308"/>
      <c r="AA24" s="308"/>
      <c r="AB24" s="308"/>
      <c r="AC24" s="308"/>
      <c r="AD24" s="308"/>
      <c r="AE24" s="308"/>
      <c r="AF24" s="308"/>
    </row>
    <row r="25" spans="1:32" ht="12.75" customHeight="1" x14ac:dyDescent="0.2">
      <c r="A25" s="312" t="s">
        <v>120</v>
      </c>
      <c r="B25" s="312"/>
      <c r="C25" s="953">
        <v>26.940209667637234</v>
      </c>
      <c r="D25" s="953">
        <v>30.620499584408766</v>
      </c>
      <c r="E25" s="953">
        <v>31.220695244305951</v>
      </c>
      <c r="F25" s="953">
        <v>28.903729456607209</v>
      </c>
      <c r="G25" s="953">
        <v>25.700281722023661</v>
      </c>
      <c r="H25" s="953">
        <v>22.411411009538401</v>
      </c>
      <c r="I25" s="953">
        <v>21.932607495054288</v>
      </c>
      <c r="J25" s="953">
        <v>20.724978930970199</v>
      </c>
      <c r="K25" s="953">
        <v>20.100631553533901</v>
      </c>
      <c r="L25" s="953">
        <v>17.602402193384599</v>
      </c>
      <c r="M25" s="953">
        <v>14.569873603613173</v>
      </c>
      <c r="V25" s="316"/>
      <c r="W25" s="308"/>
      <c r="X25" s="308"/>
      <c r="Y25" s="308"/>
      <c r="Z25" s="308"/>
      <c r="AA25" s="308"/>
      <c r="AB25" s="308"/>
      <c r="AC25" s="308"/>
      <c r="AD25" s="308"/>
      <c r="AE25" s="308"/>
      <c r="AF25" s="308"/>
    </row>
    <row r="26" spans="1:32" x14ac:dyDescent="0.2">
      <c r="A26" s="954"/>
      <c r="B26" s="954"/>
      <c r="C26" s="955"/>
      <c r="D26" s="955"/>
      <c r="E26" s="955"/>
      <c r="F26" s="955"/>
      <c r="G26" s="955"/>
      <c r="H26" s="955"/>
      <c r="I26" s="955"/>
      <c r="J26" s="956"/>
      <c r="K26" s="293"/>
    </row>
    <row r="27" spans="1:32" ht="39" customHeight="1" x14ac:dyDescent="0.2">
      <c r="A27" s="1376" t="s">
        <v>468</v>
      </c>
      <c r="B27" s="1376"/>
      <c r="C27" s="1376"/>
      <c r="D27" s="1376"/>
      <c r="E27" s="1376"/>
      <c r="F27" s="1376"/>
      <c r="G27" s="1376"/>
      <c r="H27" s="1376"/>
      <c r="I27" s="1376"/>
      <c r="J27" s="1376"/>
      <c r="K27" s="1376"/>
      <c r="L27" s="1376"/>
      <c r="M27" s="1376"/>
    </row>
    <row r="28" spans="1:32" s="957" customFormat="1" ht="41.25" customHeight="1" x14ac:dyDescent="0.2">
      <c r="A28" s="1371" t="s">
        <v>121</v>
      </c>
      <c r="B28" s="1371"/>
      <c r="C28" s="1371"/>
      <c r="D28" s="1371"/>
      <c r="E28" s="1371"/>
      <c r="F28" s="1371"/>
      <c r="G28" s="1371"/>
      <c r="H28" s="1371"/>
      <c r="I28" s="1371"/>
      <c r="J28" s="1371"/>
      <c r="K28" s="1371"/>
      <c r="L28" s="1371"/>
      <c r="M28" s="1371"/>
      <c r="N28" s="358"/>
    </row>
    <row r="29" spans="1:32" x14ac:dyDescent="0.2">
      <c r="A29" s="885" t="s">
        <v>469</v>
      </c>
      <c r="B29" s="320"/>
      <c r="C29" s="958"/>
      <c r="D29" s="958"/>
      <c r="E29" s="958"/>
      <c r="F29" s="958"/>
      <c r="G29" s="958"/>
      <c r="H29" s="958"/>
      <c r="I29" s="958"/>
      <c r="J29" s="958"/>
      <c r="K29" s="958"/>
      <c r="L29" s="959"/>
    </row>
    <row r="30" spans="1:32" x14ac:dyDescent="0.2">
      <c r="A30" s="1371" t="s">
        <v>470</v>
      </c>
      <c r="B30" s="1371"/>
      <c r="C30" s="1371"/>
      <c r="D30" s="1371"/>
      <c r="E30" s="1371"/>
      <c r="F30" s="1371"/>
      <c r="G30" s="1371"/>
      <c r="H30" s="1371"/>
      <c r="I30" s="1371"/>
      <c r="J30" s="1371"/>
      <c r="K30" s="958"/>
      <c r="L30" s="959"/>
    </row>
    <row r="31" spans="1:32" ht="39" customHeight="1" x14ac:dyDescent="0.2">
      <c r="A31" s="1332" t="s">
        <v>677</v>
      </c>
      <c r="B31" s="1332"/>
      <c r="C31" s="1332"/>
      <c r="D31" s="1332"/>
      <c r="E31" s="1332"/>
      <c r="F31" s="1332"/>
      <c r="G31" s="1332"/>
      <c r="H31" s="1332"/>
      <c r="I31" s="1332"/>
      <c r="J31" s="1332"/>
      <c r="K31" s="1332"/>
      <c r="L31" s="1332"/>
    </row>
    <row r="32" spans="1:32" x14ac:dyDescent="0.2">
      <c r="A32" s="320"/>
      <c r="B32" s="320"/>
      <c r="C32" s="958"/>
      <c r="D32" s="958"/>
      <c r="E32" s="958"/>
      <c r="F32" s="958"/>
      <c r="G32" s="958"/>
      <c r="H32" s="958"/>
      <c r="I32" s="958"/>
      <c r="J32" s="958"/>
      <c r="K32" s="958"/>
      <c r="L32" s="959"/>
    </row>
    <row r="33" spans="1:12" x14ac:dyDescent="0.2">
      <c r="A33" s="320"/>
      <c r="B33" s="320"/>
      <c r="C33" s="958"/>
      <c r="D33" s="958"/>
      <c r="E33" s="958"/>
      <c r="F33" s="958"/>
      <c r="G33" s="958"/>
      <c r="H33" s="958"/>
      <c r="I33" s="958"/>
      <c r="J33" s="958"/>
      <c r="K33" s="958"/>
      <c r="L33" s="959"/>
    </row>
    <row r="34" spans="1:12" x14ac:dyDescent="0.2">
      <c r="A34" s="320"/>
      <c r="B34" s="320"/>
      <c r="C34" s="958"/>
      <c r="D34" s="958"/>
      <c r="E34" s="958"/>
      <c r="F34" s="958"/>
      <c r="G34" s="958"/>
      <c r="H34" s="958"/>
      <c r="I34" s="958"/>
      <c r="J34" s="958"/>
      <c r="K34" s="958"/>
      <c r="L34" s="959"/>
    </row>
    <row r="35" spans="1:12" x14ac:dyDescent="0.2">
      <c r="A35" s="326"/>
      <c r="B35" s="326"/>
      <c r="C35" s="958"/>
      <c r="D35" s="958"/>
      <c r="E35" s="958"/>
      <c r="F35" s="958"/>
      <c r="G35" s="958"/>
      <c r="H35" s="958"/>
      <c r="I35" s="958"/>
      <c r="J35" s="958"/>
      <c r="K35" s="958"/>
      <c r="L35" s="959"/>
    </row>
    <row r="36" spans="1:12" x14ac:dyDescent="0.2">
      <c r="A36" s="320"/>
      <c r="B36" s="320"/>
      <c r="C36" s="958"/>
      <c r="D36" s="958"/>
      <c r="E36" s="958"/>
      <c r="F36" s="958"/>
      <c r="G36" s="958"/>
      <c r="H36" s="958"/>
      <c r="I36" s="958"/>
      <c r="J36" s="958"/>
      <c r="K36" s="958"/>
      <c r="L36" s="959"/>
    </row>
    <row r="37" spans="1:12" x14ac:dyDescent="0.2">
      <c r="A37" s="327"/>
      <c r="B37" s="327"/>
      <c r="C37" s="960"/>
      <c r="D37" s="960"/>
      <c r="E37" s="960"/>
      <c r="F37" s="960"/>
      <c r="G37" s="960"/>
      <c r="H37" s="960"/>
      <c r="I37" s="960"/>
      <c r="J37" s="960"/>
      <c r="K37" s="960"/>
      <c r="L37" s="959"/>
    </row>
    <row r="38" spans="1:12" x14ac:dyDescent="0.2">
      <c r="A38" s="320"/>
      <c r="B38" s="320"/>
      <c r="C38" s="961"/>
      <c r="D38" s="961"/>
      <c r="E38" s="961"/>
      <c r="F38" s="961"/>
      <c r="G38" s="961"/>
      <c r="H38" s="961"/>
      <c r="I38" s="961"/>
      <c r="J38" s="961"/>
      <c r="K38" s="961"/>
      <c r="L38" s="962"/>
    </row>
    <row r="39" spans="1:12" x14ac:dyDescent="0.15">
      <c r="A39" s="328"/>
      <c r="B39" s="328"/>
      <c r="C39" s="963"/>
      <c r="D39" s="963"/>
      <c r="E39" s="963"/>
      <c r="F39" s="963"/>
      <c r="G39" s="963"/>
      <c r="H39" s="963"/>
      <c r="I39" s="963"/>
      <c r="J39" s="963"/>
      <c r="K39" s="963"/>
      <c r="L39" s="962"/>
    </row>
    <row r="40" spans="1:12" x14ac:dyDescent="0.2">
      <c r="A40" s="320"/>
      <c r="B40" s="320"/>
      <c r="C40" s="961"/>
      <c r="D40" s="961"/>
      <c r="E40" s="961"/>
      <c r="F40" s="961"/>
      <c r="G40" s="961"/>
      <c r="H40" s="961"/>
      <c r="I40" s="961"/>
      <c r="J40" s="961"/>
      <c r="K40" s="961"/>
      <c r="L40" s="962"/>
    </row>
    <row r="41" spans="1:12" x14ac:dyDescent="0.2">
      <c r="A41" s="327"/>
      <c r="B41" s="327"/>
      <c r="C41" s="331"/>
      <c r="D41" s="331"/>
      <c r="E41" s="331"/>
      <c r="F41" s="331"/>
      <c r="G41" s="331"/>
      <c r="H41" s="331"/>
      <c r="I41" s="331"/>
      <c r="J41" s="964"/>
      <c r="K41" s="965"/>
      <c r="L41" s="965"/>
    </row>
    <row r="42" spans="1:12" x14ac:dyDescent="0.2">
      <c r="A42" s="921"/>
      <c r="B42" s="966"/>
      <c r="C42" s="967"/>
      <c r="D42" s="967"/>
      <c r="E42" s="967"/>
      <c r="F42" s="967"/>
      <c r="G42" s="967"/>
      <c r="H42" s="967"/>
      <c r="I42" s="967"/>
      <c r="J42" s="968"/>
      <c r="K42" s="969"/>
      <c r="L42" s="965"/>
    </row>
    <row r="43" spans="1:12" x14ac:dyDescent="0.2">
      <c r="A43" s="332"/>
      <c r="B43" s="332"/>
      <c r="C43" s="970"/>
      <c r="D43" s="970"/>
      <c r="E43" s="970"/>
      <c r="F43" s="970"/>
      <c r="G43" s="970"/>
      <c r="H43" s="970"/>
      <c r="I43" s="970"/>
      <c r="J43" s="971"/>
      <c r="K43" s="972"/>
      <c r="L43" s="962"/>
    </row>
    <row r="44" spans="1:12" x14ac:dyDescent="0.2">
      <c r="A44" s="332"/>
      <c r="B44" s="332"/>
      <c r="C44" s="333"/>
      <c r="D44" s="333"/>
      <c r="E44" s="333"/>
      <c r="F44" s="333"/>
      <c r="G44" s="333"/>
      <c r="H44" s="333"/>
      <c r="I44" s="333"/>
      <c r="J44" s="332"/>
      <c r="K44" s="335"/>
      <c r="L44" s="959"/>
    </row>
    <row r="45" spans="1:12" x14ac:dyDescent="0.2">
      <c r="A45" s="1372"/>
      <c r="B45" s="1373"/>
      <c r="C45" s="1373"/>
      <c r="D45" s="1373"/>
      <c r="E45" s="1373"/>
      <c r="F45" s="1373"/>
      <c r="G45" s="1373"/>
      <c r="H45" s="1373"/>
      <c r="I45" s="1373"/>
      <c r="J45" s="1373"/>
      <c r="K45" s="1373"/>
      <c r="L45" s="1373"/>
    </row>
    <row r="46" spans="1:12" x14ac:dyDescent="0.2">
      <c r="A46" s="354"/>
      <c r="B46" s="354"/>
      <c r="C46" s="354"/>
      <c r="D46" s="354"/>
      <c r="E46" s="354"/>
      <c r="F46" s="973"/>
      <c r="G46" s="973"/>
      <c r="H46" s="973"/>
      <c r="I46" s="973"/>
      <c r="J46" s="974"/>
      <c r="K46" s="357"/>
      <c r="L46" s="357"/>
    </row>
    <row r="47" spans="1:12" x14ac:dyDescent="0.2">
      <c r="A47" s="341"/>
      <c r="B47" s="341"/>
      <c r="C47" s="337"/>
      <c r="D47" s="337"/>
      <c r="E47" s="337"/>
      <c r="F47" s="338"/>
      <c r="G47" s="338"/>
      <c r="H47" s="338"/>
      <c r="I47" s="337"/>
      <c r="J47" s="337"/>
      <c r="K47" s="337"/>
      <c r="L47" s="975"/>
    </row>
    <row r="48" spans="1:12" x14ac:dyDescent="0.2">
      <c r="A48" s="337"/>
      <c r="B48" s="337"/>
      <c r="C48" s="1368"/>
      <c r="D48" s="1368"/>
      <c r="E48" s="1368"/>
      <c r="F48" s="1368"/>
      <c r="G48" s="1368"/>
      <c r="H48" s="1368"/>
      <c r="I48" s="1368"/>
      <c r="J48" s="1368"/>
      <c r="K48" s="1368"/>
      <c r="L48" s="1368"/>
    </row>
    <row r="49" spans="1:12" x14ac:dyDescent="0.2">
      <c r="A49" s="343"/>
      <c r="B49" s="337"/>
      <c r="C49" s="923"/>
      <c r="D49" s="923"/>
      <c r="E49" s="923"/>
      <c r="F49" s="923"/>
      <c r="G49" s="923"/>
      <c r="H49" s="923"/>
      <c r="I49" s="923"/>
      <c r="J49" s="923"/>
      <c r="K49" s="923"/>
      <c r="L49" s="976"/>
    </row>
    <row r="50" spans="1:12" x14ac:dyDescent="0.2">
      <c r="A50" s="341"/>
      <c r="B50" s="341"/>
      <c r="C50" s="977"/>
      <c r="D50" s="977"/>
      <c r="E50" s="977"/>
      <c r="F50" s="977"/>
      <c r="G50" s="977"/>
      <c r="H50" s="977"/>
      <c r="I50" s="978"/>
      <c r="J50" s="978"/>
      <c r="K50" s="979"/>
      <c r="L50" s="976"/>
    </row>
    <row r="51" spans="1:12" x14ac:dyDescent="0.2">
      <c r="A51" s="336"/>
      <c r="B51" s="336"/>
      <c r="C51" s="977"/>
      <c r="D51" s="977"/>
      <c r="E51" s="977"/>
      <c r="F51" s="977"/>
      <c r="G51" s="977"/>
      <c r="H51" s="977"/>
      <c r="I51" s="978"/>
      <c r="J51" s="978"/>
      <c r="K51" s="979"/>
      <c r="L51" s="976"/>
    </row>
    <row r="52" spans="1:12" x14ac:dyDescent="0.2">
      <c r="A52" s="336"/>
      <c r="B52" s="336"/>
      <c r="C52" s="977"/>
      <c r="D52" s="977"/>
      <c r="E52" s="977"/>
      <c r="F52" s="977"/>
      <c r="G52" s="977"/>
      <c r="H52" s="977"/>
      <c r="I52" s="978"/>
      <c r="J52" s="978"/>
      <c r="K52" s="979"/>
      <c r="L52" s="976"/>
    </row>
    <row r="53" spans="1:12" x14ac:dyDescent="0.2">
      <c r="A53" s="341"/>
      <c r="B53" s="341"/>
      <c r="C53" s="980"/>
      <c r="D53" s="980"/>
      <c r="E53" s="980"/>
      <c r="F53" s="980"/>
      <c r="G53" s="980"/>
      <c r="H53" s="980"/>
      <c r="I53" s="980"/>
      <c r="J53" s="980"/>
      <c r="K53" s="980"/>
      <c r="L53" s="976"/>
    </row>
    <row r="54" spans="1:12" x14ac:dyDescent="0.2">
      <c r="A54" s="341"/>
      <c r="B54" s="341"/>
      <c r="C54" s="980"/>
      <c r="D54" s="980"/>
      <c r="E54" s="980"/>
      <c r="F54" s="980"/>
      <c r="G54" s="980"/>
      <c r="H54" s="980"/>
      <c r="I54" s="980"/>
      <c r="J54" s="980"/>
      <c r="K54" s="980"/>
      <c r="L54" s="976"/>
    </row>
    <row r="55" spans="1:12" x14ac:dyDescent="0.2">
      <c r="A55" s="341"/>
      <c r="B55" s="341"/>
      <c r="C55" s="980"/>
      <c r="D55" s="980"/>
      <c r="E55" s="980"/>
      <c r="F55" s="980"/>
      <c r="G55" s="980"/>
      <c r="H55" s="980"/>
      <c r="I55" s="980"/>
      <c r="J55" s="980"/>
      <c r="K55" s="980"/>
      <c r="L55" s="976"/>
    </row>
    <row r="56" spans="1:12" x14ac:dyDescent="0.2">
      <c r="A56" s="341"/>
      <c r="B56" s="341"/>
      <c r="C56" s="980"/>
      <c r="D56" s="980"/>
      <c r="E56" s="980"/>
      <c r="F56" s="980"/>
      <c r="G56" s="980"/>
      <c r="H56" s="980"/>
      <c r="I56" s="980"/>
      <c r="J56" s="980"/>
      <c r="K56" s="980"/>
      <c r="L56" s="976"/>
    </row>
    <row r="57" spans="1:12" x14ac:dyDescent="0.2">
      <c r="A57" s="341"/>
      <c r="B57" s="341"/>
      <c r="C57" s="980"/>
      <c r="D57" s="980"/>
      <c r="E57" s="980"/>
      <c r="F57" s="980"/>
      <c r="G57" s="980"/>
      <c r="H57" s="980"/>
      <c r="I57" s="980"/>
      <c r="J57" s="980"/>
      <c r="K57" s="980"/>
      <c r="L57" s="976"/>
    </row>
    <row r="58" spans="1:12" x14ac:dyDescent="0.2">
      <c r="A58" s="341"/>
      <c r="B58" s="341"/>
      <c r="C58" s="980"/>
      <c r="D58" s="980"/>
      <c r="E58" s="980"/>
      <c r="F58" s="980"/>
      <c r="G58" s="980"/>
      <c r="H58" s="980"/>
      <c r="I58" s="980"/>
      <c r="J58" s="980"/>
      <c r="K58" s="980"/>
      <c r="L58" s="976"/>
    </row>
    <row r="59" spans="1:12" x14ac:dyDescent="0.2">
      <c r="A59" s="341"/>
      <c r="B59" s="341"/>
      <c r="C59" s="980"/>
      <c r="D59" s="980"/>
      <c r="E59" s="980"/>
      <c r="F59" s="980"/>
      <c r="G59" s="980"/>
      <c r="H59" s="980"/>
      <c r="I59" s="980"/>
      <c r="J59" s="980"/>
      <c r="K59" s="980"/>
      <c r="L59" s="976"/>
    </row>
    <row r="60" spans="1:12" x14ac:dyDescent="0.2">
      <c r="A60" s="341"/>
      <c r="B60" s="341"/>
      <c r="C60" s="980"/>
      <c r="D60" s="980"/>
      <c r="E60" s="980"/>
      <c r="F60" s="980"/>
      <c r="G60" s="980"/>
      <c r="H60" s="980"/>
      <c r="I60" s="980"/>
      <c r="J60" s="980"/>
      <c r="K60" s="980"/>
      <c r="L60" s="976"/>
    </row>
    <row r="61" spans="1:12" x14ac:dyDescent="0.2">
      <c r="A61" s="341"/>
      <c r="B61" s="341"/>
      <c r="C61" s="980"/>
      <c r="D61" s="980"/>
      <c r="E61" s="980"/>
      <c r="F61" s="980"/>
      <c r="G61" s="980"/>
      <c r="H61" s="980"/>
      <c r="I61" s="980"/>
      <c r="J61" s="980"/>
      <c r="K61" s="980"/>
      <c r="L61" s="976"/>
    </row>
    <row r="62" spans="1:12" x14ac:dyDescent="0.2">
      <c r="A62" s="341"/>
      <c r="B62" s="341"/>
      <c r="C62" s="980"/>
      <c r="D62" s="980"/>
      <c r="E62" s="980"/>
      <c r="F62" s="980"/>
      <c r="G62" s="980"/>
      <c r="H62" s="980"/>
      <c r="I62" s="980"/>
      <c r="J62" s="980"/>
      <c r="K62" s="980"/>
      <c r="L62" s="976"/>
    </row>
    <row r="63" spans="1:12" x14ac:dyDescent="0.2">
      <c r="A63" s="348"/>
      <c r="B63" s="348"/>
      <c r="C63" s="980"/>
      <c r="D63" s="980"/>
      <c r="E63" s="980"/>
      <c r="F63" s="980"/>
      <c r="G63" s="980"/>
      <c r="H63" s="980"/>
      <c r="I63" s="980"/>
      <c r="J63" s="980"/>
      <c r="K63" s="980"/>
      <c r="L63" s="976"/>
    </row>
    <row r="64" spans="1:12" x14ac:dyDescent="0.2">
      <c r="A64" s="341"/>
      <c r="B64" s="341"/>
      <c r="C64" s="980"/>
      <c r="D64" s="980"/>
      <c r="E64" s="980"/>
      <c r="F64" s="980"/>
      <c r="G64" s="980"/>
      <c r="H64" s="980"/>
      <c r="I64" s="980"/>
      <c r="J64" s="980"/>
      <c r="K64" s="980"/>
      <c r="L64" s="976"/>
    </row>
    <row r="65" spans="1:12" x14ac:dyDescent="0.2">
      <c r="A65" s="336"/>
      <c r="B65" s="336"/>
      <c r="C65" s="980"/>
      <c r="D65" s="980"/>
      <c r="E65" s="980"/>
      <c r="F65" s="980"/>
      <c r="G65" s="980"/>
      <c r="H65" s="980"/>
      <c r="I65" s="980"/>
      <c r="J65" s="980"/>
      <c r="K65" s="980"/>
      <c r="L65" s="976"/>
    </row>
    <row r="66" spans="1:12" x14ac:dyDescent="0.2">
      <c r="A66" s="341"/>
      <c r="B66" s="341"/>
      <c r="C66" s="980"/>
      <c r="D66" s="980"/>
      <c r="E66" s="980"/>
      <c r="F66" s="980"/>
      <c r="G66" s="980"/>
      <c r="H66" s="980"/>
      <c r="I66" s="980"/>
      <c r="J66" s="980"/>
      <c r="K66" s="980"/>
      <c r="L66" s="976"/>
    </row>
    <row r="67" spans="1:12" x14ac:dyDescent="0.2">
      <c r="A67" s="350"/>
      <c r="B67" s="350"/>
      <c r="C67" s="980"/>
      <c r="D67" s="980"/>
      <c r="E67" s="980"/>
      <c r="F67" s="980"/>
      <c r="G67" s="980"/>
      <c r="H67" s="980"/>
      <c r="I67" s="980"/>
      <c r="J67" s="980"/>
      <c r="K67" s="980"/>
      <c r="L67" s="976"/>
    </row>
    <row r="68" spans="1:12" x14ac:dyDescent="0.2">
      <c r="A68" s="341"/>
      <c r="B68" s="341"/>
      <c r="C68" s="980"/>
      <c r="D68" s="980"/>
      <c r="E68" s="980"/>
      <c r="F68" s="980"/>
      <c r="G68" s="980"/>
      <c r="H68" s="980"/>
      <c r="I68" s="980"/>
      <c r="J68" s="980"/>
      <c r="K68" s="980"/>
      <c r="L68" s="976"/>
    </row>
    <row r="69" spans="1:12" x14ac:dyDescent="0.2">
      <c r="A69" s="336"/>
      <c r="B69" s="336"/>
      <c r="C69" s="352"/>
      <c r="D69" s="352"/>
      <c r="E69" s="352"/>
      <c r="F69" s="352"/>
      <c r="G69" s="352"/>
      <c r="H69" s="352"/>
      <c r="I69" s="352"/>
      <c r="J69" s="981"/>
      <c r="K69" s="976"/>
      <c r="L69" s="976"/>
    </row>
    <row r="70" spans="1:12" x14ac:dyDescent="0.2">
      <c r="A70" s="924"/>
      <c r="B70" s="343"/>
      <c r="C70" s="982"/>
      <c r="D70" s="982"/>
      <c r="E70" s="982"/>
      <c r="F70" s="982"/>
      <c r="G70" s="982"/>
      <c r="H70" s="982"/>
      <c r="I70" s="982"/>
      <c r="J70" s="337"/>
      <c r="K70" s="983"/>
      <c r="L70" s="976"/>
    </row>
  </sheetData>
  <mergeCells count="8">
    <mergeCell ref="A45:L45"/>
    <mergeCell ref="C48:L48"/>
    <mergeCell ref="A1:M1"/>
    <mergeCell ref="C5:L5"/>
    <mergeCell ref="A27:M27"/>
    <mergeCell ref="A28:M28"/>
    <mergeCell ref="A30:J30"/>
    <mergeCell ref="A31:L31"/>
  </mergeCells>
  <conditionalFormatting sqref="N9:U25">
    <cfRule type="cellIs" dxfId="20" priority="1" stopIfTrue="1" operator="equal">
      <formula>FALSE</formula>
    </cfRule>
  </conditionalFormatting>
  <hyperlinks>
    <hyperlink ref="A2" location="'Contents and notes'!A1" display="back to contents"/>
  </hyperlinks>
  <pageMargins left="0.75" right="0.75" top="1" bottom="1" header="0.5" footer="0.5"/>
  <pageSetup paperSize="9" scale="8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AE29"/>
  <sheetViews>
    <sheetView showGridLines="0" zoomScaleNormal="100" workbookViewId="0"/>
  </sheetViews>
  <sheetFormatPr defaultColWidth="9.140625" defaultRowHeight="12.75" x14ac:dyDescent="0.2"/>
  <cols>
    <col min="1" max="1" width="9" style="984" customWidth="1"/>
    <col min="2" max="2" width="1.7109375" style="984" customWidth="1"/>
    <col min="3" max="3" width="11.28515625" style="984" bestFit="1" customWidth="1"/>
    <col min="4" max="4" width="1.7109375" style="984" customWidth="1"/>
    <col min="5" max="5" width="10.28515625" style="985" bestFit="1" customWidth="1"/>
    <col min="6" max="6" width="8.5703125" style="985" bestFit="1" customWidth="1"/>
    <col min="7" max="7" width="1.7109375" style="985" customWidth="1"/>
    <col min="8" max="8" width="10.5703125" style="986" customWidth="1"/>
    <col min="9" max="9" width="8.5703125" style="986" bestFit="1" customWidth="1"/>
    <col min="10" max="10" width="1.7109375" style="986" customWidth="1"/>
    <col min="11" max="11" width="10.7109375" style="986" customWidth="1"/>
    <col min="12" max="12" width="4.140625" style="986" customWidth="1"/>
    <col min="13" max="13" width="10.7109375" style="986" customWidth="1"/>
    <col min="14" max="14" width="4" style="986" customWidth="1"/>
    <col min="15" max="15" width="1.7109375" style="986" customWidth="1"/>
    <col min="16" max="16" width="12.140625" style="985" customWidth="1"/>
    <col min="17" max="17" width="4.140625" style="985" customWidth="1"/>
    <col min="18" max="18" width="1.7109375" style="985" customWidth="1"/>
    <col min="19" max="19" width="12.140625" style="986" customWidth="1"/>
    <col min="20" max="20" width="4.140625" style="986" customWidth="1"/>
    <col min="21" max="21" width="2.28515625" style="986" customWidth="1"/>
    <col min="22" max="22" width="11.42578125" style="984" customWidth="1"/>
    <col min="23" max="23" width="3.7109375" style="984" customWidth="1"/>
    <col min="24" max="24" width="4.140625" style="984" customWidth="1"/>
    <col min="25" max="25" width="1.7109375" style="984" customWidth="1"/>
    <col min="26" max="26" width="13.28515625" style="984" customWidth="1"/>
    <col min="27" max="27" width="4.140625" style="984" customWidth="1"/>
    <col min="28" max="28" width="1.7109375" style="984" customWidth="1"/>
    <col min="29" max="29" width="10.85546875" style="986" customWidth="1"/>
    <col min="30" max="30" width="4.140625" style="986" customWidth="1"/>
    <col min="31" max="31" width="1.85546875" style="987" customWidth="1"/>
    <col min="32" max="16384" width="9.140625" style="987"/>
  </cols>
  <sheetData>
    <row r="1" spans="1:31" ht="14.25" x14ac:dyDescent="0.2">
      <c r="A1" s="883" t="s">
        <v>681</v>
      </c>
    </row>
    <row r="2" spans="1:31" x14ac:dyDescent="0.2">
      <c r="A2" s="1227" t="s">
        <v>811</v>
      </c>
    </row>
    <row r="3" spans="1:31" x14ac:dyDescent="0.2">
      <c r="A3" s="986"/>
      <c r="B3" s="986"/>
    </row>
    <row r="4" spans="1:31" x14ac:dyDescent="0.2">
      <c r="A4" s="988" t="s">
        <v>0</v>
      </c>
      <c r="B4" s="988"/>
      <c r="C4" s="988"/>
      <c r="D4" s="988"/>
      <c r="E4" s="989"/>
      <c r="F4" s="989"/>
      <c r="G4" s="989"/>
      <c r="H4" s="990"/>
      <c r="I4" s="990"/>
      <c r="J4" s="990"/>
      <c r="K4" s="990"/>
      <c r="L4" s="990"/>
      <c r="M4" s="990"/>
      <c r="N4" s="990"/>
      <c r="O4" s="990"/>
      <c r="P4" s="989"/>
      <c r="Q4" s="989"/>
      <c r="R4" s="989"/>
      <c r="S4" s="990"/>
      <c r="T4" s="990"/>
      <c r="U4" s="990"/>
      <c r="V4" s="988"/>
      <c r="W4" s="988"/>
      <c r="X4" s="988"/>
      <c r="Y4" s="988"/>
      <c r="Z4" s="988"/>
      <c r="AA4" s="988"/>
      <c r="AB4" s="988"/>
      <c r="AC4" s="990"/>
      <c r="AD4" s="990"/>
    </row>
    <row r="5" spans="1:31" ht="12.75" customHeight="1" x14ac:dyDescent="0.2">
      <c r="A5" s="991"/>
      <c r="B5" s="992"/>
      <c r="C5" s="991"/>
      <c r="D5" s="992"/>
      <c r="E5" s="993"/>
      <c r="F5" s="993"/>
      <c r="H5" s="1377" t="s">
        <v>471</v>
      </c>
      <c r="I5" s="1377"/>
      <c r="J5" s="1377"/>
      <c r="K5" s="1377"/>
      <c r="L5" s="1377"/>
      <c r="M5" s="1378"/>
      <c r="N5" s="1378"/>
      <c r="P5" s="1379" t="s">
        <v>472</v>
      </c>
      <c r="Q5" s="1379"/>
      <c r="R5" s="1379"/>
      <c r="S5" s="1379"/>
      <c r="T5" s="1379"/>
      <c r="U5" s="1379"/>
      <c r="V5" s="1379"/>
      <c r="W5" s="1379"/>
      <c r="X5" s="1379"/>
      <c r="Y5" s="1379"/>
      <c r="Z5" s="1379"/>
      <c r="AA5" s="1379"/>
      <c r="AB5" s="1379"/>
      <c r="AC5" s="1379"/>
      <c r="AD5" s="1379"/>
    </row>
    <row r="6" spans="1:31" s="996" customFormat="1" ht="38.25" x14ac:dyDescent="0.2">
      <c r="A6" s="994" t="s">
        <v>7</v>
      </c>
      <c r="B6" s="995"/>
      <c r="C6" s="989" t="s">
        <v>473</v>
      </c>
      <c r="D6" s="985"/>
      <c r="E6" s="989" t="s">
        <v>474</v>
      </c>
      <c r="F6" s="989" t="s">
        <v>475</v>
      </c>
      <c r="G6" s="985"/>
      <c r="H6" s="993" t="s">
        <v>476</v>
      </c>
      <c r="I6" s="993" t="s">
        <v>475</v>
      </c>
      <c r="J6" s="985"/>
      <c r="K6" s="993" t="s">
        <v>477</v>
      </c>
      <c r="L6" s="993" t="s">
        <v>475</v>
      </c>
      <c r="M6" s="993" t="s">
        <v>478</v>
      </c>
      <c r="N6" s="993" t="s">
        <v>475</v>
      </c>
      <c r="O6" s="985"/>
      <c r="P6" s="989" t="s">
        <v>479</v>
      </c>
      <c r="Q6" s="989" t="s">
        <v>475</v>
      </c>
      <c r="R6" s="985"/>
      <c r="S6" s="989" t="s">
        <v>480</v>
      </c>
      <c r="T6" s="989" t="s">
        <v>475</v>
      </c>
      <c r="U6" s="985"/>
      <c r="V6" s="989" t="s">
        <v>481</v>
      </c>
      <c r="W6" s="989"/>
      <c r="X6" s="989" t="s">
        <v>475</v>
      </c>
      <c r="Y6" s="985"/>
      <c r="Z6" s="989" t="s">
        <v>482</v>
      </c>
      <c r="AA6" s="989" t="s">
        <v>475</v>
      </c>
      <c r="AB6" s="985"/>
      <c r="AC6" s="989" t="s">
        <v>483</v>
      </c>
      <c r="AD6" s="989" t="s">
        <v>475</v>
      </c>
    </row>
    <row r="7" spans="1:31" s="996" customFormat="1" x14ac:dyDescent="0.2">
      <c r="A7" s="997"/>
      <c r="B7" s="995"/>
      <c r="C7" s="985"/>
      <c r="D7" s="985"/>
      <c r="E7" s="985"/>
      <c r="F7" s="985"/>
      <c r="G7" s="985"/>
      <c r="H7" s="985"/>
      <c r="I7" s="985"/>
      <c r="J7" s="985"/>
      <c r="K7" s="985"/>
      <c r="L7" s="985"/>
      <c r="M7" s="985"/>
      <c r="N7" s="985"/>
      <c r="O7" s="985"/>
      <c r="P7" s="985"/>
      <c r="Q7" s="985"/>
      <c r="R7" s="985"/>
      <c r="S7" s="985"/>
      <c r="T7" s="985"/>
      <c r="U7" s="985"/>
      <c r="V7" s="985"/>
      <c r="W7" s="985"/>
      <c r="X7" s="985"/>
      <c r="Y7" s="985"/>
      <c r="Z7" s="985"/>
      <c r="AA7" s="985"/>
      <c r="AB7" s="985"/>
      <c r="AC7" s="985"/>
      <c r="AD7" s="985"/>
    </row>
    <row r="8" spans="1:31" x14ac:dyDescent="0.2">
      <c r="B8" s="996"/>
      <c r="C8" s="998"/>
      <c r="D8" s="985"/>
      <c r="E8" s="999"/>
      <c r="F8" s="1000"/>
      <c r="H8" s="999"/>
      <c r="I8" s="1000"/>
      <c r="J8" s="985"/>
      <c r="K8" s="999"/>
      <c r="L8" s="1000"/>
      <c r="M8" s="985"/>
      <c r="N8" s="985"/>
      <c r="O8" s="985"/>
      <c r="P8" s="1001"/>
      <c r="Q8" s="1000"/>
      <c r="S8" s="999"/>
      <c r="T8" s="1000"/>
      <c r="U8" s="985"/>
      <c r="V8" s="999"/>
      <c r="W8" s="999"/>
      <c r="X8" s="1000"/>
      <c r="Y8" s="985"/>
      <c r="Z8" s="999"/>
      <c r="AA8" s="1000"/>
      <c r="AC8" s="999"/>
      <c r="AD8" s="1000"/>
    </row>
    <row r="9" spans="1:31" ht="12" customHeight="1" x14ac:dyDescent="0.2">
      <c r="A9" s="1002">
        <v>2005</v>
      </c>
      <c r="B9" s="996"/>
      <c r="C9" s="1003">
        <v>146481</v>
      </c>
      <c r="D9" s="1004"/>
      <c r="E9" s="1003">
        <v>77247</v>
      </c>
      <c r="F9" s="1000">
        <v>52.735167018248099</v>
      </c>
      <c r="G9" s="999"/>
      <c r="H9" s="999">
        <v>56823</v>
      </c>
      <c r="I9" s="1000">
        <v>38.792061769103157</v>
      </c>
      <c r="J9" s="1005"/>
      <c r="K9" s="999">
        <v>20424</v>
      </c>
      <c r="L9" s="1000">
        <v>13.94310524914494</v>
      </c>
      <c r="M9" s="999" t="s">
        <v>140</v>
      </c>
      <c r="N9" s="999" t="s">
        <v>140</v>
      </c>
      <c r="O9" s="1004"/>
      <c r="P9" s="999">
        <v>62179</v>
      </c>
      <c r="Q9" s="1000">
        <v>42.448508680306659</v>
      </c>
      <c r="R9" s="1004"/>
      <c r="S9" s="999">
        <v>1588</v>
      </c>
      <c r="T9" s="1000">
        <v>1.084099644322472</v>
      </c>
      <c r="U9" s="1004"/>
      <c r="V9" s="999">
        <v>2437</v>
      </c>
      <c r="W9" s="999"/>
      <c r="X9" s="1000">
        <v>1.6636969982455063</v>
      </c>
      <c r="Y9" s="1004"/>
      <c r="Z9" s="999">
        <v>1805</v>
      </c>
      <c r="AA9" s="1000">
        <v>1.2322417241826584</v>
      </c>
      <c r="AB9" s="1004"/>
      <c r="AC9" s="999">
        <v>1225</v>
      </c>
      <c r="AD9" s="1000">
        <v>0.83628593469460211</v>
      </c>
    </row>
    <row r="10" spans="1:31" ht="12" customHeight="1" x14ac:dyDescent="0.2">
      <c r="A10" s="1006">
        <v>2006</v>
      </c>
      <c r="B10" s="996"/>
      <c r="C10" s="1003">
        <v>201197</v>
      </c>
      <c r="D10" s="1004"/>
      <c r="E10" s="1003">
        <v>104546</v>
      </c>
      <c r="F10" s="1000">
        <v>51.962007385796014</v>
      </c>
      <c r="G10" s="999"/>
      <c r="H10" s="999">
        <v>76591</v>
      </c>
      <c r="I10" s="1000">
        <v>38.067665024826411</v>
      </c>
      <c r="J10" s="1005"/>
      <c r="K10" s="999">
        <v>27955</v>
      </c>
      <c r="L10" s="1000">
        <v>13.894342360969597</v>
      </c>
      <c r="M10" s="999" t="s">
        <v>140</v>
      </c>
      <c r="N10" s="999" t="s">
        <v>140</v>
      </c>
      <c r="O10" s="1004"/>
      <c r="P10" s="999">
        <v>87796</v>
      </c>
      <c r="Q10" s="1000">
        <v>43.636833551196091</v>
      </c>
      <c r="R10" s="1004"/>
      <c r="S10" s="999">
        <v>1480</v>
      </c>
      <c r="T10" s="1000">
        <v>0.73559744926614212</v>
      </c>
      <c r="U10" s="1004"/>
      <c r="V10" s="999">
        <v>4268</v>
      </c>
      <c r="W10" s="999"/>
      <c r="X10" s="1000">
        <v>2.1213039955864152</v>
      </c>
      <c r="Y10" s="1004"/>
      <c r="Z10" s="999">
        <v>2710</v>
      </c>
      <c r="AA10" s="1000">
        <v>1.3469385726427332</v>
      </c>
      <c r="AB10" s="1004"/>
      <c r="AC10" s="999">
        <v>397</v>
      </c>
      <c r="AD10" s="1000">
        <v>0.19731904551260707</v>
      </c>
    </row>
    <row r="11" spans="1:31" ht="12" customHeight="1" x14ac:dyDescent="0.2">
      <c r="A11" s="1006">
        <v>2007</v>
      </c>
      <c r="B11" s="996"/>
      <c r="C11" s="1003">
        <v>207544</v>
      </c>
      <c r="D11" s="1004"/>
      <c r="E11" s="1003">
        <v>106925</v>
      </c>
      <c r="F11" s="1000">
        <v>51.51919592953783</v>
      </c>
      <c r="G11" s="999"/>
      <c r="H11" s="999">
        <v>82133</v>
      </c>
      <c r="I11" s="1000">
        <v>39.573777126777934</v>
      </c>
      <c r="J11" s="1005"/>
      <c r="K11" s="999">
        <v>24792</v>
      </c>
      <c r="L11" s="1000">
        <v>11.945418802759896</v>
      </c>
      <c r="M11" s="999" t="s">
        <v>140</v>
      </c>
      <c r="N11" s="999" t="s">
        <v>140</v>
      </c>
      <c r="O11" s="1004"/>
      <c r="P11" s="999">
        <v>90057</v>
      </c>
      <c r="Q11" s="1000">
        <v>43.391762710557764</v>
      </c>
      <c r="R11" s="1004"/>
      <c r="S11" s="999">
        <v>1253</v>
      </c>
      <c r="T11" s="1000">
        <v>0.60372740238214551</v>
      </c>
      <c r="U11" s="1004"/>
      <c r="V11" s="999">
        <v>5249</v>
      </c>
      <c r="W11" s="999"/>
      <c r="X11" s="1000">
        <v>2.5291022626527386</v>
      </c>
      <c r="Y11" s="1004"/>
      <c r="Z11" s="999">
        <v>3980</v>
      </c>
      <c r="AA11" s="1000">
        <v>1.917665651620861</v>
      </c>
      <c r="AB11" s="1004"/>
      <c r="AC11" s="999">
        <v>80</v>
      </c>
      <c r="AD11" s="1000">
        <v>3.8546043248660525E-2</v>
      </c>
      <c r="AE11" s="998"/>
    </row>
    <row r="12" spans="1:31" ht="12" customHeight="1" x14ac:dyDescent="0.2">
      <c r="A12" s="1006">
        <v>2008</v>
      </c>
      <c r="B12" s="996"/>
      <c r="C12" s="1003">
        <v>176164</v>
      </c>
      <c r="D12" s="1004"/>
      <c r="E12" s="1003">
        <v>91289</v>
      </c>
      <c r="F12" s="1000">
        <v>51.820462750618745</v>
      </c>
      <c r="G12" s="999"/>
      <c r="H12" s="999">
        <v>71244</v>
      </c>
      <c r="I12" s="1000">
        <v>40.441860993165456</v>
      </c>
      <c r="J12" s="1005"/>
      <c r="K12" s="999">
        <v>20045</v>
      </c>
      <c r="L12" s="1000">
        <v>11.378601757453282</v>
      </c>
      <c r="M12" s="999" t="s">
        <v>140</v>
      </c>
      <c r="N12" s="999" t="s">
        <v>140</v>
      </c>
      <c r="O12" s="1004"/>
      <c r="P12" s="999">
        <v>76155</v>
      </c>
      <c r="Q12" s="1000">
        <v>43.229604232419788</v>
      </c>
      <c r="R12" s="1004"/>
      <c r="S12" s="999">
        <v>1062</v>
      </c>
      <c r="T12" s="1000">
        <v>0.60284734679049068</v>
      </c>
      <c r="U12" s="1004"/>
      <c r="V12" s="999">
        <v>4089</v>
      </c>
      <c r="W12" s="999"/>
      <c r="X12" s="1000">
        <v>2.3211325810040644</v>
      </c>
      <c r="Y12" s="1004"/>
      <c r="Z12" s="999">
        <v>3514</v>
      </c>
      <c r="AA12" s="1000">
        <v>1.9947321813764445</v>
      </c>
      <c r="AB12" s="1004"/>
      <c r="AC12" s="999">
        <v>55</v>
      </c>
      <c r="AD12" s="1000">
        <v>3.1220907790467975E-2</v>
      </c>
    </row>
    <row r="13" spans="1:31" ht="12" customHeight="1" x14ac:dyDescent="0.2">
      <c r="A13" s="1006">
        <v>2009</v>
      </c>
      <c r="B13" s="996"/>
      <c r="C13" s="1003">
        <v>170393</v>
      </c>
      <c r="D13" s="1004"/>
      <c r="E13" s="1003">
        <v>90116</v>
      </c>
      <c r="F13" s="1000">
        <v>52.887149119975582</v>
      </c>
      <c r="G13" s="999"/>
      <c r="H13" s="999">
        <v>69834</v>
      </c>
      <c r="I13" s="1000">
        <v>40.984077984424246</v>
      </c>
      <c r="J13" s="1005"/>
      <c r="K13" s="999">
        <v>20282</v>
      </c>
      <c r="L13" s="1000">
        <v>11.903071135551343</v>
      </c>
      <c r="M13" s="999" t="s">
        <v>140</v>
      </c>
      <c r="N13" s="999" t="s">
        <v>140</v>
      </c>
      <c r="O13" s="1004"/>
      <c r="P13" s="999">
        <v>67646</v>
      </c>
      <c r="Q13" s="1000">
        <v>39.699987675550055</v>
      </c>
      <c r="R13" s="1004"/>
      <c r="S13" s="999">
        <v>897</v>
      </c>
      <c r="T13" s="1000">
        <v>0.52643007635290184</v>
      </c>
      <c r="U13" s="1004"/>
      <c r="V13" s="999">
        <v>4186</v>
      </c>
      <c r="W13" s="999"/>
      <c r="X13" s="1000">
        <v>2.456673689646875</v>
      </c>
      <c r="Y13" s="1004"/>
      <c r="Z13" s="999">
        <v>7257</v>
      </c>
      <c r="AA13" s="1000">
        <v>4.2589777749085931</v>
      </c>
      <c r="AB13" s="1004"/>
      <c r="AC13" s="999">
        <v>291</v>
      </c>
      <c r="AD13" s="1000">
        <v>0.17078166356599156</v>
      </c>
    </row>
    <row r="14" spans="1:31" ht="12" customHeight="1" x14ac:dyDescent="0.2">
      <c r="A14" s="1006">
        <v>2010</v>
      </c>
      <c r="B14" s="996"/>
      <c r="C14" s="1003">
        <v>140769</v>
      </c>
      <c r="D14" s="1004"/>
      <c r="E14" s="1003">
        <v>77096</v>
      </c>
      <c r="F14" s="1000">
        <v>54.76774005640447</v>
      </c>
      <c r="G14" s="999"/>
      <c r="H14" s="999">
        <v>61096</v>
      </c>
      <c r="I14" s="1000">
        <v>43.401601204810717</v>
      </c>
      <c r="J14" s="1005"/>
      <c r="K14" s="999">
        <v>16000</v>
      </c>
      <c r="L14" s="1000">
        <v>11.366138851593746</v>
      </c>
      <c r="M14" s="999" t="s">
        <v>140</v>
      </c>
      <c r="N14" s="999" t="s">
        <v>140</v>
      </c>
      <c r="O14" s="1004"/>
      <c r="P14" s="999">
        <v>52422</v>
      </c>
      <c r="Q14" s="1000">
        <v>37.239733179890457</v>
      </c>
      <c r="R14" s="1004"/>
      <c r="S14" s="999">
        <v>748</v>
      </c>
      <c r="T14" s="1000">
        <v>0.5313669913120076</v>
      </c>
      <c r="U14" s="1004"/>
      <c r="V14" s="999">
        <v>4586</v>
      </c>
      <c r="W14" s="999"/>
      <c r="X14" s="1000">
        <v>3.2578195483380576</v>
      </c>
      <c r="Y14" s="1004"/>
      <c r="Z14" s="999">
        <v>5289</v>
      </c>
      <c r="AA14" s="1000">
        <v>3.7572192741299575</v>
      </c>
      <c r="AB14" s="1004"/>
      <c r="AC14" s="999">
        <v>628</v>
      </c>
      <c r="AD14" s="1000">
        <v>0.44612094992505452</v>
      </c>
    </row>
    <row r="15" spans="1:31" x14ac:dyDescent="0.2">
      <c r="A15" s="1006">
        <v>2011</v>
      </c>
      <c r="B15" s="996"/>
      <c r="C15" s="1003">
        <v>127530</v>
      </c>
      <c r="D15" s="1004"/>
      <c r="E15" s="1003">
        <v>68419</v>
      </c>
      <c r="F15" s="1000">
        <v>53.649337410805295</v>
      </c>
      <c r="G15" s="999"/>
      <c r="H15" s="999">
        <v>52308</v>
      </c>
      <c r="I15" s="1000">
        <v>41.016231474947077</v>
      </c>
      <c r="J15" s="1005"/>
      <c r="K15" s="999">
        <v>16111</v>
      </c>
      <c r="L15" s="1000">
        <v>12.63310593585823</v>
      </c>
      <c r="M15" s="999" t="s">
        <v>140</v>
      </c>
      <c r="N15" s="999" t="s">
        <v>140</v>
      </c>
      <c r="O15" s="1004"/>
      <c r="P15" s="999">
        <v>47532</v>
      </c>
      <c r="Q15" s="1000">
        <v>37.271230298753231</v>
      </c>
      <c r="R15" s="1004"/>
      <c r="S15" s="999">
        <v>785</v>
      </c>
      <c r="T15" s="1000">
        <v>0.6155414412295146</v>
      </c>
      <c r="U15" s="1004"/>
      <c r="V15" s="999">
        <v>4885</v>
      </c>
      <c r="W15" s="999"/>
      <c r="X15" s="1000">
        <v>3.8304712616639223</v>
      </c>
      <c r="Y15" s="1004"/>
      <c r="Z15" s="999">
        <v>4911</v>
      </c>
      <c r="AA15" s="1000">
        <v>3.8508586215008229</v>
      </c>
      <c r="AB15" s="1004"/>
      <c r="AC15" s="999">
        <v>998</v>
      </c>
      <c r="AD15" s="1000">
        <v>0.7825609660472046</v>
      </c>
    </row>
    <row r="16" spans="1:31" x14ac:dyDescent="0.2">
      <c r="A16" s="1007" t="s">
        <v>484</v>
      </c>
      <c r="C16" s="1003">
        <v>106205</v>
      </c>
      <c r="D16" s="1004"/>
      <c r="E16" s="1003">
        <v>56784</v>
      </c>
      <c r="F16" s="1000">
        <v>53.466409302763516</v>
      </c>
      <c r="G16" s="999"/>
      <c r="H16" s="999">
        <v>23972</v>
      </c>
      <c r="I16" s="1000">
        <v>22.57144202250365</v>
      </c>
      <c r="J16" s="1005"/>
      <c r="K16" s="999">
        <v>9812</v>
      </c>
      <c r="L16" s="1000">
        <v>9.2387364060072503</v>
      </c>
      <c r="M16" s="999">
        <v>23000</v>
      </c>
      <c r="N16" s="1000">
        <v>21.656230874252625</v>
      </c>
      <c r="O16" s="1004"/>
      <c r="P16" s="999">
        <v>28366</v>
      </c>
      <c r="Q16" s="1000">
        <v>26.708723694741305</v>
      </c>
      <c r="R16" s="1004"/>
      <c r="S16" s="999">
        <v>233</v>
      </c>
      <c r="T16" s="1000">
        <v>0.21938703450873312</v>
      </c>
      <c r="U16" s="1004"/>
      <c r="V16" s="999">
        <v>4616</v>
      </c>
      <c r="W16" s="999"/>
      <c r="X16" s="1000">
        <v>4.3463113789369618</v>
      </c>
      <c r="Y16" s="1004"/>
      <c r="Z16" s="999">
        <v>1391</v>
      </c>
      <c r="AA16" s="1000">
        <v>1.3097311802645828</v>
      </c>
      <c r="AB16" s="1004"/>
      <c r="AC16" s="999">
        <v>14815</v>
      </c>
      <c r="AD16" s="1000">
        <v>13.949437408784899</v>
      </c>
    </row>
    <row r="17" spans="1:30" ht="14.25" x14ac:dyDescent="0.2">
      <c r="A17" s="1007" t="s">
        <v>485</v>
      </c>
      <c r="C17" s="1003">
        <v>84268</v>
      </c>
      <c r="D17" s="1004"/>
      <c r="E17" s="1003">
        <v>41654</v>
      </c>
      <c r="F17" s="1000">
        <v>49.430388759671523</v>
      </c>
      <c r="G17" s="999"/>
      <c r="H17" s="999" t="s">
        <v>148</v>
      </c>
      <c r="I17" s="999" t="s">
        <v>148</v>
      </c>
      <c r="J17" s="999"/>
      <c r="K17" s="999" t="s">
        <v>148</v>
      </c>
      <c r="L17" s="999" t="s">
        <v>148</v>
      </c>
      <c r="M17" s="999">
        <v>41654</v>
      </c>
      <c r="N17" s="1000">
        <v>49.430388759671523</v>
      </c>
      <c r="O17" s="1004"/>
      <c r="P17" s="999">
        <v>26529</v>
      </c>
      <c r="Q17" s="1000">
        <v>31.481701238904446</v>
      </c>
      <c r="R17" s="1004"/>
      <c r="S17" s="999" t="s">
        <v>148</v>
      </c>
      <c r="T17" s="1000" t="s">
        <v>148</v>
      </c>
      <c r="U17" s="1004"/>
      <c r="V17" s="999">
        <v>9082</v>
      </c>
      <c r="W17" s="1008" t="s">
        <v>486</v>
      </c>
      <c r="X17" s="1000">
        <v>10.77751934304837</v>
      </c>
      <c r="Y17" s="1004"/>
      <c r="Z17" s="999">
        <v>790</v>
      </c>
      <c r="AA17" s="1000">
        <v>0.93748516637394974</v>
      </c>
      <c r="AB17" s="1004"/>
      <c r="AC17" s="999">
        <v>6213</v>
      </c>
      <c r="AD17" s="1000">
        <v>7.372905492001709</v>
      </c>
    </row>
    <row r="18" spans="1:30" ht="14.25" customHeight="1" x14ac:dyDescent="0.2">
      <c r="A18" s="1007" t="s">
        <v>487</v>
      </c>
      <c r="C18" s="1003">
        <v>65414</v>
      </c>
      <c r="D18" s="1004"/>
      <c r="E18" s="1003">
        <v>33275</v>
      </c>
      <c r="F18" s="1000">
        <v>50.868315651083861</v>
      </c>
      <c r="G18" s="1003"/>
      <c r="H18" s="999" t="s">
        <v>148</v>
      </c>
      <c r="I18" s="999" t="s">
        <v>148</v>
      </c>
      <c r="J18" s="999"/>
      <c r="K18" s="999" t="s">
        <v>148</v>
      </c>
      <c r="L18" s="999" t="s">
        <v>148</v>
      </c>
      <c r="M18" s="999">
        <v>33275</v>
      </c>
      <c r="N18" s="1000">
        <v>50.868315651083861</v>
      </c>
      <c r="O18" s="1004"/>
      <c r="P18" s="999">
        <v>22396</v>
      </c>
      <c r="Q18" s="1000">
        <v>34.237319228299754</v>
      </c>
      <c r="R18" s="1004"/>
      <c r="S18" s="999" t="s">
        <v>148</v>
      </c>
      <c r="T18" s="1000" t="s">
        <v>148</v>
      </c>
      <c r="U18" s="1008" t="s">
        <v>488</v>
      </c>
      <c r="V18" s="999">
        <v>8656</v>
      </c>
      <c r="W18" s="1008" t="s">
        <v>486</v>
      </c>
      <c r="X18" s="1000">
        <v>13.232641330602013</v>
      </c>
      <c r="Y18" s="1004"/>
      <c r="Z18" s="999">
        <v>759</v>
      </c>
      <c r="AA18" s="1000">
        <v>1.1603020760081941</v>
      </c>
      <c r="AB18" s="1004"/>
      <c r="AC18" s="999">
        <v>328</v>
      </c>
      <c r="AD18" s="1000">
        <v>0.50142171400617608</v>
      </c>
    </row>
    <row r="19" spans="1:30" ht="14.25" customHeight="1" x14ac:dyDescent="0.2">
      <c r="A19" s="1007" t="s">
        <v>489</v>
      </c>
      <c r="C19" s="1003">
        <v>47373</v>
      </c>
      <c r="D19" s="1004"/>
      <c r="E19" s="1003">
        <v>24548</v>
      </c>
      <c r="F19" s="1000">
        <v>51.818546429400712</v>
      </c>
      <c r="G19" s="1003"/>
      <c r="H19" s="999" t="s">
        <v>148</v>
      </c>
      <c r="I19" s="999" t="s">
        <v>148</v>
      </c>
      <c r="J19" s="999"/>
      <c r="K19" s="999" t="s">
        <v>148</v>
      </c>
      <c r="L19" s="999" t="s">
        <v>148</v>
      </c>
      <c r="M19" s="999">
        <v>24548</v>
      </c>
      <c r="N19" s="1000">
        <v>51.818546429400712</v>
      </c>
      <c r="O19" s="1004"/>
      <c r="P19" s="999">
        <v>14990</v>
      </c>
      <c r="Q19" s="1000">
        <v>31.642496780866736</v>
      </c>
      <c r="R19" s="1004"/>
      <c r="S19" s="999" t="s">
        <v>148</v>
      </c>
      <c r="T19" s="1000" t="s">
        <v>148</v>
      </c>
      <c r="U19" s="1008" t="s">
        <v>488</v>
      </c>
      <c r="V19" s="999">
        <v>6799</v>
      </c>
      <c r="W19" s="1008" t="s">
        <v>486</v>
      </c>
      <c r="X19" s="1000">
        <v>14.352057078926814</v>
      </c>
      <c r="Y19" s="1004"/>
      <c r="Z19" s="999">
        <v>419</v>
      </c>
      <c r="AA19" s="1000">
        <v>0.88447005678339985</v>
      </c>
      <c r="AB19" s="1004"/>
      <c r="AC19" s="999">
        <v>617</v>
      </c>
      <c r="AD19" s="1000">
        <v>1.3024296540223335</v>
      </c>
    </row>
    <row r="20" spans="1:30" x14ac:dyDescent="0.2">
      <c r="A20" s="988"/>
      <c r="B20" s="988"/>
      <c r="C20" s="988"/>
      <c r="D20" s="988"/>
      <c r="E20" s="989"/>
      <c r="F20" s="989"/>
      <c r="G20" s="989"/>
      <c r="H20" s="990"/>
      <c r="I20" s="990"/>
      <c r="J20" s="990"/>
      <c r="K20" s="990"/>
      <c r="L20" s="990"/>
      <c r="M20" s="990"/>
      <c r="N20" s="990"/>
      <c r="O20" s="990"/>
      <c r="P20" s="989"/>
      <c r="Q20" s="989"/>
      <c r="R20" s="989"/>
      <c r="S20" s="990"/>
      <c r="T20" s="990"/>
      <c r="U20" s="990"/>
      <c r="V20" s="988"/>
      <c r="W20" s="988"/>
      <c r="X20" s="988"/>
      <c r="Y20" s="988"/>
      <c r="Z20" s="988"/>
      <c r="AA20" s="988"/>
      <c r="AB20" s="988"/>
      <c r="AC20" s="990"/>
      <c r="AD20" s="990"/>
    </row>
    <row r="22" spans="1:30" x14ac:dyDescent="0.2">
      <c r="A22" s="21" t="s">
        <v>158</v>
      </c>
      <c r="B22" s="1009"/>
      <c r="C22" s="1009"/>
      <c r="D22" s="1009"/>
      <c r="E22" s="1010"/>
      <c r="F22" s="1010"/>
      <c r="G22" s="1010"/>
      <c r="H22" s="1011"/>
      <c r="I22" s="1011"/>
      <c r="J22" s="1011"/>
      <c r="K22" s="1011"/>
      <c r="L22" s="1011"/>
      <c r="M22" s="1011"/>
      <c r="N22" s="1011"/>
      <c r="O22" s="1011"/>
      <c r="P22" s="1010"/>
      <c r="Q22" s="1010"/>
      <c r="R22" s="1010"/>
      <c r="S22" s="1011"/>
      <c r="T22" s="1011"/>
      <c r="U22" s="1011"/>
      <c r="V22" s="1009"/>
      <c r="W22" s="1009"/>
      <c r="X22" s="1009"/>
      <c r="Y22" s="1009"/>
      <c r="Z22" s="1009"/>
      <c r="AA22" s="1009"/>
      <c r="AB22" s="1009"/>
      <c r="AC22" s="1011"/>
      <c r="AD22" s="1011"/>
    </row>
    <row r="23" spans="1:30" x14ac:dyDescent="0.2">
      <c r="A23" s="1009" t="s">
        <v>490</v>
      </c>
      <c r="B23" s="1009"/>
      <c r="C23" s="1009"/>
      <c r="D23" s="1009"/>
      <c r="E23" s="1010"/>
      <c r="F23" s="1010"/>
      <c r="G23" s="1010"/>
      <c r="H23" s="1011"/>
      <c r="I23" s="1011"/>
      <c r="J23" s="1011"/>
      <c r="K23" s="1011"/>
      <c r="L23" s="1011"/>
      <c r="M23" s="1011"/>
      <c r="N23" s="1011"/>
      <c r="O23" s="1011"/>
      <c r="P23" s="1010"/>
      <c r="Q23" s="1010"/>
      <c r="R23" s="1010"/>
      <c r="S23" s="1011"/>
      <c r="T23" s="1011"/>
      <c r="U23" s="1011"/>
      <c r="V23" s="1009"/>
      <c r="W23" s="1009"/>
      <c r="X23" s="1009"/>
      <c r="Y23" s="1009"/>
      <c r="Z23" s="1009"/>
      <c r="AA23" s="1009"/>
      <c r="AB23" s="1009"/>
      <c r="AC23" s="1011"/>
      <c r="AD23" s="1011"/>
    </row>
    <row r="24" spans="1:30" x14ac:dyDescent="0.2">
      <c r="A24" s="987"/>
      <c r="B24" s="1009"/>
      <c r="C24" s="1009"/>
      <c r="D24" s="1009"/>
      <c r="E24" s="1010"/>
      <c r="F24" s="1010"/>
      <c r="G24" s="1010"/>
      <c r="H24" s="1011"/>
      <c r="I24" s="1011"/>
      <c r="J24" s="1011"/>
      <c r="K24" s="1011"/>
      <c r="L24" s="1011"/>
      <c r="M24" s="1011"/>
      <c r="N24" s="1011"/>
      <c r="O24" s="1011"/>
      <c r="P24" s="1010"/>
      <c r="Q24" s="1010"/>
      <c r="R24" s="1010"/>
      <c r="S24" s="1011"/>
      <c r="T24" s="1011"/>
      <c r="U24" s="1011"/>
      <c r="V24" s="1009"/>
      <c r="W24" s="1009"/>
      <c r="X24" s="1009"/>
      <c r="Y24" s="1009"/>
      <c r="Z24" s="1009"/>
      <c r="AA24" s="1009"/>
      <c r="AB24" s="1009"/>
      <c r="AC24" s="1011"/>
      <c r="AD24" s="1011"/>
    </row>
    <row r="25" spans="1:30" x14ac:dyDescent="0.2">
      <c r="A25" s="21" t="s">
        <v>491</v>
      </c>
      <c r="B25" s="1009"/>
      <c r="C25" s="1009"/>
      <c r="D25" s="1009"/>
      <c r="E25" s="1010"/>
      <c r="F25" s="1010"/>
      <c r="G25" s="1010"/>
      <c r="H25" s="1011"/>
      <c r="I25" s="1011"/>
      <c r="J25" s="1011"/>
      <c r="K25" s="1011"/>
      <c r="L25" s="1011"/>
      <c r="M25" s="1011"/>
      <c r="N25" s="1011"/>
      <c r="O25" s="1011"/>
      <c r="P25" s="1010"/>
      <c r="Q25" s="1010"/>
      <c r="R25" s="1010"/>
      <c r="S25" s="1011"/>
      <c r="T25" s="1011"/>
      <c r="U25" s="1011"/>
      <c r="V25" s="1009"/>
      <c r="W25" s="1009"/>
      <c r="X25" s="1009"/>
      <c r="Y25" s="1009"/>
      <c r="Z25" s="1009"/>
      <c r="AA25" s="1009"/>
      <c r="AB25" s="1009"/>
      <c r="AC25" s="1011"/>
      <c r="AD25" s="1011"/>
    </row>
    <row r="26" spans="1:30" ht="28.5" customHeight="1" x14ac:dyDescent="0.2">
      <c r="A26" s="1380" t="s">
        <v>492</v>
      </c>
      <c r="B26" s="1380"/>
      <c r="C26" s="1380"/>
      <c r="D26" s="1380"/>
      <c r="E26" s="1380"/>
      <c r="F26" s="1380"/>
      <c r="G26" s="1380"/>
      <c r="H26" s="1380"/>
      <c r="I26" s="1380"/>
      <c r="J26" s="1380"/>
      <c r="K26" s="1380"/>
      <c r="L26" s="1380"/>
      <c r="M26" s="1380"/>
      <c r="N26" s="1380"/>
      <c r="O26" s="1380"/>
      <c r="P26" s="1380"/>
      <c r="Q26" s="1380"/>
      <c r="R26" s="1380"/>
      <c r="S26" s="1380"/>
      <c r="T26" s="1380"/>
      <c r="U26" s="1380"/>
      <c r="V26" s="1380"/>
      <c r="W26" s="1380"/>
      <c r="X26" s="1380"/>
      <c r="Y26" s="1380"/>
      <c r="Z26" s="1380"/>
      <c r="AA26" s="1380"/>
      <c r="AB26" s="1380"/>
      <c r="AC26" s="1380"/>
      <c r="AD26" s="1380"/>
    </row>
    <row r="27" spans="1:30" x14ac:dyDescent="0.2">
      <c r="A27" s="3" t="s">
        <v>493</v>
      </c>
      <c r="B27" s="1009"/>
      <c r="C27" s="1009"/>
      <c r="D27" s="1009"/>
      <c r="E27" s="1010"/>
      <c r="F27" s="1010"/>
      <c r="G27" s="1010"/>
      <c r="H27" s="1011"/>
      <c r="I27" s="1011"/>
      <c r="J27" s="1011"/>
      <c r="K27" s="1011"/>
      <c r="L27" s="1011"/>
      <c r="M27" s="1011"/>
      <c r="N27" s="1011"/>
      <c r="O27" s="1011"/>
      <c r="P27" s="1010"/>
      <c r="Q27" s="1010"/>
      <c r="R27" s="1010"/>
      <c r="S27" s="1011"/>
      <c r="T27" s="1011"/>
      <c r="U27" s="1011"/>
      <c r="V27" s="1009"/>
      <c r="W27" s="1009"/>
      <c r="X27" s="1009"/>
      <c r="Y27" s="1009"/>
      <c r="Z27" s="1009"/>
      <c r="AA27" s="1009"/>
      <c r="AB27" s="1009"/>
      <c r="AC27" s="1011"/>
      <c r="AD27" s="1011"/>
    </row>
    <row r="28" spans="1:30" x14ac:dyDescent="0.2">
      <c r="A28" s="984" t="s">
        <v>678</v>
      </c>
    </row>
    <row r="29" spans="1:30" x14ac:dyDescent="0.2">
      <c r="A29" s="984" t="s">
        <v>679</v>
      </c>
    </row>
  </sheetData>
  <mergeCells count="3">
    <mergeCell ref="H5:N5"/>
    <mergeCell ref="P5:AD5"/>
    <mergeCell ref="A26:AD26"/>
  </mergeCells>
  <hyperlinks>
    <hyperlink ref="A2" location="'Contents and notes'!A1" display="back to contents"/>
  </hyperlinks>
  <pageMargins left="0.75" right="0.75" top="1" bottom="1" header="0.5" footer="0.5"/>
  <pageSetup paperSize="9" scale="67" fitToHeight="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O31"/>
  <sheetViews>
    <sheetView showGridLines="0" zoomScaleNormal="100" workbookViewId="0">
      <selection sqref="A1:N1"/>
    </sheetView>
  </sheetViews>
  <sheetFormatPr defaultRowHeight="12.75" x14ac:dyDescent="0.2"/>
  <cols>
    <col min="1" max="1" width="31.42578125" style="920" customWidth="1"/>
    <col min="2" max="2" width="1.7109375" style="920" customWidth="1"/>
    <col min="3" max="12" width="9.140625" style="920"/>
    <col min="13" max="13" width="9.85546875" style="920" customWidth="1"/>
    <col min="14" max="16384" width="9.140625" style="920"/>
  </cols>
  <sheetData>
    <row r="1" spans="1:15" ht="12.75" customHeight="1" x14ac:dyDescent="0.2">
      <c r="A1" s="1381" t="s">
        <v>813</v>
      </c>
      <c r="B1" s="1381"/>
      <c r="C1" s="1381"/>
      <c r="D1" s="1381"/>
      <c r="E1" s="1381"/>
      <c r="F1" s="1381"/>
      <c r="G1" s="1381"/>
      <c r="H1" s="1381"/>
      <c r="I1" s="1381"/>
      <c r="J1" s="1381"/>
      <c r="K1" s="1381"/>
      <c r="L1" s="1381"/>
      <c r="M1" s="1381"/>
      <c r="N1" s="1381"/>
      <c r="O1" s="1012"/>
    </row>
    <row r="2" spans="1:15" ht="12.75" customHeight="1" x14ac:dyDescent="0.2">
      <c r="A2" s="1227" t="s">
        <v>811</v>
      </c>
      <c r="B2" s="1206"/>
      <c r="C2" s="1206"/>
      <c r="D2" s="1206"/>
      <c r="E2" s="1206"/>
      <c r="F2" s="1206"/>
      <c r="G2" s="1206"/>
      <c r="H2" s="1206"/>
      <c r="I2" s="1206"/>
      <c r="J2" s="1206"/>
      <c r="K2" s="1206"/>
      <c r="L2" s="1206"/>
      <c r="M2" s="1206"/>
      <c r="N2" s="1206"/>
      <c r="O2" s="1205"/>
    </row>
    <row r="3" spans="1:15" ht="12.75" customHeight="1" x14ac:dyDescent="0.2">
      <c r="A3" s="1013"/>
      <c r="B3" s="1013"/>
      <c r="C3" s="1012"/>
      <c r="D3" s="1012"/>
      <c r="E3" s="1012"/>
      <c r="F3" s="1012"/>
      <c r="G3" s="1012"/>
      <c r="H3" s="1012"/>
      <c r="I3" s="1012"/>
      <c r="J3" s="1012"/>
      <c r="K3" s="1012"/>
      <c r="L3" s="1012"/>
      <c r="M3" s="1012"/>
      <c r="N3" s="1012"/>
      <c r="O3" s="1012"/>
    </row>
    <row r="4" spans="1:15" ht="12" customHeight="1" x14ac:dyDescent="0.2">
      <c r="A4" s="294" t="s">
        <v>116</v>
      </c>
      <c r="B4" s="1014"/>
      <c r="C4" s="1015"/>
      <c r="D4" s="1015"/>
      <c r="E4" s="1015"/>
      <c r="F4" s="1015"/>
      <c r="G4" s="1015"/>
      <c r="H4" s="1015"/>
      <c r="I4" s="1015"/>
      <c r="J4" s="1015"/>
      <c r="K4" s="1016"/>
      <c r="L4" s="1015"/>
      <c r="M4" s="298" t="s">
        <v>814</v>
      </c>
      <c r="N4" s="1012"/>
      <c r="O4" s="1012"/>
    </row>
    <row r="5" spans="1:15" x14ac:dyDescent="0.2">
      <c r="A5" s="1013"/>
      <c r="B5" s="1013"/>
      <c r="C5" s="919"/>
      <c r="D5" s="919"/>
      <c r="E5" s="919"/>
      <c r="F5" s="919"/>
      <c r="G5" s="919"/>
      <c r="H5" s="919"/>
      <c r="I5" s="919"/>
      <c r="J5" s="919"/>
      <c r="K5" s="919"/>
      <c r="L5" s="919"/>
      <c r="M5" s="1012"/>
      <c r="N5" s="1012"/>
      <c r="O5" s="1012"/>
    </row>
    <row r="6" spans="1:15" x14ac:dyDescent="0.2">
      <c r="A6" s="1017" t="s">
        <v>90</v>
      </c>
      <c r="B6" s="1018"/>
      <c r="C6" s="1382"/>
      <c r="D6" s="1382"/>
      <c r="E6" s="1382"/>
      <c r="F6" s="1382"/>
      <c r="G6" s="1382"/>
      <c r="H6" s="1382"/>
      <c r="I6" s="1382"/>
      <c r="J6" s="1382"/>
      <c r="K6" s="1382"/>
      <c r="L6" s="1382"/>
      <c r="M6" s="919"/>
      <c r="N6" s="919"/>
      <c r="O6" s="919"/>
    </row>
    <row r="7" spans="1:15" x14ac:dyDescent="0.2">
      <c r="A7" s="1016" t="s">
        <v>494</v>
      </c>
      <c r="B7" s="1018"/>
      <c r="C7" s="1019">
        <v>2005</v>
      </c>
      <c r="D7" s="1019">
        <v>2006</v>
      </c>
      <c r="E7" s="1019">
        <v>2007</v>
      </c>
      <c r="F7" s="1019">
        <v>2008</v>
      </c>
      <c r="G7" s="1019">
        <v>2009</v>
      </c>
      <c r="H7" s="1019">
        <v>2010</v>
      </c>
      <c r="I7" s="1019">
        <v>2011</v>
      </c>
      <c r="J7" s="1019">
        <v>2012</v>
      </c>
      <c r="K7" s="1019">
        <v>2013</v>
      </c>
      <c r="L7" s="1019">
        <v>2014</v>
      </c>
      <c r="M7" s="1019">
        <v>2015</v>
      </c>
      <c r="N7" s="919"/>
      <c r="O7" s="919"/>
    </row>
    <row r="8" spans="1:15" x14ac:dyDescent="0.2">
      <c r="A8" s="919"/>
      <c r="B8" s="919"/>
      <c r="C8" s="919"/>
      <c r="D8" s="919"/>
      <c r="E8" s="919"/>
      <c r="F8" s="919"/>
      <c r="G8" s="919"/>
      <c r="H8" s="919"/>
      <c r="I8" s="919"/>
      <c r="J8" s="919"/>
      <c r="K8" s="919"/>
      <c r="L8" s="919"/>
      <c r="M8" s="919"/>
      <c r="N8" s="919"/>
      <c r="O8" s="919"/>
    </row>
    <row r="9" spans="1:15" x14ac:dyDescent="0.2">
      <c r="A9" s="1020" t="s">
        <v>13</v>
      </c>
      <c r="B9" s="919"/>
      <c r="C9" s="1021">
        <v>43205</v>
      </c>
      <c r="D9" s="1021">
        <v>48188</v>
      </c>
      <c r="E9" s="1021">
        <v>43588</v>
      </c>
      <c r="F9" s="1021">
        <v>31522</v>
      </c>
      <c r="G9" s="1021">
        <v>23125</v>
      </c>
      <c r="H9" s="1021">
        <v>18626</v>
      </c>
      <c r="I9" s="1021">
        <v>12659</v>
      </c>
      <c r="J9" s="1021">
        <v>10315</v>
      </c>
      <c r="K9" s="1021">
        <v>9353</v>
      </c>
      <c r="L9" s="1021">
        <v>8029.9999999999991</v>
      </c>
      <c r="M9" s="1021">
        <v>6903</v>
      </c>
      <c r="N9" s="919"/>
      <c r="O9" s="919"/>
    </row>
    <row r="10" spans="1:15" x14ac:dyDescent="0.2">
      <c r="A10" s="919" t="s">
        <v>14</v>
      </c>
      <c r="B10" s="919"/>
      <c r="C10" s="1021">
        <v>1880</v>
      </c>
      <c r="D10" s="1021">
        <v>2029.9999999999998</v>
      </c>
      <c r="E10" s="1021">
        <v>2048</v>
      </c>
      <c r="F10" s="1021">
        <v>1773</v>
      </c>
      <c r="G10" s="1021">
        <v>1568</v>
      </c>
      <c r="H10" s="1021">
        <v>1417</v>
      </c>
      <c r="I10" s="1021">
        <v>1701</v>
      </c>
      <c r="J10" s="1021">
        <v>1639</v>
      </c>
      <c r="K10" s="1021">
        <v>1545</v>
      </c>
      <c r="L10" s="1021">
        <v>1348</v>
      </c>
      <c r="M10" s="1021">
        <v>1221</v>
      </c>
      <c r="N10" s="919"/>
      <c r="O10" s="919"/>
    </row>
    <row r="11" spans="1:15" x14ac:dyDescent="0.2">
      <c r="A11" s="919" t="s">
        <v>15</v>
      </c>
      <c r="B11" s="919"/>
      <c r="C11" s="1021">
        <v>642</v>
      </c>
      <c r="D11" s="1021">
        <v>726</v>
      </c>
      <c r="E11" s="1021">
        <v>631</v>
      </c>
      <c r="F11" s="1021">
        <v>395</v>
      </c>
      <c r="G11" s="1021">
        <v>221</v>
      </c>
      <c r="H11" s="1021">
        <v>209</v>
      </c>
      <c r="I11" s="1021">
        <v>279</v>
      </c>
      <c r="J11" s="1021">
        <v>198</v>
      </c>
      <c r="K11" s="1021">
        <v>128</v>
      </c>
      <c r="L11" s="1021">
        <v>102</v>
      </c>
      <c r="M11" s="1021">
        <v>74</v>
      </c>
      <c r="N11" s="919"/>
      <c r="O11" s="919"/>
    </row>
    <row r="12" spans="1:15" x14ac:dyDescent="0.2">
      <c r="A12" s="919" t="s">
        <v>117</v>
      </c>
      <c r="B12" s="919"/>
      <c r="C12" s="1021">
        <v>83107</v>
      </c>
      <c r="D12" s="1021">
        <v>89370</v>
      </c>
      <c r="E12" s="1021">
        <v>88627</v>
      </c>
      <c r="F12" s="1021">
        <v>79030</v>
      </c>
      <c r="G12" s="1021">
        <v>73169</v>
      </c>
      <c r="H12" s="1021">
        <v>57311</v>
      </c>
      <c r="I12" s="1021">
        <v>54169</v>
      </c>
      <c r="J12" s="1021">
        <v>42922</v>
      </c>
      <c r="K12" s="1021">
        <v>37847</v>
      </c>
      <c r="L12" s="1021">
        <v>32019</v>
      </c>
      <c r="M12" s="1021">
        <v>24120</v>
      </c>
      <c r="N12" s="919"/>
      <c r="O12" s="919"/>
    </row>
    <row r="13" spans="1:15" x14ac:dyDescent="0.2">
      <c r="A13" s="919" t="s">
        <v>103</v>
      </c>
      <c r="B13" s="919"/>
      <c r="C13" s="1021">
        <v>49594</v>
      </c>
      <c r="D13" s="1021">
        <v>58306</v>
      </c>
      <c r="E13" s="1021">
        <v>59867</v>
      </c>
      <c r="F13" s="1021">
        <v>50928</v>
      </c>
      <c r="G13" s="1021">
        <v>41571</v>
      </c>
      <c r="H13" s="1021">
        <v>31060</v>
      </c>
      <c r="I13" s="1021">
        <v>28641</v>
      </c>
      <c r="J13" s="1021">
        <v>24061</v>
      </c>
      <c r="K13" s="1021">
        <v>22056</v>
      </c>
      <c r="L13" s="1021">
        <v>20098</v>
      </c>
      <c r="M13" s="1021">
        <v>17203</v>
      </c>
      <c r="N13" s="919"/>
      <c r="O13" s="919"/>
    </row>
    <row r="14" spans="1:15" x14ac:dyDescent="0.2">
      <c r="A14" s="919" t="s">
        <v>18</v>
      </c>
      <c r="B14" s="919"/>
      <c r="C14" s="1021">
        <v>36452</v>
      </c>
      <c r="D14" s="1021">
        <v>39734</v>
      </c>
      <c r="E14" s="1021">
        <v>45905</v>
      </c>
      <c r="F14" s="1021">
        <v>50001</v>
      </c>
      <c r="G14" s="1021">
        <v>46113</v>
      </c>
      <c r="H14" s="1021">
        <v>43321</v>
      </c>
      <c r="I14" s="1021">
        <v>46865</v>
      </c>
      <c r="J14" s="1021">
        <v>43387</v>
      </c>
      <c r="K14" s="1021">
        <v>39879</v>
      </c>
      <c r="L14" s="1021">
        <v>33721</v>
      </c>
      <c r="M14" s="1021">
        <v>25721</v>
      </c>
      <c r="N14" s="919"/>
      <c r="O14" s="919"/>
    </row>
    <row r="15" spans="1:15" x14ac:dyDescent="0.2">
      <c r="A15" s="919" t="s">
        <v>19</v>
      </c>
      <c r="B15" s="919"/>
      <c r="C15" s="1021">
        <v>11843</v>
      </c>
      <c r="D15" s="1021">
        <v>13219</v>
      </c>
      <c r="E15" s="1021">
        <v>12848</v>
      </c>
      <c r="F15" s="1021">
        <v>9493</v>
      </c>
      <c r="G15" s="1021">
        <v>6735</v>
      </c>
      <c r="H15" s="1021">
        <v>5153</v>
      </c>
      <c r="I15" s="1021">
        <v>5487</v>
      </c>
      <c r="J15" s="1021">
        <v>4590</v>
      </c>
      <c r="K15" s="1021">
        <v>3758</v>
      </c>
      <c r="L15" s="1021">
        <v>3159</v>
      </c>
      <c r="M15" s="1021">
        <v>2867</v>
      </c>
      <c r="N15" s="919"/>
      <c r="O15" s="919"/>
    </row>
    <row r="16" spans="1:15" x14ac:dyDescent="0.2">
      <c r="A16" s="919" t="s">
        <v>20</v>
      </c>
      <c r="B16" s="919"/>
      <c r="C16" s="1021">
        <v>3988</v>
      </c>
      <c r="D16" s="1021">
        <v>6200</v>
      </c>
      <c r="E16" s="1021">
        <v>6705</v>
      </c>
      <c r="F16" s="1021">
        <v>5678</v>
      </c>
      <c r="G16" s="1021">
        <v>5226</v>
      </c>
      <c r="H16" s="1021">
        <v>4922</v>
      </c>
      <c r="I16" s="1021">
        <v>4246</v>
      </c>
      <c r="J16" s="1021">
        <v>3396</v>
      </c>
      <c r="K16" s="1021">
        <v>3149</v>
      </c>
      <c r="L16" s="1021">
        <v>2941</v>
      </c>
      <c r="M16" s="1021">
        <v>2570</v>
      </c>
      <c r="N16" s="919"/>
      <c r="O16" s="919"/>
    </row>
    <row r="17" spans="1:15" x14ac:dyDescent="0.2">
      <c r="A17" s="919" t="s">
        <v>118</v>
      </c>
      <c r="B17" s="919"/>
      <c r="C17" s="1021">
        <v>7521</v>
      </c>
      <c r="D17" s="1021">
        <v>8234</v>
      </c>
      <c r="E17" s="1021">
        <v>7894</v>
      </c>
      <c r="F17" s="1021">
        <v>6858</v>
      </c>
      <c r="G17" s="1021">
        <v>5977</v>
      </c>
      <c r="H17" s="1021">
        <v>5128</v>
      </c>
      <c r="I17" s="1021">
        <v>5289</v>
      </c>
      <c r="J17" s="1021">
        <v>4645</v>
      </c>
      <c r="K17" s="1021">
        <v>4331</v>
      </c>
      <c r="L17" s="1021">
        <v>3279</v>
      </c>
      <c r="M17" s="1021">
        <v>2752</v>
      </c>
      <c r="N17" s="919"/>
      <c r="O17" s="919"/>
    </row>
    <row r="18" spans="1:15" x14ac:dyDescent="0.2">
      <c r="A18" s="919" t="s">
        <v>119</v>
      </c>
      <c r="B18" s="919"/>
      <c r="C18" s="1021">
        <v>5495</v>
      </c>
      <c r="D18" s="1021">
        <v>6061</v>
      </c>
      <c r="E18" s="1021">
        <v>6505</v>
      </c>
      <c r="F18" s="1021">
        <v>6030</v>
      </c>
      <c r="G18" s="1021">
        <v>5526</v>
      </c>
      <c r="H18" s="1021">
        <v>4734</v>
      </c>
      <c r="I18" s="1021">
        <v>4810</v>
      </c>
      <c r="J18" s="1021">
        <v>4420</v>
      </c>
      <c r="K18" s="1021">
        <v>3576</v>
      </c>
      <c r="L18" s="1021">
        <v>2806</v>
      </c>
      <c r="M18" s="1021">
        <v>2518</v>
      </c>
      <c r="N18" s="919"/>
      <c r="O18" s="919"/>
    </row>
    <row r="19" spans="1:15" x14ac:dyDescent="0.2">
      <c r="A19" s="919"/>
      <c r="B19" s="1018"/>
      <c r="C19" s="1022"/>
      <c r="D19" s="1022"/>
      <c r="E19" s="1022"/>
      <c r="F19" s="1022"/>
      <c r="G19" s="1022"/>
      <c r="H19" s="1022"/>
      <c r="I19" s="1022"/>
      <c r="J19" s="1022"/>
      <c r="K19" s="1022"/>
      <c r="L19" s="1022"/>
      <c r="M19" s="1022"/>
      <c r="N19" s="919"/>
      <c r="O19" s="919"/>
    </row>
    <row r="20" spans="1:15" x14ac:dyDescent="0.2">
      <c r="A20" s="1023" t="s">
        <v>495</v>
      </c>
      <c r="B20" s="1023"/>
      <c r="C20" s="1024">
        <v>243727</v>
      </c>
      <c r="D20" s="1024">
        <v>272068</v>
      </c>
      <c r="E20" s="1024">
        <v>274618</v>
      </c>
      <c r="F20" s="1024">
        <v>241708</v>
      </c>
      <c r="G20" s="1024">
        <v>209231</v>
      </c>
      <c r="H20" s="1024">
        <v>171881</v>
      </c>
      <c r="I20" s="1024">
        <v>164146</v>
      </c>
      <c r="J20" s="1024">
        <v>139573</v>
      </c>
      <c r="K20" s="1024">
        <v>125622</v>
      </c>
      <c r="L20" s="1024">
        <v>107503</v>
      </c>
      <c r="M20" s="1024">
        <v>85949</v>
      </c>
      <c r="N20" s="919"/>
      <c r="O20" s="919"/>
    </row>
    <row r="21" spans="1:15" x14ac:dyDescent="0.2">
      <c r="A21" s="919"/>
      <c r="B21" s="919"/>
      <c r="C21" s="1025"/>
      <c r="D21" s="1025"/>
      <c r="E21" s="1025"/>
      <c r="F21" s="1025"/>
      <c r="G21" s="1025"/>
      <c r="H21" s="1025"/>
      <c r="I21" s="1025"/>
      <c r="J21" s="1025"/>
      <c r="K21" s="1025"/>
      <c r="L21" s="1025"/>
      <c r="M21" s="1021"/>
      <c r="N21" s="919"/>
      <c r="O21" s="919"/>
    </row>
    <row r="22" spans="1:15" x14ac:dyDescent="0.2">
      <c r="A22" s="310" t="s">
        <v>3</v>
      </c>
      <c r="B22" s="1026"/>
      <c r="N22" s="919"/>
      <c r="O22" s="919"/>
    </row>
    <row r="23" spans="1:15" x14ac:dyDescent="0.2">
      <c r="A23" s="312" t="s">
        <v>120</v>
      </c>
      <c r="B23" s="1023"/>
      <c r="C23" s="1024">
        <v>83530</v>
      </c>
      <c r="D23" s="1024">
        <v>110702</v>
      </c>
      <c r="E23" s="1024">
        <v>122335</v>
      </c>
      <c r="F23" s="1024">
        <v>117695</v>
      </c>
      <c r="G23" s="1024">
        <v>108147</v>
      </c>
      <c r="H23" s="1024">
        <v>92866</v>
      </c>
      <c r="I23" s="1024">
        <v>99119</v>
      </c>
      <c r="J23" s="1024">
        <v>88548</v>
      </c>
      <c r="K23" s="1024">
        <v>80746</v>
      </c>
      <c r="L23" s="1024">
        <v>70472</v>
      </c>
      <c r="M23" s="1024">
        <v>58068</v>
      </c>
      <c r="N23" s="919"/>
      <c r="O23" s="919"/>
    </row>
    <row r="24" spans="1:15" x14ac:dyDescent="0.2">
      <c r="A24" s="951" t="s">
        <v>108</v>
      </c>
      <c r="B24" s="1027"/>
      <c r="N24" s="919"/>
      <c r="O24" s="919"/>
    </row>
    <row r="25" spans="1:15" s="1029" customFormat="1" ht="11.25" customHeight="1" x14ac:dyDescent="0.2">
      <c r="A25" s="312" t="s">
        <v>120</v>
      </c>
      <c r="B25" s="1028"/>
      <c r="C25" s="1024">
        <v>327257</v>
      </c>
      <c r="D25" s="1024">
        <v>382770</v>
      </c>
      <c r="E25" s="1024">
        <v>396953</v>
      </c>
      <c r="F25" s="1024">
        <v>359403</v>
      </c>
      <c r="G25" s="1024">
        <v>317378</v>
      </c>
      <c r="H25" s="1024">
        <v>264747</v>
      </c>
      <c r="I25" s="1024">
        <v>263265</v>
      </c>
      <c r="J25" s="1024">
        <v>228121</v>
      </c>
      <c r="K25" s="1024">
        <v>206368</v>
      </c>
      <c r="L25" s="1024">
        <v>177975</v>
      </c>
      <c r="M25" s="1024">
        <v>144017</v>
      </c>
      <c r="N25" s="920"/>
      <c r="O25" s="920"/>
    </row>
    <row r="26" spans="1:15" s="1029" customFormat="1" ht="11.25" customHeight="1" x14ac:dyDescent="0.2">
      <c r="A26" s="920"/>
      <c r="B26" s="920"/>
      <c r="C26" s="920"/>
      <c r="D26" s="920"/>
      <c r="E26" s="920"/>
      <c r="F26" s="920"/>
      <c r="G26" s="920"/>
      <c r="H26" s="920"/>
      <c r="I26" s="920"/>
      <c r="J26" s="920"/>
      <c r="K26" s="920"/>
      <c r="L26" s="920"/>
      <c r="M26" s="920"/>
      <c r="N26" s="920"/>
      <c r="O26" s="920"/>
    </row>
    <row r="27" spans="1:15" x14ac:dyDescent="0.2">
      <c r="A27" s="885"/>
      <c r="B27" s="1030"/>
      <c r="C27" s="1031"/>
      <c r="D27" s="1031"/>
      <c r="E27" s="1031"/>
      <c r="F27" s="1031"/>
      <c r="G27" s="1031"/>
      <c r="H27" s="1031"/>
      <c r="I27" s="1031"/>
      <c r="J27" s="358"/>
      <c r="K27" s="1032"/>
      <c r="L27" s="293"/>
      <c r="M27" s="957"/>
      <c r="N27" s="1029"/>
      <c r="O27" s="1029"/>
    </row>
    <row r="28" spans="1:15" ht="42" customHeight="1" x14ac:dyDescent="0.2">
      <c r="A28" s="1371" t="s">
        <v>462</v>
      </c>
      <c r="B28" s="1371"/>
      <c r="C28" s="1371"/>
      <c r="D28" s="1371"/>
      <c r="E28" s="1371"/>
      <c r="F28" s="1371"/>
      <c r="G28" s="1371"/>
      <c r="H28" s="1371"/>
      <c r="I28" s="1371"/>
      <c r="J28" s="1371"/>
      <c r="K28" s="1371"/>
      <c r="L28" s="1371"/>
      <c r="M28" s="1371"/>
    </row>
    <row r="30" spans="1:15" x14ac:dyDescent="0.2">
      <c r="A30" s="1371" t="s">
        <v>815</v>
      </c>
      <c r="B30" s="1371"/>
      <c r="C30" s="1371"/>
      <c r="D30" s="1371"/>
      <c r="E30" s="1371"/>
      <c r="F30" s="1371"/>
      <c r="G30" s="1371"/>
      <c r="H30" s="1371"/>
      <c r="I30" s="1371"/>
      <c r="J30" s="1371"/>
      <c r="K30" s="1371"/>
      <c r="L30" s="1371"/>
      <c r="M30" s="1371"/>
    </row>
    <row r="31" spans="1:15" ht="42" customHeight="1" x14ac:dyDescent="0.2">
      <c r="A31" s="1332" t="s">
        <v>680</v>
      </c>
      <c r="B31" s="1332"/>
      <c r="C31" s="1332"/>
      <c r="D31" s="1332"/>
      <c r="E31" s="1332"/>
      <c r="F31" s="1332"/>
      <c r="G31" s="1332"/>
      <c r="H31" s="1332"/>
      <c r="I31" s="1332"/>
      <c r="J31" s="1332"/>
      <c r="K31" s="1332"/>
      <c r="L31" s="1332"/>
    </row>
  </sheetData>
  <mergeCells count="5">
    <mergeCell ref="A1:N1"/>
    <mergeCell ref="C6:L6"/>
    <mergeCell ref="A28:M28"/>
    <mergeCell ref="A30:M30"/>
    <mergeCell ref="A31:L31"/>
  </mergeCells>
  <hyperlinks>
    <hyperlink ref="A2" location="'Contents and notes'!A1" display="back to contents"/>
  </hyperlinks>
  <pageMargins left="0.75" right="0.75" top="1" bottom="1" header="0.5" footer="0.5"/>
  <pageSetup paperSize="9" scale="85"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M112"/>
  <sheetViews>
    <sheetView zoomScaleNormal="100" workbookViewId="0"/>
  </sheetViews>
  <sheetFormatPr defaultRowHeight="15" x14ac:dyDescent="0.25"/>
  <cols>
    <col min="1" max="1" width="2.7109375" style="215" customWidth="1"/>
    <col min="2" max="2" width="43" style="215" bestFit="1" customWidth="1"/>
    <col min="3" max="5" width="9.140625" style="215"/>
    <col min="6" max="7" width="10" style="215" bestFit="1" customWidth="1"/>
    <col min="8" max="12" width="9.140625" style="215"/>
    <col min="13" max="13" width="12.42578125" style="215" bestFit="1" customWidth="1"/>
    <col min="14" max="16384" width="9.140625" style="215"/>
  </cols>
  <sheetData>
    <row r="1" spans="1:13" ht="17.25" x14ac:dyDescent="0.25">
      <c r="A1" s="622" t="s">
        <v>287</v>
      </c>
      <c r="B1" s="254"/>
      <c r="C1" s="254"/>
      <c r="D1" s="254"/>
      <c r="E1" s="254"/>
      <c r="F1" s="254"/>
      <c r="G1" s="254"/>
      <c r="H1" s="254"/>
      <c r="I1" s="254"/>
      <c r="J1" s="254"/>
      <c r="K1" s="254"/>
      <c r="L1" s="254"/>
      <c r="M1" s="254"/>
    </row>
    <row r="2" spans="1:13" x14ac:dyDescent="0.25">
      <c r="A2" s="622"/>
      <c r="B2" s="1227" t="s">
        <v>811</v>
      </c>
      <c r="C2" s="254"/>
      <c r="D2" s="254"/>
      <c r="E2" s="254"/>
      <c r="F2" s="254"/>
      <c r="G2" s="254"/>
      <c r="H2" s="254"/>
      <c r="I2" s="254"/>
      <c r="J2" s="254"/>
      <c r="K2" s="254"/>
      <c r="L2" s="254"/>
      <c r="M2" s="254"/>
    </row>
    <row r="3" spans="1:13" x14ac:dyDescent="0.25">
      <c r="A3" s="622"/>
      <c r="B3" s="254"/>
      <c r="C3" s="254"/>
      <c r="D3" s="254"/>
      <c r="E3" s="254"/>
      <c r="F3" s="254"/>
      <c r="G3" s="254"/>
      <c r="H3" s="254"/>
      <c r="I3" s="254"/>
      <c r="J3" s="254"/>
      <c r="K3" s="254"/>
      <c r="L3" s="254"/>
      <c r="M3" s="254"/>
    </row>
    <row r="4" spans="1:13" x14ac:dyDescent="0.25">
      <c r="A4" s="1180" t="s">
        <v>682</v>
      </c>
      <c r="B4" s="1179"/>
      <c r="C4" s="254"/>
      <c r="D4" s="254"/>
      <c r="E4" s="254"/>
      <c r="F4" s="254"/>
      <c r="G4" s="254"/>
      <c r="H4" s="254"/>
      <c r="I4" s="254"/>
      <c r="J4" s="254"/>
      <c r="K4" s="254"/>
      <c r="L4" s="254"/>
      <c r="M4" s="221" t="s">
        <v>683</v>
      </c>
    </row>
    <row r="5" spans="1:13" x14ac:dyDescent="0.25">
      <c r="A5" s="623" t="s">
        <v>289</v>
      </c>
      <c r="B5" s="624"/>
      <c r="C5" s="223" t="s">
        <v>91</v>
      </c>
      <c r="D5" s="223" t="s">
        <v>92</v>
      </c>
      <c r="E5" s="223" t="s">
        <v>93</v>
      </c>
      <c r="F5" s="223" t="s">
        <v>94</v>
      </c>
      <c r="G5" s="223" t="s">
        <v>95</v>
      </c>
      <c r="H5" s="223" t="s">
        <v>96</v>
      </c>
      <c r="I5" s="223" t="s">
        <v>290</v>
      </c>
      <c r="J5" s="223" t="s">
        <v>98</v>
      </c>
      <c r="K5" s="223" t="s">
        <v>99</v>
      </c>
      <c r="L5" s="223" t="s">
        <v>100</v>
      </c>
      <c r="M5" s="223" t="s">
        <v>101</v>
      </c>
    </row>
    <row r="6" spans="1:13" x14ac:dyDescent="0.25">
      <c r="A6" s="625" t="s">
        <v>291</v>
      </c>
      <c r="B6" s="626"/>
      <c r="C6" s="254"/>
      <c r="D6" s="254"/>
      <c r="E6" s="254"/>
      <c r="F6" s="254"/>
      <c r="G6" s="254"/>
      <c r="H6" s="254"/>
      <c r="I6" s="254"/>
      <c r="J6" s="254"/>
      <c r="K6" s="254"/>
      <c r="L6" s="254"/>
      <c r="M6" s="627"/>
    </row>
    <row r="7" spans="1:13" x14ac:dyDescent="0.25">
      <c r="A7" s="254"/>
      <c r="B7" s="628" t="s">
        <v>292</v>
      </c>
      <c r="C7" s="629">
        <v>33373</v>
      </c>
      <c r="D7" s="629">
        <v>33252</v>
      </c>
      <c r="E7" s="629">
        <v>34971</v>
      </c>
      <c r="F7" s="629">
        <v>34694</v>
      </c>
      <c r="G7" s="629">
        <v>37067</v>
      </c>
      <c r="H7" s="629">
        <v>36881</v>
      </c>
      <c r="I7" s="629">
        <v>32762</v>
      </c>
      <c r="J7" s="629">
        <v>28930</v>
      </c>
      <c r="K7" s="629">
        <v>28956</v>
      </c>
      <c r="L7" s="629">
        <v>27461</v>
      </c>
      <c r="M7" s="629">
        <v>25017</v>
      </c>
    </row>
    <row r="8" spans="1:13" x14ac:dyDescent="0.25">
      <c r="A8" s="254"/>
      <c r="B8" s="630" t="s">
        <v>293</v>
      </c>
      <c r="C8" s="629">
        <v>27549</v>
      </c>
      <c r="D8" s="629">
        <v>26912</v>
      </c>
      <c r="E8" s="629">
        <v>28221</v>
      </c>
      <c r="F8" s="629">
        <v>29493</v>
      </c>
      <c r="G8" s="629">
        <v>31777</v>
      </c>
      <c r="H8" s="629">
        <v>31508</v>
      </c>
      <c r="I8" s="629">
        <v>28153</v>
      </c>
      <c r="J8" s="629">
        <v>25142</v>
      </c>
      <c r="K8" s="629">
        <v>26111</v>
      </c>
      <c r="L8" s="629">
        <v>25338</v>
      </c>
      <c r="M8" s="629">
        <v>23156</v>
      </c>
    </row>
    <row r="9" spans="1:13" x14ac:dyDescent="0.25">
      <c r="A9" s="254"/>
      <c r="B9" s="631" t="s">
        <v>294</v>
      </c>
      <c r="C9" s="629">
        <v>1365</v>
      </c>
      <c r="D9" s="629">
        <v>1398</v>
      </c>
      <c r="E9" s="629">
        <v>1345</v>
      </c>
      <c r="F9" s="629">
        <v>1220</v>
      </c>
      <c r="G9" s="629">
        <v>461</v>
      </c>
      <c r="H9" s="629">
        <v>495</v>
      </c>
      <c r="I9" s="629">
        <v>413</v>
      </c>
      <c r="J9" s="629">
        <v>282</v>
      </c>
      <c r="K9" s="629">
        <v>169</v>
      </c>
      <c r="L9" s="629">
        <v>137</v>
      </c>
      <c r="M9" s="629">
        <v>138</v>
      </c>
    </row>
    <row r="10" spans="1:13" x14ac:dyDescent="0.25">
      <c r="A10" s="254"/>
      <c r="B10" s="628" t="s">
        <v>295</v>
      </c>
      <c r="C10" s="629">
        <v>4459</v>
      </c>
      <c r="D10" s="629">
        <v>4942</v>
      </c>
      <c r="E10" s="629">
        <v>5405</v>
      </c>
      <c r="F10" s="629">
        <v>3981</v>
      </c>
      <c r="G10" s="629">
        <v>4829</v>
      </c>
      <c r="H10" s="629">
        <v>4878</v>
      </c>
      <c r="I10" s="629">
        <v>4196</v>
      </c>
      <c r="J10" s="629">
        <v>3506</v>
      </c>
      <c r="K10" s="629">
        <v>2676</v>
      </c>
      <c r="L10" s="629">
        <v>1986</v>
      </c>
      <c r="M10" s="629">
        <v>1723</v>
      </c>
    </row>
    <row r="11" spans="1:13" x14ac:dyDescent="0.25">
      <c r="A11" s="254"/>
      <c r="B11" s="631" t="s">
        <v>296</v>
      </c>
      <c r="C11" s="629">
        <v>1016.9999999999999</v>
      </c>
      <c r="D11" s="629">
        <v>621</v>
      </c>
      <c r="E11" s="629">
        <v>504</v>
      </c>
      <c r="F11" s="629">
        <v>333</v>
      </c>
      <c r="G11" s="629">
        <v>1209</v>
      </c>
      <c r="H11" s="629">
        <v>1271</v>
      </c>
      <c r="I11" s="629">
        <v>1029</v>
      </c>
      <c r="J11" s="629">
        <v>853</v>
      </c>
      <c r="K11" s="629">
        <v>654</v>
      </c>
      <c r="L11" s="629">
        <v>493</v>
      </c>
      <c r="M11" s="629">
        <v>434</v>
      </c>
    </row>
    <row r="12" spans="1:13" x14ac:dyDescent="0.25">
      <c r="A12" s="254"/>
      <c r="B12" s="631" t="s">
        <v>297</v>
      </c>
      <c r="C12" s="629">
        <v>612</v>
      </c>
      <c r="D12" s="629">
        <v>739</v>
      </c>
      <c r="E12" s="629">
        <v>685</v>
      </c>
      <c r="F12" s="629">
        <v>314</v>
      </c>
      <c r="G12" s="629">
        <v>283</v>
      </c>
      <c r="H12" s="629">
        <v>314</v>
      </c>
      <c r="I12" s="629">
        <v>221</v>
      </c>
      <c r="J12" s="629">
        <v>206</v>
      </c>
      <c r="K12" s="629">
        <v>180</v>
      </c>
      <c r="L12" s="629">
        <v>146</v>
      </c>
      <c r="M12" s="629">
        <v>174</v>
      </c>
    </row>
    <row r="13" spans="1:13" x14ac:dyDescent="0.25">
      <c r="A13" s="254"/>
      <c r="B13" s="630" t="s">
        <v>298</v>
      </c>
      <c r="C13" s="629">
        <v>2830</v>
      </c>
      <c r="D13" s="629">
        <v>3582</v>
      </c>
      <c r="E13" s="629">
        <v>4216</v>
      </c>
      <c r="F13" s="629">
        <v>3334</v>
      </c>
      <c r="G13" s="629">
        <v>3337</v>
      </c>
      <c r="H13" s="629">
        <v>3293</v>
      </c>
      <c r="I13" s="629">
        <v>2946</v>
      </c>
      <c r="J13" s="629">
        <v>2447</v>
      </c>
      <c r="K13" s="629">
        <v>1842</v>
      </c>
      <c r="L13" s="629">
        <v>1347</v>
      </c>
      <c r="M13" s="629">
        <v>1115</v>
      </c>
    </row>
    <row r="14" spans="1:13" x14ac:dyDescent="0.25">
      <c r="A14" s="254"/>
      <c r="B14" s="630" t="s">
        <v>299</v>
      </c>
      <c r="C14" s="632">
        <v>0.63467145099798161</v>
      </c>
      <c r="D14" s="632">
        <v>0.72480777013354913</v>
      </c>
      <c r="E14" s="632">
        <v>0.78001850138760409</v>
      </c>
      <c r="F14" s="632">
        <v>0.83747802059783971</v>
      </c>
      <c r="G14" s="632">
        <v>0.69103334023607377</v>
      </c>
      <c r="H14" s="632">
        <v>0.67507175071750714</v>
      </c>
      <c r="I14" s="632">
        <v>0.70209723546234504</v>
      </c>
      <c r="J14" s="632">
        <v>0.69794637763833434</v>
      </c>
      <c r="K14" s="632">
        <v>0.68834080717488788</v>
      </c>
      <c r="L14" s="632">
        <v>0.67824773413897277</v>
      </c>
      <c r="M14" s="632">
        <v>0.64712710388856642</v>
      </c>
    </row>
    <row r="15" spans="1:13" x14ac:dyDescent="0.25">
      <c r="A15" s="254"/>
      <c r="B15" s="628"/>
      <c r="C15" s="254"/>
      <c r="D15" s="254"/>
      <c r="E15" s="254"/>
      <c r="F15" s="254"/>
      <c r="G15" s="254"/>
      <c r="H15" s="254"/>
      <c r="I15" s="254"/>
      <c r="J15" s="254"/>
      <c r="K15" s="254"/>
      <c r="L15" s="254"/>
      <c r="M15" s="254"/>
    </row>
    <row r="16" spans="1:13" x14ac:dyDescent="0.25">
      <c r="A16" s="254"/>
      <c r="B16" s="628" t="s">
        <v>300</v>
      </c>
      <c r="C16" s="629">
        <v>18832</v>
      </c>
      <c r="D16" s="629">
        <v>19840</v>
      </c>
      <c r="E16" s="629">
        <v>21972</v>
      </c>
      <c r="F16" s="629">
        <v>22750</v>
      </c>
      <c r="G16" s="629">
        <v>22799</v>
      </c>
      <c r="H16" s="629">
        <v>22941</v>
      </c>
      <c r="I16" s="629">
        <v>21052</v>
      </c>
      <c r="J16" s="629">
        <v>19617</v>
      </c>
      <c r="K16" s="629">
        <v>17896</v>
      </c>
      <c r="L16" s="629">
        <v>17766</v>
      </c>
      <c r="M16" s="629">
        <v>17583</v>
      </c>
    </row>
    <row r="17" spans="1:13" x14ac:dyDescent="0.25">
      <c r="A17" s="254"/>
      <c r="B17" s="628" t="s">
        <v>301</v>
      </c>
      <c r="C17" s="629">
        <v>311</v>
      </c>
      <c r="D17" s="629">
        <v>320</v>
      </c>
      <c r="E17" s="629">
        <v>339</v>
      </c>
      <c r="F17" s="629">
        <v>273</v>
      </c>
      <c r="G17" s="629">
        <v>311</v>
      </c>
      <c r="H17" s="629">
        <v>364</v>
      </c>
      <c r="I17" s="629">
        <v>293</v>
      </c>
      <c r="J17" s="629">
        <v>236</v>
      </c>
      <c r="K17" s="629">
        <v>213</v>
      </c>
      <c r="L17" s="629">
        <v>218</v>
      </c>
      <c r="M17" s="629">
        <v>255</v>
      </c>
    </row>
    <row r="18" spans="1:13" x14ac:dyDescent="0.25">
      <c r="A18" s="254"/>
      <c r="B18" s="628" t="s">
        <v>302</v>
      </c>
      <c r="C18" s="629">
        <v>18521</v>
      </c>
      <c r="D18" s="629">
        <v>19520</v>
      </c>
      <c r="E18" s="629">
        <v>21633</v>
      </c>
      <c r="F18" s="629">
        <v>22477</v>
      </c>
      <c r="G18" s="629">
        <v>22488</v>
      </c>
      <c r="H18" s="629">
        <v>22577</v>
      </c>
      <c r="I18" s="629">
        <v>20759</v>
      </c>
      <c r="J18" s="629">
        <v>19381</v>
      </c>
      <c r="K18" s="629">
        <v>17683</v>
      </c>
      <c r="L18" s="629">
        <v>17548</v>
      </c>
      <c r="M18" s="629">
        <v>17328</v>
      </c>
    </row>
    <row r="19" spans="1:13" x14ac:dyDescent="0.25">
      <c r="A19" s="254"/>
      <c r="B19" s="628" t="s">
        <v>303</v>
      </c>
      <c r="C19" s="629">
        <v>5482</v>
      </c>
      <c r="D19" s="629">
        <v>5383</v>
      </c>
      <c r="E19" s="629">
        <v>5407</v>
      </c>
      <c r="F19" s="629">
        <v>5136</v>
      </c>
      <c r="G19" s="629">
        <v>5556</v>
      </c>
      <c r="H19" s="629">
        <v>6052</v>
      </c>
      <c r="I19" s="629">
        <v>5386</v>
      </c>
      <c r="J19" s="629">
        <v>5083</v>
      </c>
      <c r="K19" s="629">
        <v>4661</v>
      </c>
      <c r="L19" s="629">
        <v>5086</v>
      </c>
      <c r="M19" s="629">
        <v>5193</v>
      </c>
    </row>
    <row r="20" spans="1:13" x14ac:dyDescent="0.25">
      <c r="A20" s="254"/>
      <c r="B20" s="628" t="s">
        <v>304</v>
      </c>
      <c r="C20" s="629">
        <v>13039</v>
      </c>
      <c r="D20" s="629">
        <v>14137</v>
      </c>
      <c r="E20" s="629">
        <v>16226</v>
      </c>
      <c r="F20" s="629">
        <v>17341</v>
      </c>
      <c r="G20" s="629">
        <v>16932</v>
      </c>
      <c r="H20" s="629">
        <v>16525</v>
      </c>
      <c r="I20" s="629">
        <v>15373</v>
      </c>
      <c r="J20" s="629">
        <v>14298</v>
      </c>
      <c r="K20" s="629">
        <v>13022</v>
      </c>
      <c r="L20" s="629">
        <v>12462</v>
      </c>
      <c r="M20" s="629">
        <v>12135</v>
      </c>
    </row>
    <row r="21" spans="1:13" x14ac:dyDescent="0.25">
      <c r="A21" s="254"/>
      <c r="B21" s="633" t="s">
        <v>305</v>
      </c>
      <c r="C21" s="634">
        <v>0.70401166243723345</v>
      </c>
      <c r="D21" s="634">
        <v>0.72423155737704914</v>
      </c>
      <c r="E21" s="634">
        <v>0.750057782092174</v>
      </c>
      <c r="F21" s="634">
        <v>0.77149975530542336</v>
      </c>
      <c r="G21" s="634">
        <v>0.75293489861259333</v>
      </c>
      <c r="H21" s="634">
        <v>0.73193958453293173</v>
      </c>
      <c r="I21" s="634">
        <v>0.74054626908810639</v>
      </c>
      <c r="J21" s="634">
        <v>0.73773283112326504</v>
      </c>
      <c r="K21" s="634">
        <v>0.73641350449584342</v>
      </c>
      <c r="L21" s="634">
        <v>0.71016640072942783</v>
      </c>
      <c r="M21" s="634">
        <v>0.70031163434903043</v>
      </c>
    </row>
    <row r="22" spans="1:13" x14ac:dyDescent="0.25">
      <c r="A22" s="254"/>
      <c r="B22" s="635" t="s">
        <v>306</v>
      </c>
      <c r="C22" s="629">
        <v>15869</v>
      </c>
      <c r="D22" s="629">
        <v>17719</v>
      </c>
      <c r="E22" s="629">
        <v>20442</v>
      </c>
      <c r="F22" s="629">
        <v>20675</v>
      </c>
      <c r="G22" s="629">
        <v>20269</v>
      </c>
      <c r="H22" s="629">
        <v>19818</v>
      </c>
      <c r="I22" s="629">
        <v>18319</v>
      </c>
      <c r="J22" s="629">
        <v>16745</v>
      </c>
      <c r="K22" s="629">
        <v>14864</v>
      </c>
      <c r="L22" s="629">
        <v>13809</v>
      </c>
      <c r="M22" s="629">
        <v>13250</v>
      </c>
    </row>
    <row r="23" spans="1:13" x14ac:dyDescent="0.25">
      <c r="A23" s="254"/>
      <c r="B23" s="633" t="s">
        <v>307</v>
      </c>
      <c r="C23" s="634">
        <v>0.47550415006142688</v>
      </c>
      <c r="D23" s="636">
        <v>0.53287020329604229</v>
      </c>
      <c r="E23" s="636">
        <v>0.58454147722398564</v>
      </c>
      <c r="F23" s="636">
        <v>0.59592436732576237</v>
      </c>
      <c r="G23" s="636">
        <v>0.54682062211670757</v>
      </c>
      <c r="H23" s="636">
        <v>0.53734985493885745</v>
      </c>
      <c r="I23" s="636">
        <v>0.55915389780843661</v>
      </c>
      <c r="J23" s="636">
        <v>0.57881092291738678</v>
      </c>
      <c r="K23" s="636">
        <v>0.51333057052079012</v>
      </c>
      <c r="L23" s="636">
        <v>0.50285859946833689</v>
      </c>
      <c r="M23" s="636">
        <v>0.52963984490546423</v>
      </c>
    </row>
    <row r="24" spans="1:13" x14ac:dyDescent="0.25">
      <c r="A24" s="254"/>
      <c r="B24" s="637"/>
      <c r="C24" s="254"/>
      <c r="D24" s="254"/>
      <c r="E24" s="254"/>
      <c r="F24" s="254"/>
      <c r="G24" s="254"/>
      <c r="H24" s="254"/>
      <c r="I24" s="254"/>
      <c r="J24" s="254"/>
      <c r="K24" s="254"/>
      <c r="L24" s="254"/>
      <c r="M24" s="254"/>
    </row>
    <row r="25" spans="1:13" x14ac:dyDescent="0.25">
      <c r="A25" s="625" t="s">
        <v>308</v>
      </c>
      <c r="B25" s="254"/>
      <c r="C25" s="638"/>
      <c r="D25" s="638"/>
      <c r="E25" s="638"/>
      <c r="F25" s="638"/>
      <c r="G25" s="638"/>
      <c r="H25" s="638"/>
      <c r="I25" s="638"/>
      <c r="J25" s="638"/>
      <c r="K25" s="638"/>
      <c r="L25" s="638"/>
      <c r="M25" s="638"/>
    </row>
    <row r="26" spans="1:13" x14ac:dyDescent="0.25">
      <c r="A26" s="254"/>
      <c r="B26" s="628" t="s">
        <v>292</v>
      </c>
      <c r="C26" s="629">
        <v>434049</v>
      </c>
      <c r="D26" s="629">
        <v>414524</v>
      </c>
      <c r="E26" s="629">
        <v>412628</v>
      </c>
      <c r="F26" s="629">
        <v>405542</v>
      </c>
      <c r="G26" s="629">
        <v>421397</v>
      </c>
      <c r="H26" s="629">
        <v>442893</v>
      </c>
      <c r="I26" s="629">
        <v>430565</v>
      </c>
      <c r="J26" s="629">
        <v>383233</v>
      </c>
      <c r="K26" s="629">
        <v>374884</v>
      </c>
      <c r="L26" s="629">
        <v>361037</v>
      </c>
      <c r="M26" s="629">
        <v>330890</v>
      </c>
    </row>
    <row r="27" spans="1:13" x14ac:dyDescent="0.25">
      <c r="A27" s="254"/>
      <c r="B27" s="630" t="s">
        <v>293</v>
      </c>
      <c r="C27" s="629">
        <v>52483</v>
      </c>
      <c r="D27" s="629">
        <v>51865</v>
      </c>
      <c r="E27" s="629">
        <v>55327</v>
      </c>
      <c r="F27" s="629">
        <v>59219</v>
      </c>
      <c r="G27" s="629">
        <v>70601</v>
      </c>
      <c r="H27" s="629">
        <v>74964</v>
      </c>
      <c r="I27" s="629">
        <v>71940</v>
      </c>
      <c r="J27" s="629">
        <v>60814</v>
      </c>
      <c r="K27" s="629">
        <v>71267</v>
      </c>
      <c r="L27" s="629">
        <v>73051</v>
      </c>
      <c r="M27" s="629">
        <v>64714</v>
      </c>
    </row>
    <row r="28" spans="1:13" x14ac:dyDescent="0.25">
      <c r="A28" s="254"/>
      <c r="B28" s="631" t="s">
        <v>294</v>
      </c>
      <c r="C28" s="629">
        <v>78442</v>
      </c>
      <c r="D28" s="629">
        <v>69680</v>
      </c>
      <c r="E28" s="629">
        <v>61021</v>
      </c>
      <c r="F28" s="629">
        <v>54104</v>
      </c>
      <c r="G28" s="629">
        <v>53665</v>
      </c>
      <c r="H28" s="629">
        <v>56878</v>
      </c>
      <c r="I28" s="629">
        <v>54774</v>
      </c>
      <c r="J28" s="629">
        <v>47558</v>
      </c>
      <c r="K28" s="629">
        <v>42883</v>
      </c>
      <c r="L28" s="629">
        <v>40496</v>
      </c>
      <c r="M28" s="629">
        <v>36563</v>
      </c>
    </row>
    <row r="29" spans="1:13" x14ac:dyDescent="0.25">
      <c r="A29" s="254"/>
      <c r="B29" s="628" t="s">
        <v>295</v>
      </c>
      <c r="C29" s="629">
        <v>303124</v>
      </c>
      <c r="D29" s="629">
        <v>292979</v>
      </c>
      <c r="E29" s="629">
        <v>296280</v>
      </c>
      <c r="F29" s="629">
        <v>292219</v>
      </c>
      <c r="G29" s="629">
        <v>297131</v>
      </c>
      <c r="H29" s="629">
        <v>311051</v>
      </c>
      <c r="I29" s="629">
        <v>303851</v>
      </c>
      <c r="J29" s="629">
        <v>274861</v>
      </c>
      <c r="K29" s="629">
        <v>260733.99999999997</v>
      </c>
      <c r="L29" s="629">
        <v>247490</v>
      </c>
      <c r="M29" s="629">
        <v>229613</v>
      </c>
    </row>
    <row r="30" spans="1:13" x14ac:dyDescent="0.25">
      <c r="A30" s="254"/>
      <c r="B30" s="631" t="s">
        <v>296</v>
      </c>
      <c r="C30" s="629">
        <v>10020</v>
      </c>
      <c r="D30" s="629">
        <v>6972</v>
      </c>
      <c r="E30" s="629">
        <v>5694</v>
      </c>
      <c r="F30" s="629">
        <v>4168</v>
      </c>
      <c r="G30" s="629">
        <v>3840</v>
      </c>
      <c r="H30" s="629">
        <v>3296</v>
      </c>
      <c r="I30" s="629">
        <v>2770</v>
      </c>
      <c r="J30" s="629">
        <v>2357</v>
      </c>
      <c r="K30" s="629">
        <v>914</v>
      </c>
      <c r="L30" s="629">
        <v>75</v>
      </c>
      <c r="M30" s="629">
        <v>75</v>
      </c>
    </row>
    <row r="31" spans="1:13" x14ac:dyDescent="0.25">
      <c r="A31" s="254"/>
      <c r="B31" s="631" t="s">
        <v>297</v>
      </c>
      <c r="C31" s="629">
        <v>9558</v>
      </c>
      <c r="D31" s="629">
        <v>9375</v>
      </c>
      <c r="E31" s="629">
        <v>8166</v>
      </c>
      <c r="F31" s="629">
        <v>5865</v>
      </c>
      <c r="G31" s="629">
        <v>5144</v>
      </c>
      <c r="H31" s="629">
        <v>5374</v>
      </c>
      <c r="I31" s="629">
        <v>4890</v>
      </c>
      <c r="J31" s="629">
        <v>5123</v>
      </c>
      <c r="K31" s="629">
        <v>4987</v>
      </c>
      <c r="L31" s="629">
        <v>5856</v>
      </c>
      <c r="M31" s="629">
        <v>5786</v>
      </c>
    </row>
    <row r="32" spans="1:13" x14ac:dyDescent="0.25">
      <c r="A32" s="254"/>
      <c r="B32" s="630" t="s">
        <v>298</v>
      </c>
      <c r="C32" s="629">
        <v>283546</v>
      </c>
      <c r="D32" s="629">
        <v>276632</v>
      </c>
      <c r="E32" s="629">
        <v>282420</v>
      </c>
      <c r="F32" s="629">
        <v>282186</v>
      </c>
      <c r="G32" s="629">
        <v>288147</v>
      </c>
      <c r="H32" s="629">
        <v>302381</v>
      </c>
      <c r="I32" s="629">
        <v>296191</v>
      </c>
      <c r="J32" s="629">
        <v>267381</v>
      </c>
      <c r="K32" s="629">
        <v>254833</v>
      </c>
      <c r="L32" s="629">
        <v>241559</v>
      </c>
      <c r="M32" s="629">
        <v>223752</v>
      </c>
    </row>
    <row r="33" spans="1:13" x14ac:dyDescent="0.25">
      <c r="A33" s="254"/>
      <c r="B33" s="630" t="s">
        <v>299</v>
      </c>
      <c r="C33" s="632">
        <v>0.93541257043322201</v>
      </c>
      <c r="D33" s="632">
        <v>0.94420419210933204</v>
      </c>
      <c r="E33" s="632">
        <v>0.95321992709599024</v>
      </c>
      <c r="F33" s="632">
        <v>0.96566616133790073</v>
      </c>
      <c r="G33" s="632">
        <v>0.96976417808979876</v>
      </c>
      <c r="H33" s="632">
        <v>0.97212675734847342</v>
      </c>
      <c r="I33" s="632">
        <v>0.97479027549687181</v>
      </c>
      <c r="J33" s="632">
        <v>0.97278624468367647</v>
      </c>
      <c r="K33" s="632">
        <v>0.97736773876824667</v>
      </c>
      <c r="L33" s="632">
        <v>0.97603539536950989</v>
      </c>
      <c r="M33" s="632">
        <v>0.97447444177812237</v>
      </c>
    </row>
    <row r="34" spans="1:13" x14ac:dyDescent="0.25">
      <c r="A34" s="254"/>
      <c r="B34" s="628"/>
      <c r="C34" s="254"/>
      <c r="D34" s="254"/>
      <c r="E34" s="254"/>
      <c r="F34" s="254"/>
      <c r="G34" s="254"/>
      <c r="H34" s="254"/>
      <c r="I34" s="254"/>
      <c r="J34" s="254"/>
      <c r="K34" s="254"/>
      <c r="L34" s="254"/>
      <c r="M34" s="254"/>
    </row>
    <row r="35" spans="1:13" x14ac:dyDescent="0.25">
      <c r="A35" s="254"/>
      <c r="B35" s="628" t="s">
        <v>300</v>
      </c>
      <c r="C35" s="629">
        <v>54689</v>
      </c>
      <c r="D35" s="629">
        <v>54054</v>
      </c>
      <c r="E35" s="629">
        <v>57907</v>
      </c>
      <c r="F35" s="629">
        <v>62378</v>
      </c>
      <c r="G35" s="629">
        <v>70410</v>
      </c>
      <c r="H35" s="629">
        <v>79069</v>
      </c>
      <c r="I35" s="629">
        <v>76435</v>
      </c>
      <c r="J35" s="629">
        <v>65875</v>
      </c>
      <c r="K35" s="629">
        <v>62718</v>
      </c>
      <c r="L35" s="629">
        <v>66093</v>
      </c>
      <c r="M35" s="629">
        <v>68187</v>
      </c>
    </row>
    <row r="36" spans="1:13" x14ac:dyDescent="0.25">
      <c r="A36" s="254"/>
      <c r="B36" s="628" t="s">
        <v>301</v>
      </c>
      <c r="C36" s="629">
        <v>802</v>
      </c>
      <c r="D36" s="629">
        <v>741</v>
      </c>
      <c r="E36" s="629">
        <v>809</v>
      </c>
      <c r="F36" s="629">
        <v>773</v>
      </c>
      <c r="G36" s="629">
        <v>785</v>
      </c>
      <c r="H36" s="629">
        <v>1035</v>
      </c>
      <c r="I36" s="629">
        <v>852</v>
      </c>
      <c r="J36" s="629">
        <v>627</v>
      </c>
      <c r="K36" s="629">
        <v>641</v>
      </c>
      <c r="L36" s="629">
        <v>583</v>
      </c>
      <c r="M36" s="629">
        <v>672</v>
      </c>
    </row>
    <row r="37" spans="1:13" x14ac:dyDescent="0.25">
      <c r="A37" s="254"/>
      <c r="B37" s="628" t="s">
        <v>302</v>
      </c>
      <c r="C37" s="629">
        <v>53887</v>
      </c>
      <c r="D37" s="629">
        <v>53313</v>
      </c>
      <c r="E37" s="629">
        <v>57098</v>
      </c>
      <c r="F37" s="629">
        <v>61605</v>
      </c>
      <c r="G37" s="629">
        <v>69625</v>
      </c>
      <c r="H37" s="629">
        <v>78034</v>
      </c>
      <c r="I37" s="629">
        <v>75583</v>
      </c>
      <c r="J37" s="629">
        <v>65248.000000000007</v>
      </c>
      <c r="K37" s="629">
        <v>62077</v>
      </c>
      <c r="L37" s="629">
        <v>65510.000000000007</v>
      </c>
      <c r="M37" s="629">
        <v>67515</v>
      </c>
    </row>
    <row r="38" spans="1:13" x14ac:dyDescent="0.25">
      <c r="A38" s="254"/>
      <c r="B38" s="628" t="s">
        <v>303</v>
      </c>
      <c r="C38" s="629">
        <v>11203</v>
      </c>
      <c r="D38" s="629">
        <v>11731</v>
      </c>
      <c r="E38" s="629">
        <v>11706</v>
      </c>
      <c r="F38" s="629">
        <v>11537</v>
      </c>
      <c r="G38" s="629">
        <v>12910</v>
      </c>
      <c r="H38" s="629">
        <v>14768</v>
      </c>
      <c r="I38" s="629">
        <v>13749</v>
      </c>
      <c r="J38" s="629">
        <v>11693</v>
      </c>
      <c r="K38" s="629">
        <v>10158</v>
      </c>
      <c r="L38" s="629">
        <v>10648</v>
      </c>
      <c r="M38" s="629">
        <v>11370</v>
      </c>
    </row>
    <row r="39" spans="1:13" x14ac:dyDescent="0.25">
      <c r="A39" s="254"/>
      <c r="B39" s="628" t="s">
        <v>304</v>
      </c>
      <c r="C39" s="629">
        <v>42684</v>
      </c>
      <c r="D39" s="629">
        <v>41582</v>
      </c>
      <c r="E39" s="629">
        <v>45392</v>
      </c>
      <c r="F39" s="629">
        <v>50068</v>
      </c>
      <c r="G39" s="629">
        <v>56715</v>
      </c>
      <c r="H39" s="629">
        <v>63266</v>
      </c>
      <c r="I39" s="629">
        <v>61834</v>
      </c>
      <c r="J39" s="629">
        <v>53555</v>
      </c>
      <c r="K39" s="629">
        <v>51919</v>
      </c>
      <c r="L39" s="629">
        <v>54862</v>
      </c>
      <c r="M39" s="629">
        <v>56145</v>
      </c>
    </row>
    <row r="40" spans="1:13" x14ac:dyDescent="0.25">
      <c r="A40" s="254"/>
      <c r="B40" s="633" t="s">
        <v>305</v>
      </c>
      <c r="C40" s="634">
        <v>0.79210199120381541</v>
      </c>
      <c r="D40" s="634">
        <v>0.77995985969650927</v>
      </c>
      <c r="E40" s="634">
        <v>0.79498406248905396</v>
      </c>
      <c r="F40" s="634">
        <v>0.81272623975326674</v>
      </c>
      <c r="G40" s="634">
        <v>0.81457809694793537</v>
      </c>
      <c r="H40" s="634">
        <v>0.81074916062229285</v>
      </c>
      <c r="I40" s="634">
        <v>0.81809401585012498</v>
      </c>
      <c r="J40" s="634">
        <v>0.82079144188327602</v>
      </c>
      <c r="K40" s="634">
        <v>0.83636451503777565</v>
      </c>
      <c r="L40" s="634">
        <v>0.83745992978171258</v>
      </c>
      <c r="M40" s="634">
        <v>0.83159297933792486</v>
      </c>
    </row>
    <row r="41" spans="1:13" x14ac:dyDescent="0.25">
      <c r="A41" s="254"/>
      <c r="B41" s="635" t="s">
        <v>306</v>
      </c>
      <c r="C41" s="629">
        <v>326230</v>
      </c>
      <c r="D41" s="629">
        <v>318214</v>
      </c>
      <c r="E41" s="629">
        <v>327812</v>
      </c>
      <c r="F41" s="629">
        <v>332254</v>
      </c>
      <c r="G41" s="629">
        <v>344862</v>
      </c>
      <c r="H41" s="629">
        <v>365647</v>
      </c>
      <c r="I41" s="629">
        <v>358025</v>
      </c>
      <c r="J41" s="629">
        <v>320936</v>
      </c>
      <c r="K41" s="629">
        <v>306752</v>
      </c>
      <c r="L41" s="629">
        <v>296421</v>
      </c>
      <c r="M41" s="629">
        <v>279897</v>
      </c>
    </row>
    <row r="42" spans="1:13" x14ac:dyDescent="0.25">
      <c r="A42" s="254"/>
      <c r="B42" s="633" t="s">
        <v>307</v>
      </c>
      <c r="C42" s="634">
        <v>0.75159716990478032</v>
      </c>
      <c r="D42" s="636">
        <v>0.76766122106319534</v>
      </c>
      <c r="E42" s="636">
        <v>0.7944492375699177</v>
      </c>
      <c r="F42" s="636">
        <v>0.81928382263735944</v>
      </c>
      <c r="G42" s="636">
        <v>0.81837791915936753</v>
      </c>
      <c r="H42" s="636">
        <v>0.82558767015960965</v>
      </c>
      <c r="I42" s="636">
        <v>0.83152369560925765</v>
      </c>
      <c r="J42" s="636">
        <v>0.83744353956992224</v>
      </c>
      <c r="K42" s="636">
        <v>0.81825844794656477</v>
      </c>
      <c r="L42" s="636">
        <v>0.82102665377786765</v>
      </c>
      <c r="M42" s="636">
        <v>0.84589138384357343</v>
      </c>
    </row>
    <row r="43" spans="1:13" x14ac:dyDescent="0.25">
      <c r="A43" s="254"/>
      <c r="B43" s="637"/>
      <c r="C43" s="639"/>
      <c r="D43" s="639"/>
      <c r="E43" s="639"/>
      <c r="F43" s="639"/>
      <c r="G43" s="639"/>
      <c r="H43" s="639"/>
      <c r="I43" s="639"/>
      <c r="J43" s="639"/>
      <c r="K43" s="639"/>
      <c r="L43" s="639"/>
      <c r="M43" s="639"/>
    </row>
    <row r="44" spans="1:13" x14ac:dyDescent="0.25">
      <c r="A44" s="640" t="s">
        <v>309</v>
      </c>
      <c r="B44" s="254"/>
      <c r="C44" s="254"/>
      <c r="D44" s="254"/>
      <c r="E44" s="254"/>
      <c r="F44" s="254"/>
      <c r="G44" s="254"/>
      <c r="H44" s="254"/>
      <c r="I44" s="254"/>
      <c r="J44" s="254"/>
      <c r="K44" s="254"/>
      <c r="L44" s="254"/>
      <c r="M44" s="627"/>
    </row>
    <row r="45" spans="1:13" x14ac:dyDescent="0.25">
      <c r="A45" s="273"/>
      <c r="B45" s="628" t="s">
        <v>292</v>
      </c>
      <c r="C45" s="629">
        <v>592905</v>
      </c>
      <c r="D45" s="629">
        <v>570289</v>
      </c>
      <c r="E45" s="629">
        <v>556538</v>
      </c>
      <c r="F45" s="629">
        <v>550549</v>
      </c>
      <c r="G45" s="629">
        <v>576306</v>
      </c>
      <c r="H45" s="629">
        <v>565308</v>
      </c>
      <c r="I45" s="629">
        <v>567233</v>
      </c>
      <c r="J45" s="629">
        <v>546815</v>
      </c>
      <c r="K45" s="629">
        <v>512885.99999999994</v>
      </c>
      <c r="L45" s="629">
        <v>532731</v>
      </c>
      <c r="M45" s="629">
        <v>559896</v>
      </c>
    </row>
    <row r="46" spans="1:13" x14ac:dyDescent="0.25">
      <c r="A46" s="273"/>
      <c r="B46" s="630" t="s">
        <v>293</v>
      </c>
      <c r="C46" s="629">
        <v>611</v>
      </c>
      <c r="D46" s="629">
        <v>529</v>
      </c>
      <c r="E46" s="629">
        <v>654</v>
      </c>
      <c r="F46" s="629">
        <v>654</v>
      </c>
      <c r="G46" s="629">
        <v>616</v>
      </c>
      <c r="H46" s="629">
        <v>467</v>
      </c>
      <c r="I46" s="629">
        <v>383</v>
      </c>
      <c r="J46" s="629">
        <v>280</v>
      </c>
      <c r="K46" s="629">
        <v>545</v>
      </c>
      <c r="L46" s="629">
        <v>527</v>
      </c>
      <c r="M46" s="629">
        <v>539</v>
      </c>
    </row>
    <row r="47" spans="1:13" x14ac:dyDescent="0.25">
      <c r="A47" s="254"/>
      <c r="B47" s="631" t="s">
        <v>294</v>
      </c>
      <c r="C47" s="629">
        <v>106766</v>
      </c>
      <c r="D47" s="629">
        <v>96637</v>
      </c>
      <c r="E47" s="629">
        <v>89891</v>
      </c>
      <c r="F47" s="629">
        <v>84922</v>
      </c>
      <c r="G47" s="629">
        <v>91097</v>
      </c>
      <c r="H47" s="629">
        <v>100738</v>
      </c>
      <c r="I47" s="629">
        <v>100024</v>
      </c>
      <c r="J47" s="629">
        <v>99185</v>
      </c>
      <c r="K47" s="629">
        <v>96742</v>
      </c>
      <c r="L47" s="629">
        <v>93748</v>
      </c>
      <c r="M47" s="629">
        <v>101099</v>
      </c>
    </row>
    <row r="48" spans="1:13" x14ac:dyDescent="0.25">
      <c r="A48" s="254"/>
      <c r="B48" s="628" t="s">
        <v>295</v>
      </c>
      <c r="C48" s="629">
        <v>485528</v>
      </c>
      <c r="D48" s="629">
        <v>473123</v>
      </c>
      <c r="E48" s="629">
        <v>465993</v>
      </c>
      <c r="F48" s="629">
        <v>464973</v>
      </c>
      <c r="G48" s="629">
        <v>484593</v>
      </c>
      <c r="H48" s="629">
        <v>464103</v>
      </c>
      <c r="I48" s="629">
        <v>466826</v>
      </c>
      <c r="J48" s="629">
        <v>447350</v>
      </c>
      <c r="K48" s="629">
        <v>415599</v>
      </c>
      <c r="L48" s="629">
        <v>438456</v>
      </c>
      <c r="M48" s="629">
        <v>458258</v>
      </c>
    </row>
    <row r="49" spans="1:13" x14ac:dyDescent="0.25">
      <c r="A49" s="254"/>
      <c r="B49" s="631" t="s">
        <v>296</v>
      </c>
      <c r="C49" s="629">
        <v>41</v>
      </c>
      <c r="D49" s="629">
        <v>18</v>
      </c>
      <c r="E49" s="629">
        <v>133</v>
      </c>
      <c r="F49" s="629">
        <v>31</v>
      </c>
      <c r="G49" s="629">
        <v>0</v>
      </c>
      <c r="H49" s="629">
        <v>0</v>
      </c>
      <c r="I49" s="629">
        <v>0</v>
      </c>
      <c r="J49" s="629">
        <v>0</v>
      </c>
      <c r="K49" s="629">
        <v>0</v>
      </c>
      <c r="L49" s="629">
        <v>0</v>
      </c>
      <c r="M49" s="629">
        <v>0</v>
      </c>
    </row>
    <row r="50" spans="1:13" x14ac:dyDescent="0.25">
      <c r="A50" s="254"/>
      <c r="B50" s="631" t="s">
        <v>297</v>
      </c>
      <c r="C50" s="629">
        <v>12369</v>
      </c>
      <c r="D50" s="629">
        <v>12610</v>
      </c>
      <c r="E50" s="629">
        <v>11958</v>
      </c>
      <c r="F50" s="629">
        <v>9585</v>
      </c>
      <c r="G50" s="629">
        <v>8982</v>
      </c>
      <c r="H50" s="629">
        <v>9364</v>
      </c>
      <c r="I50" s="629">
        <v>8488</v>
      </c>
      <c r="J50" s="629">
        <v>8586</v>
      </c>
      <c r="K50" s="629">
        <v>8722</v>
      </c>
      <c r="L50" s="629">
        <v>9658</v>
      </c>
      <c r="M50" s="629">
        <v>10612</v>
      </c>
    </row>
    <row r="51" spans="1:13" x14ac:dyDescent="0.25">
      <c r="A51" s="254"/>
      <c r="B51" s="630" t="s">
        <v>298</v>
      </c>
      <c r="C51" s="629">
        <v>473118</v>
      </c>
      <c r="D51" s="629">
        <v>460495</v>
      </c>
      <c r="E51" s="629">
        <v>453902</v>
      </c>
      <c r="F51" s="629">
        <v>455357</v>
      </c>
      <c r="G51" s="629">
        <v>475611</v>
      </c>
      <c r="H51" s="629">
        <v>454739</v>
      </c>
      <c r="I51" s="629">
        <v>458338</v>
      </c>
      <c r="J51" s="629">
        <v>438764</v>
      </c>
      <c r="K51" s="629">
        <v>406877</v>
      </c>
      <c r="L51" s="629">
        <v>428798</v>
      </c>
      <c r="M51" s="629">
        <v>447646</v>
      </c>
    </row>
    <row r="52" spans="1:13" x14ac:dyDescent="0.25">
      <c r="A52" s="254"/>
      <c r="B52" s="630" t="s">
        <v>299</v>
      </c>
      <c r="C52" s="632">
        <v>0.97444019706381502</v>
      </c>
      <c r="D52" s="632">
        <v>0.97330926630072945</v>
      </c>
      <c r="E52" s="632">
        <v>0.97405325831074718</v>
      </c>
      <c r="F52" s="632">
        <v>0.97931922928858239</v>
      </c>
      <c r="G52" s="632">
        <v>0.98146485813868545</v>
      </c>
      <c r="H52" s="632">
        <v>0.9798234443647208</v>
      </c>
      <c r="I52" s="632">
        <v>0.98181763654980658</v>
      </c>
      <c r="J52" s="632">
        <v>0.98080697440482845</v>
      </c>
      <c r="K52" s="632">
        <v>0.97901342399765157</v>
      </c>
      <c r="L52" s="632">
        <v>0.97797270421661464</v>
      </c>
      <c r="M52" s="632">
        <v>0.97684273924295917</v>
      </c>
    </row>
    <row r="53" spans="1:13" x14ac:dyDescent="0.25">
      <c r="A53" s="254"/>
      <c r="B53" s="628"/>
      <c r="C53" s="254"/>
      <c r="D53" s="254"/>
      <c r="E53" s="254"/>
      <c r="F53" s="254"/>
      <c r="G53" s="254"/>
      <c r="H53" s="254"/>
      <c r="I53" s="254"/>
      <c r="J53" s="254"/>
      <c r="K53" s="254"/>
      <c r="L53" s="254"/>
      <c r="M53" s="254"/>
    </row>
    <row r="54" spans="1:13" x14ac:dyDescent="0.25">
      <c r="A54" s="254"/>
      <c r="B54" s="628" t="s">
        <v>300</v>
      </c>
      <c r="C54" s="629">
        <v>2183</v>
      </c>
      <c r="D54" s="629">
        <v>2471</v>
      </c>
      <c r="E54" s="629">
        <v>2753</v>
      </c>
      <c r="F54" s="629">
        <v>2828</v>
      </c>
      <c r="G54" s="629">
        <v>3286</v>
      </c>
      <c r="H54" s="629">
        <v>4081.0000000000005</v>
      </c>
      <c r="I54" s="629">
        <v>3545</v>
      </c>
      <c r="J54" s="629">
        <v>2795</v>
      </c>
      <c r="K54" s="629">
        <v>2572</v>
      </c>
      <c r="L54" s="629">
        <v>2645</v>
      </c>
      <c r="M54" s="629">
        <v>2784</v>
      </c>
    </row>
    <row r="55" spans="1:13" x14ac:dyDescent="0.25">
      <c r="A55" s="254"/>
      <c r="B55" s="628" t="s">
        <v>301</v>
      </c>
      <c r="C55" s="629">
        <v>4</v>
      </c>
      <c r="D55" s="629">
        <v>11</v>
      </c>
      <c r="E55" s="629">
        <v>16</v>
      </c>
      <c r="F55" s="629">
        <v>14</v>
      </c>
      <c r="G55" s="629">
        <v>19</v>
      </c>
      <c r="H55" s="629">
        <v>28</v>
      </c>
      <c r="I55" s="629">
        <v>29</v>
      </c>
      <c r="J55" s="629">
        <v>21</v>
      </c>
      <c r="K55" s="629">
        <v>24</v>
      </c>
      <c r="L55" s="629">
        <v>15</v>
      </c>
      <c r="M55" s="629">
        <v>15</v>
      </c>
    </row>
    <row r="56" spans="1:13" x14ac:dyDescent="0.25">
      <c r="A56" s="254"/>
      <c r="B56" s="628" t="s">
        <v>302</v>
      </c>
      <c r="C56" s="629">
        <v>2179</v>
      </c>
      <c r="D56" s="629">
        <v>2460</v>
      </c>
      <c r="E56" s="629">
        <v>2737</v>
      </c>
      <c r="F56" s="629">
        <v>2814</v>
      </c>
      <c r="G56" s="629">
        <v>3267</v>
      </c>
      <c r="H56" s="629">
        <v>4053</v>
      </c>
      <c r="I56" s="629">
        <v>3516</v>
      </c>
      <c r="J56" s="629">
        <v>2774</v>
      </c>
      <c r="K56" s="629">
        <v>2548</v>
      </c>
      <c r="L56" s="629">
        <v>2630</v>
      </c>
      <c r="M56" s="629">
        <v>2769</v>
      </c>
    </row>
    <row r="57" spans="1:13" x14ac:dyDescent="0.25">
      <c r="A57" s="254"/>
      <c r="B57" s="628" t="s">
        <v>303</v>
      </c>
      <c r="C57" s="629">
        <v>59</v>
      </c>
      <c r="D57" s="629">
        <v>77</v>
      </c>
      <c r="E57" s="629">
        <v>82</v>
      </c>
      <c r="F57" s="629">
        <v>79</v>
      </c>
      <c r="G57" s="629">
        <v>135</v>
      </c>
      <c r="H57" s="629">
        <v>153</v>
      </c>
      <c r="I57" s="629">
        <v>160</v>
      </c>
      <c r="J57" s="629">
        <v>114</v>
      </c>
      <c r="K57" s="629">
        <v>87</v>
      </c>
      <c r="L57" s="629">
        <v>125</v>
      </c>
      <c r="M57" s="629">
        <v>112</v>
      </c>
    </row>
    <row r="58" spans="1:13" x14ac:dyDescent="0.25">
      <c r="A58" s="254"/>
      <c r="B58" s="628" t="s">
        <v>304</v>
      </c>
      <c r="C58" s="629">
        <v>2120</v>
      </c>
      <c r="D58" s="629">
        <v>2383</v>
      </c>
      <c r="E58" s="629">
        <v>2655</v>
      </c>
      <c r="F58" s="629">
        <v>2735</v>
      </c>
      <c r="G58" s="629">
        <v>3132</v>
      </c>
      <c r="H58" s="629">
        <v>3900</v>
      </c>
      <c r="I58" s="629">
        <v>3356</v>
      </c>
      <c r="J58" s="629">
        <v>2660</v>
      </c>
      <c r="K58" s="629">
        <v>2461</v>
      </c>
      <c r="L58" s="629">
        <v>2505</v>
      </c>
      <c r="M58" s="629">
        <v>2657</v>
      </c>
    </row>
    <row r="59" spans="1:13" x14ac:dyDescent="0.25">
      <c r="A59" s="254"/>
      <c r="B59" s="633" t="s">
        <v>305</v>
      </c>
      <c r="C59" s="634">
        <v>0.97292335933914642</v>
      </c>
      <c r="D59" s="634">
        <v>0.96869918699186996</v>
      </c>
      <c r="E59" s="634">
        <v>0.97004018998903907</v>
      </c>
      <c r="F59" s="634">
        <v>0.97192608386638235</v>
      </c>
      <c r="G59" s="634">
        <v>0.95867768595041325</v>
      </c>
      <c r="H59" s="634">
        <v>0.96225018504811255</v>
      </c>
      <c r="I59" s="634">
        <v>0.95449374288964728</v>
      </c>
      <c r="J59" s="634">
        <v>0.95890410958904104</v>
      </c>
      <c r="K59" s="634">
        <v>0.96585557299843017</v>
      </c>
      <c r="L59" s="634">
        <v>0.95247148288973382</v>
      </c>
      <c r="M59" s="634">
        <v>0.95955218490429761</v>
      </c>
    </row>
    <row r="60" spans="1:13" x14ac:dyDescent="0.25">
      <c r="A60" s="254"/>
      <c r="B60" s="635" t="s">
        <v>306</v>
      </c>
      <c r="C60" s="629">
        <v>475238</v>
      </c>
      <c r="D60" s="629">
        <v>462878</v>
      </c>
      <c r="E60" s="629">
        <v>456557</v>
      </c>
      <c r="F60" s="629">
        <v>458092</v>
      </c>
      <c r="G60" s="629">
        <v>478743</v>
      </c>
      <c r="H60" s="629">
        <v>458639</v>
      </c>
      <c r="I60" s="629">
        <v>461694</v>
      </c>
      <c r="J60" s="629">
        <v>441424</v>
      </c>
      <c r="K60" s="629">
        <v>409338</v>
      </c>
      <c r="L60" s="629">
        <v>431303</v>
      </c>
      <c r="M60" s="629">
        <v>450303</v>
      </c>
    </row>
    <row r="61" spans="1:13" x14ac:dyDescent="0.25">
      <c r="A61" s="254"/>
      <c r="B61" s="633" t="s">
        <v>307</v>
      </c>
      <c r="C61" s="634">
        <v>0.80154156230762097</v>
      </c>
      <c r="D61" s="636">
        <v>0.81165514326946508</v>
      </c>
      <c r="E61" s="636">
        <v>0.82035188971822226</v>
      </c>
      <c r="F61" s="636">
        <v>0.83206399430386757</v>
      </c>
      <c r="G61" s="636">
        <v>0.83070972712413194</v>
      </c>
      <c r="H61" s="636">
        <v>0.81130817182845461</v>
      </c>
      <c r="I61" s="636">
        <v>0.81394065577989994</v>
      </c>
      <c r="J61" s="636">
        <v>0.80726388266598392</v>
      </c>
      <c r="K61" s="636">
        <v>0.79810718171289541</v>
      </c>
      <c r="L61" s="636">
        <v>0.80960747544257794</v>
      </c>
      <c r="M61" s="636">
        <v>0.80426186291739898</v>
      </c>
    </row>
    <row r="62" spans="1:13" x14ac:dyDescent="0.25">
      <c r="A62" s="254"/>
      <c r="B62" s="641"/>
      <c r="C62" s="254"/>
      <c r="D62" s="254"/>
      <c r="E62" s="254"/>
      <c r="F62" s="254"/>
      <c r="G62" s="254"/>
      <c r="H62" s="254"/>
      <c r="I62" s="254"/>
      <c r="J62" s="254"/>
      <c r="K62" s="254"/>
      <c r="L62" s="254"/>
      <c r="M62" s="254"/>
    </row>
    <row r="63" spans="1:13" x14ac:dyDescent="0.25">
      <c r="A63" s="640" t="s">
        <v>24</v>
      </c>
      <c r="B63" s="254"/>
      <c r="C63" s="254"/>
      <c r="D63" s="254"/>
      <c r="E63" s="254"/>
      <c r="F63" s="254"/>
      <c r="G63" s="254"/>
      <c r="H63" s="254"/>
      <c r="I63" s="254"/>
      <c r="J63" s="254"/>
      <c r="K63" s="254"/>
      <c r="L63" s="254"/>
      <c r="M63" s="627"/>
    </row>
    <row r="64" spans="1:13" x14ac:dyDescent="0.25">
      <c r="A64" s="273"/>
      <c r="B64" s="628" t="s">
        <v>292</v>
      </c>
      <c r="C64" s="629">
        <v>834675</v>
      </c>
      <c r="D64" s="629">
        <v>761105</v>
      </c>
      <c r="E64" s="629">
        <v>728369</v>
      </c>
      <c r="F64" s="629">
        <v>649238</v>
      </c>
      <c r="G64" s="629">
        <v>659640</v>
      </c>
      <c r="H64" s="629">
        <v>608108</v>
      </c>
      <c r="I64" s="629">
        <v>549463</v>
      </c>
      <c r="J64" s="629">
        <v>525621</v>
      </c>
      <c r="K64" s="629">
        <v>524576</v>
      </c>
      <c r="L64" s="629">
        <v>546608</v>
      </c>
      <c r="M64" s="629">
        <v>576352</v>
      </c>
    </row>
    <row r="65" spans="1:13" x14ac:dyDescent="0.25">
      <c r="A65" s="273"/>
      <c r="B65" s="630" t="s">
        <v>293</v>
      </c>
      <c r="C65" s="629">
        <v>231</v>
      </c>
      <c r="D65" s="629">
        <v>161</v>
      </c>
      <c r="E65" s="629">
        <v>233</v>
      </c>
      <c r="F65" s="629">
        <v>127</v>
      </c>
      <c r="G65" s="629">
        <v>71</v>
      </c>
      <c r="H65" s="629">
        <v>60</v>
      </c>
      <c r="I65" s="629">
        <v>38</v>
      </c>
      <c r="J65" s="629">
        <v>32</v>
      </c>
      <c r="K65" s="629">
        <v>106</v>
      </c>
      <c r="L65" s="629">
        <v>49</v>
      </c>
      <c r="M65" s="629">
        <v>44</v>
      </c>
    </row>
    <row r="66" spans="1:13" x14ac:dyDescent="0.25">
      <c r="A66" s="254"/>
      <c r="B66" s="631" t="s">
        <v>294</v>
      </c>
      <c r="C66" s="629">
        <v>155475</v>
      </c>
      <c r="D66" s="629">
        <v>129173</v>
      </c>
      <c r="E66" s="629">
        <v>108601</v>
      </c>
      <c r="F66" s="629">
        <v>89048</v>
      </c>
      <c r="G66" s="629">
        <v>87250</v>
      </c>
      <c r="H66" s="629">
        <v>76854</v>
      </c>
      <c r="I66" s="629">
        <v>66991</v>
      </c>
      <c r="J66" s="629">
        <v>66533</v>
      </c>
      <c r="K66" s="629">
        <v>69108</v>
      </c>
      <c r="L66" s="629">
        <v>64077</v>
      </c>
      <c r="M66" s="629">
        <v>63245</v>
      </c>
    </row>
    <row r="67" spans="1:13" x14ac:dyDescent="0.25">
      <c r="A67" s="254"/>
      <c r="B67" s="628" t="s">
        <v>295</v>
      </c>
      <c r="C67" s="629">
        <v>678969</v>
      </c>
      <c r="D67" s="629">
        <v>631771</v>
      </c>
      <c r="E67" s="629">
        <v>619535</v>
      </c>
      <c r="F67" s="629">
        <v>560063</v>
      </c>
      <c r="G67" s="629">
        <v>572319</v>
      </c>
      <c r="H67" s="629">
        <v>531194</v>
      </c>
      <c r="I67" s="629">
        <v>482434</v>
      </c>
      <c r="J67" s="629">
        <v>459056</v>
      </c>
      <c r="K67" s="629">
        <v>455362</v>
      </c>
      <c r="L67" s="629">
        <v>482482</v>
      </c>
      <c r="M67" s="629">
        <v>513063</v>
      </c>
    </row>
    <row r="68" spans="1:13" x14ac:dyDescent="0.25">
      <c r="A68" s="254"/>
      <c r="B68" s="631" t="s">
        <v>296</v>
      </c>
      <c r="C68" s="629">
        <v>48</v>
      </c>
      <c r="D68" s="629">
        <v>47</v>
      </c>
      <c r="E68" s="629">
        <v>120</v>
      </c>
      <c r="F68" s="629">
        <v>25</v>
      </c>
      <c r="G68" s="629">
        <v>31</v>
      </c>
      <c r="H68" s="629">
        <v>15</v>
      </c>
      <c r="I68" s="629">
        <v>13</v>
      </c>
      <c r="J68" s="629">
        <v>11</v>
      </c>
      <c r="K68" s="629">
        <v>10</v>
      </c>
      <c r="L68" s="629">
        <v>0</v>
      </c>
      <c r="M68" s="629">
        <v>0</v>
      </c>
    </row>
    <row r="69" spans="1:13" x14ac:dyDescent="0.25">
      <c r="A69" s="254"/>
      <c r="B69" s="631" t="s">
        <v>297</v>
      </c>
      <c r="C69" s="629">
        <v>12279</v>
      </c>
      <c r="D69" s="629">
        <v>9608</v>
      </c>
      <c r="E69" s="629">
        <v>8883</v>
      </c>
      <c r="F69" s="629">
        <v>8376</v>
      </c>
      <c r="G69" s="629">
        <v>8170.9999999999991</v>
      </c>
      <c r="H69" s="629">
        <v>8259</v>
      </c>
      <c r="I69" s="629">
        <v>7256</v>
      </c>
      <c r="J69" s="629">
        <v>6887</v>
      </c>
      <c r="K69" s="629">
        <v>7165</v>
      </c>
      <c r="L69" s="629">
        <v>6591</v>
      </c>
      <c r="M69" s="629">
        <v>7661</v>
      </c>
    </row>
    <row r="70" spans="1:13" x14ac:dyDescent="0.25">
      <c r="A70" s="254"/>
      <c r="B70" s="630" t="s">
        <v>298</v>
      </c>
      <c r="C70" s="629">
        <v>666642</v>
      </c>
      <c r="D70" s="629">
        <v>622116</v>
      </c>
      <c r="E70" s="629">
        <v>610532</v>
      </c>
      <c r="F70" s="629">
        <v>551662</v>
      </c>
      <c r="G70" s="629">
        <v>564117</v>
      </c>
      <c r="H70" s="629">
        <v>522919.99999999994</v>
      </c>
      <c r="I70" s="629">
        <v>475165</v>
      </c>
      <c r="J70" s="629">
        <v>452158</v>
      </c>
      <c r="K70" s="629">
        <v>448187</v>
      </c>
      <c r="L70" s="629">
        <v>475891</v>
      </c>
      <c r="M70" s="629">
        <v>505402</v>
      </c>
    </row>
    <row r="71" spans="1:13" x14ac:dyDescent="0.25">
      <c r="A71" s="254"/>
      <c r="B71" s="630" t="s">
        <v>299</v>
      </c>
      <c r="C71" s="632">
        <v>0.98184453193002919</v>
      </c>
      <c r="D71" s="632">
        <v>0.98471756380080755</v>
      </c>
      <c r="E71" s="632">
        <v>0.98546813335808303</v>
      </c>
      <c r="F71" s="632">
        <v>0.98499990179676211</v>
      </c>
      <c r="G71" s="632">
        <v>0.98566883154324769</v>
      </c>
      <c r="H71" s="632">
        <v>0.98442376984679791</v>
      </c>
      <c r="I71" s="632">
        <v>0.98493265400033991</v>
      </c>
      <c r="J71" s="632">
        <v>0.98497351085706319</v>
      </c>
      <c r="K71" s="632">
        <v>0.98424330532631177</v>
      </c>
      <c r="L71" s="632">
        <v>0.98633938675432453</v>
      </c>
      <c r="M71" s="632">
        <v>0.98506811054392929</v>
      </c>
    </row>
    <row r="72" spans="1:13" x14ac:dyDescent="0.25">
      <c r="A72" s="254"/>
      <c r="B72" s="628"/>
      <c r="C72" s="254"/>
      <c r="D72" s="254"/>
      <c r="E72" s="254"/>
      <c r="F72" s="254"/>
      <c r="G72" s="254"/>
      <c r="H72" s="254"/>
      <c r="I72" s="254"/>
      <c r="J72" s="254"/>
      <c r="K72" s="254"/>
      <c r="L72" s="254"/>
      <c r="M72" s="254"/>
    </row>
    <row r="73" spans="1:13" x14ac:dyDescent="0.25">
      <c r="A73" s="254"/>
      <c r="B73" s="628" t="s">
        <v>300</v>
      </c>
      <c r="C73" s="629">
        <v>460</v>
      </c>
      <c r="D73" s="629">
        <v>388</v>
      </c>
      <c r="E73" s="629">
        <v>574</v>
      </c>
      <c r="F73" s="629">
        <v>545</v>
      </c>
      <c r="G73" s="629">
        <v>458</v>
      </c>
      <c r="H73" s="629">
        <v>462</v>
      </c>
      <c r="I73" s="629">
        <v>388</v>
      </c>
      <c r="J73" s="629">
        <v>305</v>
      </c>
      <c r="K73" s="629">
        <v>268</v>
      </c>
      <c r="L73" s="629">
        <v>255</v>
      </c>
      <c r="M73" s="629">
        <v>267</v>
      </c>
    </row>
    <row r="74" spans="1:13" x14ac:dyDescent="0.25">
      <c r="A74" s="254"/>
      <c r="B74" s="628" t="s">
        <v>301</v>
      </c>
      <c r="C74" s="629">
        <v>0</v>
      </c>
      <c r="D74" s="629">
        <v>0</v>
      </c>
      <c r="E74" s="629">
        <v>0</v>
      </c>
      <c r="F74" s="629">
        <v>1</v>
      </c>
      <c r="G74" s="629">
        <v>0</v>
      </c>
      <c r="H74" s="629">
        <v>1</v>
      </c>
      <c r="I74" s="629">
        <v>0</v>
      </c>
      <c r="J74" s="629">
        <v>0</v>
      </c>
      <c r="K74" s="629">
        <v>1</v>
      </c>
      <c r="L74" s="629">
        <v>0</v>
      </c>
      <c r="M74" s="629">
        <v>1</v>
      </c>
    </row>
    <row r="75" spans="1:13" x14ac:dyDescent="0.25">
      <c r="A75" s="254"/>
      <c r="B75" s="628" t="s">
        <v>302</v>
      </c>
      <c r="C75" s="629">
        <v>460</v>
      </c>
      <c r="D75" s="629">
        <v>388</v>
      </c>
      <c r="E75" s="629">
        <v>574</v>
      </c>
      <c r="F75" s="629">
        <v>544</v>
      </c>
      <c r="G75" s="629">
        <v>458</v>
      </c>
      <c r="H75" s="629">
        <v>461</v>
      </c>
      <c r="I75" s="629">
        <v>388</v>
      </c>
      <c r="J75" s="629">
        <v>305</v>
      </c>
      <c r="K75" s="629">
        <v>267</v>
      </c>
      <c r="L75" s="629">
        <v>255</v>
      </c>
      <c r="M75" s="629">
        <v>266</v>
      </c>
    </row>
    <row r="76" spans="1:13" x14ac:dyDescent="0.25">
      <c r="A76" s="254"/>
      <c r="B76" s="628" t="s">
        <v>303</v>
      </c>
      <c r="C76" s="629">
        <v>15</v>
      </c>
      <c r="D76" s="629">
        <v>9</v>
      </c>
      <c r="E76" s="629">
        <v>13</v>
      </c>
      <c r="F76" s="629">
        <v>9</v>
      </c>
      <c r="G76" s="629">
        <v>12</v>
      </c>
      <c r="H76" s="629">
        <v>10</v>
      </c>
      <c r="I76" s="629">
        <v>11</v>
      </c>
      <c r="J76" s="629">
        <v>8</v>
      </c>
      <c r="K76" s="629">
        <v>4</v>
      </c>
      <c r="L76" s="629">
        <v>9</v>
      </c>
      <c r="M76" s="629">
        <v>4</v>
      </c>
    </row>
    <row r="77" spans="1:13" x14ac:dyDescent="0.25">
      <c r="A77" s="254"/>
      <c r="B77" s="628" t="s">
        <v>304</v>
      </c>
      <c r="C77" s="629">
        <v>445</v>
      </c>
      <c r="D77" s="629">
        <v>379</v>
      </c>
      <c r="E77" s="629">
        <v>561</v>
      </c>
      <c r="F77" s="629">
        <v>535</v>
      </c>
      <c r="G77" s="629">
        <v>446</v>
      </c>
      <c r="H77" s="629">
        <v>451</v>
      </c>
      <c r="I77" s="629">
        <v>377</v>
      </c>
      <c r="J77" s="629">
        <v>297</v>
      </c>
      <c r="K77" s="629">
        <v>263</v>
      </c>
      <c r="L77" s="629">
        <v>246</v>
      </c>
      <c r="M77" s="629">
        <v>262</v>
      </c>
    </row>
    <row r="78" spans="1:13" x14ac:dyDescent="0.25">
      <c r="A78" s="254"/>
      <c r="B78" s="633" t="s">
        <v>305</v>
      </c>
      <c r="C78" s="634">
        <v>0.96739130434782605</v>
      </c>
      <c r="D78" s="634">
        <v>0.97680412371134018</v>
      </c>
      <c r="E78" s="634">
        <v>0.97735191637630658</v>
      </c>
      <c r="F78" s="634">
        <v>0.98345588235294112</v>
      </c>
      <c r="G78" s="634">
        <v>0.97379912663755464</v>
      </c>
      <c r="H78" s="634">
        <v>0.97830802603036882</v>
      </c>
      <c r="I78" s="634">
        <v>0.97164948453608246</v>
      </c>
      <c r="J78" s="634">
        <v>0.97377049180327868</v>
      </c>
      <c r="K78" s="634">
        <v>0.98501872659176026</v>
      </c>
      <c r="L78" s="634">
        <v>0.96470588235294119</v>
      </c>
      <c r="M78" s="634">
        <v>0.98496240601503759</v>
      </c>
    </row>
    <row r="79" spans="1:13" x14ac:dyDescent="0.25">
      <c r="A79" s="254"/>
      <c r="B79" s="635" t="s">
        <v>306</v>
      </c>
      <c r="C79" s="629">
        <v>667087</v>
      </c>
      <c r="D79" s="629">
        <v>622495</v>
      </c>
      <c r="E79" s="629">
        <v>611093</v>
      </c>
      <c r="F79" s="629">
        <v>552197</v>
      </c>
      <c r="G79" s="629">
        <v>564563</v>
      </c>
      <c r="H79" s="629">
        <v>523371</v>
      </c>
      <c r="I79" s="629">
        <v>475542</v>
      </c>
      <c r="J79" s="629">
        <v>452455</v>
      </c>
      <c r="K79" s="629">
        <v>448450</v>
      </c>
      <c r="L79" s="629">
        <v>476137</v>
      </c>
      <c r="M79" s="629">
        <v>505664</v>
      </c>
    </row>
    <row r="80" spans="1:13" x14ac:dyDescent="0.25">
      <c r="A80" s="254"/>
      <c r="B80" s="633" t="s">
        <v>307</v>
      </c>
      <c r="C80" s="634">
        <v>0.79921765956809532</v>
      </c>
      <c r="D80" s="636">
        <v>0.81788320928124236</v>
      </c>
      <c r="E80" s="636">
        <v>0.83898820515425565</v>
      </c>
      <c r="F80" s="636">
        <v>0.85053093010575476</v>
      </c>
      <c r="G80" s="636">
        <v>0.85586532047783637</v>
      </c>
      <c r="H80" s="636">
        <v>0.86065468633861086</v>
      </c>
      <c r="I80" s="636">
        <v>0.86546682852166568</v>
      </c>
      <c r="J80" s="636">
        <v>0.86080084319309924</v>
      </c>
      <c r="K80" s="636">
        <v>0.85488089428414571</v>
      </c>
      <c r="L80" s="636">
        <v>0.87107579837836258</v>
      </c>
      <c r="M80" s="636">
        <v>0.87735272888790183</v>
      </c>
    </row>
    <row r="81" spans="1:13" x14ac:dyDescent="0.25">
      <c r="A81" s="254"/>
      <c r="B81" s="254"/>
      <c r="C81" s="254"/>
      <c r="D81" s="254"/>
      <c r="E81" s="254"/>
      <c r="F81" s="254"/>
      <c r="G81" s="254"/>
      <c r="H81" s="254"/>
      <c r="I81" s="254"/>
      <c r="J81" s="254"/>
      <c r="K81" s="254"/>
      <c r="L81" s="254"/>
      <c r="M81" s="642"/>
    </row>
    <row r="82" spans="1:13" x14ac:dyDescent="0.25">
      <c r="A82" s="254"/>
      <c r="B82" s="643" t="s">
        <v>26</v>
      </c>
      <c r="C82" s="642"/>
      <c r="D82" s="642"/>
      <c r="E82" s="642"/>
      <c r="F82" s="642"/>
      <c r="G82" s="642"/>
      <c r="H82" s="642"/>
      <c r="I82" s="642"/>
      <c r="J82" s="642"/>
      <c r="K82" s="642"/>
      <c r="L82" s="642"/>
      <c r="M82" s="642"/>
    </row>
    <row r="83" spans="1:13" x14ac:dyDescent="0.25">
      <c r="A83" s="254"/>
      <c r="B83" s="628" t="s">
        <v>292</v>
      </c>
      <c r="C83" s="629">
        <v>1895002</v>
      </c>
      <c r="D83" s="629">
        <v>1779170</v>
      </c>
      <c r="E83" s="629">
        <v>1732506</v>
      </c>
      <c r="F83" s="629">
        <v>1640023</v>
      </c>
      <c r="G83" s="629">
        <v>1694410</v>
      </c>
      <c r="H83" s="629">
        <v>1653190</v>
      </c>
      <c r="I83" s="629">
        <v>1580023</v>
      </c>
      <c r="J83" s="629">
        <v>1484599</v>
      </c>
      <c r="K83" s="629">
        <v>1441302</v>
      </c>
      <c r="L83" s="629">
        <v>1467837</v>
      </c>
      <c r="M83" s="629">
        <v>1492155</v>
      </c>
    </row>
    <row r="84" spans="1:13" x14ac:dyDescent="0.25">
      <c r="A84" s="254"/>
      <c r="B84" s="630" t="s">
        <v>293</v>
      </c>
      <c r="C84" s="629">
        <v>80874</v>
      </c>
      <c r="D84" s="629">
        <v>79467</v>
      </c>
      <c r="E84" s="629">
        <v>84435</v>
      </c>
      <c r="F84" s="629">
        <v>89493</v>
      </c>
      <c r="G84" s="629">
        <v>103065</v>
      </c>
      <c r="H84" s="629">
        <v>106999</v>
      </c>
      <c r="I84" s="629">
        <v>100514</v>
      </c>
      <c r="J84" s="629">
        <v>86268</v>
      </c>
      <c r="K84" s="629">
        <v>98029</v>
      </c>
      <c r="L84" s="629">
        <v>98965</v>
      </c>
      <c r="M84" s="629">
        <v>88453</v>
      </c>
    </row>
    <row r="85" spans="1:13" x14ac:dyDescent="0.25">
      <c r="A85" s="254"/>
      <c r="B85" s="631" t="s">
        <v>294</v>
      </c>
      <c r="C85" s="629">
        <v>342048</v>
      </c>
      <c r="D85" s="629">
        <v>296888</v>
      </c>
      <c r="E85" s="629">
        <v>260858</v>
      </c>
      <c r="F85" s="629">
        <v>229294</v>
      </c>
      <c r="G85" s="629">
        <v>232473</v>
      </c>
      <c r="H85" s="629">
        <v>234965</v>
      </c>
      <c r="I85" s="629">
        <v>222202</v>
      </c>
      <c r="J85" s="629">
        <v>213558</v>
      </c>
      <c r="K85" s="629">
        <v>208902</v>
      </c>
      <c r="L85" s="629">
        <v>198458</v>
      </c>
      <c r="M85" s="629">
        <v>201045</v>
      </c>
    </row>
    <row r="86" spans="1:13" x14ac:dyDescent="0.25">
      <c r="A86" s="254"/>
      <c r="B86" s="628" t="s">
        <v>295</v>
      </c>
      <c r="C86" s="629">
        <v>1472080</v>
      </c>
      <c r="D86" s="629">
        <v>1402815</v>
      </c>
      <c r="E86" s="629">
        <v>1387213</v>
      </c>
      <c r="F86" s="629">
        <v>1321236</v>
      </c>
      <c r="G86" s="629">
        <v>1358872</v>
      </c>
      <c r="H86" s="629">
        <v>1311226</v>
      </c>
      <c r="I86" s="629">
        <v>1257307</v>
      </c>
      <c r="J86" s="629">
        <v>1184773</v>
      </c>
      <c r="K86" s="629">
        <v>1134371</v>
      </c>
      <c r="L86" s="629">
        <v>1170414</v>
      </c>
      <c r="M86" s="629">
        <v>1202657</v>
      </c>
    </row>
    <row r="87" spans="1:13" x14ac:dyDescent="0.25">
      <c r="A87" s="254"/>
      <c r="B87" s="631" t="s">
        <v>296</v>
      </c>
      <c r="C87" s="629">
        <v>11126</v>
      </c>
      <c r="D87" s="629">
        <v>7658</v>
      </c>
      <c r="E87" s="629">
        <v>6451</v>
      </c>
      <c r="F87" s="629">
        <v>4557</v>
      </c>
      <c r="G87" s="629">
        <v>5080</v>
      </c>
      <c r="H87" s="629">
        <v>4582</v>
      </c>
      <c r="I87" s="629">
        <v>3812</v>
      </c>
      <c r="J87" s="629">
        <v>3221</v>
      </c>
      <c r="K87" s="629">
        <v>1578</v>
      </c>
      <c r="L87" s="629">
        <v>568</v>
      </c>
      <c r="M87" s="629">
        <v>509</v>
      </c>
    </row>
    <row r="88" spans="1:13" x14ac:dyDescent="0.25">
      <c r="A88" s="254"/>
      <c r="B88" s="631" t="s">
        <v>297</v>
      </c>
      <c r="C88" s="629">
        <v>34818</v>
      </c>
      <c r="D88" s="629">
        <v>32332</v>
      </c>
      <c r="E88" s="629">
        <v>29692</v>
      </c>
      <c r="F88" s="629">
        <v>24140</v>
      </c>
      <c r="G88" s="629">
        <v>22580</v>
      </c>
      <c r="H88" s="629">
        <v>23311</v>
      </c>
      <c r="I88" s="629">
        <v>20855</v>
      </c>
      <c r="J88" s="629">
        <v>20802</v>
      </c>
      <c r="K88" s="629">
        <v>21054</v>
      </c>
      <c r="L88" s="629">
        <v>22251</v>
      </c>
      <c r="M88" s="629">
        <v>24233</v>
      </c>
    </row>
    <row r="89" spans="1:13" x14ac:dyDescent="0.25">
      <c r="A89" s="254"/>
      <c r="B89" s="630" t="s">
        <v>298</v>
      </c>
      <c r="C89" s="629">
        <v>1426136</v>
      </c>
      <c r="D89" s="629">
        <v>1362825</v>
      </c>
      <c r="E89" s="629">
        <v>1351070</v>
      </c>
      <c r="F89" s="629">
        <v>1292539</v>
      </c>
      <c r="G89" s="629">
        <v>1331212</v>
      </c>
      <c r="H89" s="629">
        <v>1283333</v>
      </c>
      <c r="I89" s="629">
        <v>1232640</v>
      </c>
      <c r="J89" s="629">
        <v>1160750</v>
      </c>
      <c r="K89" s="629">
        <v>1111739</v>
      </c>
      <c r="L89" s="629">
        <v>1147595</v>
      </c>
      <c r="M89" s="629">
        <v>1177915</v>
      </c>
    </row>
    <row r="90" spans="1:13" x14ac:dyDescent="0.25">
      <c r="A90" s="254"/>
      <c r="B90" s="630" t="s">
        <v>299</v>
      </c>
      <c r="C90" s="632">
        <v>0.96878973968806048</v>
      </c>
      <c r="D90" s="632">
        <v>0.97149303365019624</v>
      </c>
      <c r="E90" s="632">
        <v>0.97394560172086042</v>
      </c>
      <c r="F90" s="632">
        <v>0.97828018612874612</v>
      </c>
      <c r="G90" s="632">
        <v>0.97964488193148436</v>
      </c>
      <c r="H90" s="632">
        <v>0.97872754201030177</v>
      </c>
      <c r="I90" s="632">
        <v>0.98038108433342053</v>
      </c>
      <c r="J90" s="632">
        <v>0.97972354197808353</v>
      </c>
      <c r="K90" s="632">
        <v>0.98004885526869079</v>
      </c>
      <c r="L90" s="632">
        <v>0.98050347996520892</v>
      </c>
      <c r="M90" s="632">
        <v>0.97942721823429291</v>
      </c>
    </row>
    <row r="91" spans="1:13" x14ac:dyDescent="0.25">
      <c r="A91" s="254"/>
      <c r="B91" s="628"/>
      <c r="C91" s="254"/>
      <c r="D91" s="254"/>
      <c r="E91" s="254"/>
      <c r="F91" s="254"/>
      <c r="G91" s="254"/>
      <c r="H91" s="254"/>
      <c r="I91" s="254"/>
      <c r="J91" s="254"/>
      <c r="K91" s="254"/>
      <c r="L91" s="254"/>
      <c r="M91" s="254"/>
    </row>
    <row r="92" spans="1:13" x14ac:dyDescent="0.25">
      <c r="A92" s="254"/>
      <c r="B92" s="628" t="s">
        <v>300</v>
      </c>
      <c r="C92" s="629">
        <v>76164</v>
      </c>
      <c r="D92" s="629">
        <v>76753</v>
      </c>
      <c r="E92" s="629">
        <v>83206</v>
      </c>
      <c r="F92" s="629">
        <v>88501</v>
      </c>
      <c r="G92" s="629">
        <v>96953</v>
      </c>
      <c r="H92" s="629">
        <v>106553</v>
      </c>
      <c r="I92" s="629">
        <v>101420</v>
      </c>
      <c r="J92" s="629">
        <v>88592</v>
      </c>
      <c r="K92" s="629">
        <v>83454</v>
      </c>
      <c r="L92" s="629">
        <v>86759</v>
      </c>
      <c r="M92" s="629">
        <v>88821</v>
      </c>
    </row>
    <row r="93" spans="1:13" x14ac:dyDescent="0.25">
      <c r="A93" s="254"/>
      <c r="B93" s="628" t="s">
        <v>301</v>
      </c>
      <c r="C93" s="629">
        <v>1117</v>
      </c>
      <c r="D93" s="629">
        <v>1072</v>
      </c>
      <c r="E93" s="629">
        <v>1164</v>
      </c>
      <c r="F93" s="629">
        <v>1061</v>
      </c>
      <c r="G93" s="629">
        <v>1115</v>
      </c>
      <c r="H93" s="629">
        <v>1428</v>
      </c>
      <c r="I93" s="629">
        <v>1174</v>
      </c>
      <c r="J93" s="629">
        <v>884</v>
      </c>
      <c r="K93" s="629">
        <v>879</v>
      </c>
      <c r="L93" s="629">
        <v>816</v>
      </c>
      <c r="M93" s="629">
        <v>943</v>
      </c>
    </row>
    <row r="94" spans="1:13" x14ac:dyDescent="0.25">
      <c r="A94" s="254"/>
      <c r="B94" s="628" t="s">
        <v>302</v>
      </c>
      <c r="C94" s="629">
        <v>75047</v>
      </c>
      <c r="D94" s="629">
        <v>75681</v>
      </c>
      <c r="E94" s="629">
        <v>82042</v>
      </c>
      <c r="F94" s="629">
        <v>87440</v>
      </c>
      <c r="G94" s="629">
        <v>95838</v>
      </c>
      <c r="H94" s="629">
        <v>105125</v>
      </c>
      <c r="I94" s="629">
        <v>100246</v>
      </c>
      <c r="J94" s="629">
        <v>87708</v>
      </c>
      <c r="K94" s="629">
        <v>82575</v>
      </c>
      <c r="L94" s="629">
        <v>85943</v>
      </c>
      <c r="M94" s="629">
        <v>87878</v>
      </c>
    </row>
    <row r="95" spans="1:13" x14ac:dyDescent="0.25">
      <c r="A95" s="254"/>
      <c r="B95" s="628" t="s">
        <v>303</v>
      </c>
      <c r="C95" s="629">
        <v>16759</v>
      </c>
      <c r="D95" s="629">
        <v>17200</v>
      </c>
      <c r="E95" s="629">
        <v>17208</v>
      </c>
      <c r="F95" s="629">
        <v>16761</v>
      </c>
      <c r="G95" s="629">
        <v>18613</v>
      </c>
      <c r="H95" s="629">
        <v>20983</v>
      </c>
      <c r="I95" s="629">
        <v>19306</v>
      </c>
      <c r="J95" s="629">
        <v>16898</v>
      </c>
      <c r="K95" s="629">
        <v>14910</v>
      </c>
      <c r="L95" s="629">
        <v>15868</v>
      </c>
      <c r="M95" s="629">
        <v>16679</v>
      </c>
    </row>
    <row r="96" spans="1:13" x14ac:dyDescent="0.25">
      <c r="A96" s="254"/>
      <c r="B96" s="628" t="s">
        <v>304</v>
      </c>
      <c r="C96" s="629">
        <v>58288</v>
      </c>
      <c r="D96" s="629">
        <v>58481</v>
      </c>
      <c r="E96" s="629">
        <v>64834</v>
      </c>
      <c r="F96" s="629">
        <v>70679</v>
      </c>
      <c r="G96" s="629">
        <v>77225</v>
      </c>
      <c r="H96" s="629">
        <v>84142</v>
      </c>
      <c r="I96" s="629">
        <v>80940</v>
      </c>
      <c r="J96" s="629">
        <v>70810</v>
      </c>
      <c r="K96" s="629">
        <v>67665</v>
      </c>
      <c r="L96" s="629">
        <v>70075</v>
      </c>
      <c r="M96" s="629">
        <v>71199</v>
      </c>
    </row>
    <row r="97" spans="1:13" x14ac:dyDescent="0.25">
      <c r="A97" s="254"/>
      <c r="B97" s="633" t="s">
        <v>305</v>
      </c>
      <c r="C97" s="634">
        <v>0.7766866097245726</v>
      </c>
      <c r="D97" s="634">
        <v>0.772730275762741</v>
      </c>
      <c r="E97" s="634">
        <v>0.79025377245800932</v>
      </c>
      <c r="F97" s="634">
        <v>0.80831427264409883</v>
      </c>
      <c r="G97" s="634">
        <v>0.80578684864041406</v>
      </c>
      <c r="H97" s="634">
        <v>0.80039952437574313</v>
      </c>
      <c r="I97" s="634">
        <v>0.80741376214512295</v>
      </c>
      <c r="J97" s="634">
        <v>0.80733798513248511</v>
      </c>
      <c r="K97" s="634">
        <v>0.81943687556766576</v>
      </c>
      <c r="L97" s="634">
        <v>0.81536599839428459</v>
      </c>
      <c r="M97" s="634">
        <v>0.81020278112838251</v>
      </c>
    </row>
    <row r="98" spans="1:13" x14ac:dyDescent="0.25">
      <c r="A98" s="254"/>
      <c r="B98" s="635" t="s">
        <v>306</v>
      </c>
      <c r="C98" s="629">
        <v>1484424</v>
      </c>
      <c r="D98" s="629">
        <v>1421306</v>
      </c>
      <c r="E98" s="629">
        <v>1415904</v>
      </c>
      <c r="F98" s="629">
        <v>1363218</v>
      </c>
      <c r="G98" s="629">
        <v>1408437</v>
      </c>
      <c r="H98" s="629">
        <v>1367475</v>
      </c>
      <c r="I98" s="629">
        <v>1313580</v>
      </c>
      <c r="J98" s="629">
        <v>1231560</v>
      </c>
      <c r="K98" s="629">
        <v>1179404</v>
      </c>
      <c r="L98" s="629">
        <v>1217670</v>
      </c>
      <c r="M98" s="629">
        <v>1249114</v>
      </c>
    </row>
    <row r="99" spans="1:13" x14ac:dyDescent="0.25">
      <c r="A99" s="254"/>
      <c r="B99" s="633" t="s">
        <v>307</v>
      </c>
      <c r="C99" s="634">
        <v>0.78333637642598797</v>
      </c>
      <c r="D99" s="636">
        <v>0.79885901853111285</v>
      </c>
      <c r="E99" s="636">
        <v>0.81725777573064684</v>
      </c>
      <c r="F99" s="636">
        <v>0.83121883046762146</v>
      </c>
      <c r="G99" s="636">
        <v>0.83122561835683217</v>
      </c>
      <c r="H99" s="636">
        <v>0.82717352512415387</v>
      </c>
      <c r="I99" s="636">
        <v>0.83136764464821078</v>
      </c>
      <c r="J99" s="636">
        <v>0.8295573417468286</v>
      </c>
      <c r="K99" s="636">
        <v>0.81829068439508168</v>
      </c>
      <c r="L99" s="636">
        <v>0.82956758822675813</v>
      </c>
      <c r="M99" s="636">
        <v>0.83712080849509607</v>
      </c>
    </row>
    <row r="100" spans="1:13" x14ac:dyDescent="0.25">
      <c r="A100" s="254"/>
      <c r="B100" s="254"/>
      <c r="C100" s="231"/>
      <c r="D100" s="231"/>
      <c r="E100" s="231"/>
      <c r="F100" s="231"/>
      <c r="G100" s="231"/>
      <c r="H100" s="231"/>
      <c r="I100" s="231"/>
      <c r="J100" s="231"/>
      <c r="K100" s="231"/>
      <c r="L100" s="231"/>
      <c r="M100" s="231"/>
    </row>
    <row r="101" spans="1:13" x14ac:dyDescent="0.25">
      <c r="A101" s="1383" t="s">
        <v>310</v>
      </c>
      <c r="B101" s="1334"/>
      <c r="C101" s="1334"/>
      <c r="D101" s="1334"/>
      <c r="E101" s="1334"/>
      <c r="F101" s="1334"/>
      <c r="G101" s="1334"/>
      <c r="H101" s="1334"/>
      <c r="I101" s="1334"/>
      <c r="J101" s="1334"/>
      <c r="K101" s="1334"/>
      <c r="L101" s="1334"/>
      <c r="M101" s="1334"/>
    </row>
    <row r="102" spans="1:13" x14ac:dyDescent="0.25">
      <c r="A102" s="1383" t="s">
        <v>311</v>
      </c>
      <c r="B102" s="1383"/>
      <c r="C102" s="1383"/>
      <c r="D102" s="1383"/>
      <c r="E102" s="1383"/>
      <c r="F102" s="1383"/>
      <c r="G102" s="1383"/>
      <c r="H102" s="1383"/>
      <c r="I102" s="1383"/>
      <c r="J102" s="1383"/>
      <c r="K102" s="1383"/>
      <c r="L102" s="1383"/>
      <c r="M102" s="1383"/>
    </row>
    <row r="103" spans="1:13" ht="40.5" customHeight="1" x14ac:dyDescent="0.25">
      <c r="A103" s="1334" t="s">
        <v>312</v>
      </c>
      <c r="B103" s="1334"/>
      <c r="C103" s="1334"/>
      <c r="D103" s="1334"/>
      <c r="E103" s="1334"/>
      <c r="F103" s="1334"/>
      <c r="G103" s="1334"/>
      <c r="H103" s="1334"/>
      <c r="I103" s="1334"/>
      <c r="J103" s="1334"/>
      <c r="K103" s="1334"/>
      <c r="L103" s="1334"/>
      <c r="M103" s="1334"/>
    </row>
    <row r="104" spans="1:13" x14ac:dyDescent="0.25">
      <c r="A104" s="1334" t="s">
        <v>313</v>
      </c>
      <c r="B104" s="1334"/>
      <c r="C104" s="1334"/>
      <c r="D104" s="1334"/>
      <c r="E104" s="1334"/>
      <c r="F104" s="1334"/>
      <c r="G104" s="1334"/>
      <c r="H104" s="1334"/>
      <c r="I104" s="1334"/>
      <c r="J104" s="1334"/>
      <c r="K104" s="1334"/>
      <c r="L104" s="1334"/>
      <c r="M104" s="1334"/>
    </row>
    <row r="105" spans="1:13" ht="30" customHeight="1" x14ac:dyDescent="0.25">
      <c r="A105" s="1384" t="s">
        <v>314</v>
      </c>
      <c r="B105" s="1384"/>
      <c r="C105" s="1384"/>
      <c r="D105" s="1384"/>
      <c r="E105" s="1384"/>
      <c r="F105" s="1384"/>
      <c r="G105" s="1384"/>
      <c r="H105" s="1384"/>
      <c r="I105" s="1384"/>
      <c r="J105" s="1384"/>
      <c r="K105" s="1384"/>
      <c r="L105" s="1384"/>
      <c r="M105" s="1384"/>
    </row>
    <row r="106" spans="1:13" ht="28.5" customHeight="1" x14ac:dyDescent="0.25">
      <c r="A106" s="1384" t="s">
        <v>315</v>
      </c>
      <c r="B106" s="1384"/>
      <c r="C106" s="1384"/>
      <c r="D106" s="1384"/>
      <c r="E106" s="1384"/>
      <c r="F106" s="1384"/>
      <c r="G106" s="1384"/>
      <c r="H106" s="1384"/>
      <c r="I106" s="1384"/>
      <c r="J106" s="1384"/>
      <c r="K106" s="1384"/>
      <c r="L106" s="1384"/>
      <c r="M106" s="1384"/>
    </row>
    <row r="107" spans="1:13" ht="78" customHeight="1" x14ac:dyDescent="0.25">
      <c r="A107" s="1384" t="s">
        <v>316</v>
      </c>
      <c r="B107" s="1384"/>
      <c r="C107" s="1384"/>
      <c r="D107" s="1384"/>
      <c r="E107" s="1384"/>
      <c r="F107" s="1384"/>
      <c r="G107" s="1384"/>
      <c r="H107" s="1384"/>
      <c r="I107" s="1384"/>
      <c r="J107" s="1384"/>
      <c r="K107" s="1384"/>
      <c r="L107" s="1384"/>
      <c r="M107" s="1384"/>
    </row>
    <row r="108" spans="1:13" x14ac:dyDescent="0.25">
      <c r="A108" s="1334" t="s">
        <v>317</v>
      </c>
      <c r="B108" s="1334"/>
      <c r="C108" s="1334"/>
      <c r="D108" s="1334"/>
      <c r="E108" s="1334"/>
      <c r="F108" s="1334"/>
      <c r="G108" s="1334"/>
      <c r="H108" s="1334"/>
      <c r="I108" s="1334"/>
      <c r="J108" s="1334"/>
      <c r="K108" s="1334"/>
      <c r="L108" s="1334"/>
      <c r="M108" s="1334"/>
    </row>
    <row r="109" spans="1:13" x14ac:dyDescent="0.25">
      <c r="A109" s="1385" t="s">
        <v>318</v>
      </c>
      <c r="B109" s="1385"/>
      <c r="C109" s="1385"/>
      <c r="D109" s="1385"/>
      <c r="E109" s="1385"/>
      <c r="F109" s="1385"/>
      <c r="G109" s="1385"/>
      <c r="H109" s="1385"/>
      <c r="I109" s="1385"/>
      <c r="J109" s="1385"/>
      <c r="K109" s="1385"/>
      <c r="L109" s="1385"/>
      <c r="M109" s="1385"/>
    </row>
    <row r="110" spans="1:13" x14ac:dyDescent="0.25">
      <c r="A110" s="1386" t="s">
        <v>319</v>
      </c>
      <c r="B110" s="1386"/>
      <c r="C110" s="1386"/>
      <c r="D110" s="1386"/>
      <c r="E110" s="1386"/>
      <c r="F110" s="1386"/>
      <c r="G110" s="1386"/>
      <c r="H110" s="1386"/>
      <c r="I110" s="1386"/>
      <c r="J110" s="1386"/>
      <c r="K110" s="1386"/>
      <c r="L110" s="1386"/>
      <c r="M110" s="1386"/>
    </row>
    <row r="111" spans="1:13" x14ac:dyDescent="0.25">
      <c r="A111" s="1384" t="s">
        <v>320</v>
      </c>
      <c r="B111" s="1384"/>
      <c r="C111" s="1384"/>
      <c r="D111" s="1384"/>
      <c r="E111" s="1384"/>
      <c r="F111" s="1384"/>
      <c r="G111" s="1384"/>
      <c r="H111" s="1384"/>
      <c r="I111" s="1384"/>
      <c r="J111" s="1384"/>
      <c r="K111" s="1384"/>
      <c r="L111" s="1384"/>
      <c r="M111" s="1384"/>
    </row>
    <row r="112" spans="1:13" x14ac:dyDescent="0.25">
      <c r="A112" s="1334" t="s">
        <v>321</v>
      </c>
      <c r="B112" s="1334"/>
      <c r="C112" s="1334"/>
      <c r="D112" s="1334"/>
      <c r="E112" s="1334"/>
      <c r="F112" s="1334"/>
      <c r="G112" s="1334"/>
      <c r="H112" s="1334"/>
      <c r="I112" s="1334"/>
      <c r="J112" s="1334"/>
      <c r="K112" s="1334"/>
      <c r="L112" s="1334"/>
      <c r="M112" s="1334"/>
    </row>
  </sheetData>
  <mergeCells count="12">
    <mergeCell ref="A112:M112"/>
    <mergeCell ref="A101:M101"/>
    <mergeCell ref="A102:M102"/>
    <mergeCell ref="A103:M103"/>
    <mergeCell ref="A104:M104"/>
    <mergeCell ref="A105:M105"/>
    <mergeCell ref="A106:M106"/>
    <mergeCell ref="A107:M107"/>
    <mergeCell ref="A108:M108"/>
    <mergeCell ref="A109:M109"/>
    <mergeCell ref="A110:M110"/>
    <mergeCell ref="A111:M111"/>
  </mergeCells>
  <hyperlinks>
    <hyperlink ref="B2" location="'Contents and notes'!A1" display="back to contents"/>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O59"/>
  <sheetViews>
    <sheetView workbookViewId="0"/>
  </sheetViews>
  <sheetFormatPr defaultRowHeight="15" x14ac:dyDescent="0.25"/>
  <cols>
    <col min="1" max="1" width="34.140625" style="215" customWidth="1"/>
    <col min="2" max="2" width="2.140625" style="215" customWidth="1"/>
    <col min="3" max="16384" width="9.140625" style="215"/>
  </cols>
  <sheetData>
    <row r="1" spans="1:15" ht="17.25" x14ac:dyDescent="0.25">
      <c r="A1" s="644" t="s">
        <v>322</v>
      </c>
      <c r="B1" s="214"/>
      <c r="C1" s="214"/>
      <c r="D1" s="214"/>
      <c r="E1" s="214"/>
      <c r="F1" s="214"/>
      <c r="G1" s="214"/>
      <c r="H1" s="214"/>
      <c r="I1" s="214"/>
      <c r="J1" s="214"/>
      <c r="K1" s="214"/>
      <c r="L1" s="214"/>
      <c r="M1" s="214"/>
    </row>
    <row r="2" spans="1:15" x14ac:dyDescent="0.25">
      <c r="A2" s="1227" t="s">
        <v>811</v>
      </c>
      <c r="B2" s="214"/>
      <c r="C2" s="214"/>
      <c r="D2" s="214"/>
      <c r="E2" s="214"/>
      <c r="F2" s="214"/>
      <c r="G2" s="214"/>
      <c r="H2" s="214"/>
      <c r="I2" s="214"/>
      <c r="J2" s="214"/>
      <c r="K2" s="214"/>
      <c r="L2" s="214"/>
      <c r="M2" s="214"/>
    </row>
    <row r="3" spans="1:15" x14ac:dyDescent="0.25">
      <c r="A3" s="216"/>
      <c r="B3" s="217"/>
      <c r="C3" s="218"/>
      <c r="D3" s="218"/>
      <c r="E3" s="218"/>
      <c r="F3" s="218"/>
      <c r="G3" s="218"/>
      <c r="H3" s="218"/>
      <c r="I3" s="218"/>
      <c r="J3" s="218"/>
      <c r="K3" s="218"/>
      <c r="L3" s="218"/>
      <c r="M3" s="218"/>
    </row>
    <row r="4" spans="1:15" x14ac:dyDescent="0.25">
      <c r="A4" s="620" t="s">
        <v>89</v>
      </c>
      <c r="B4" s="620"/>
      <c r="C4" s="219"/>
      <c r="D4" s="220"/>
      <c r="E4" s="220"/>
      <c r="F4" s="220"/>
      <c r="G4" s="220"/>
      <c r="H4" s="220"/>
      <c r="I4" s="220"/>
      <c r="J4" s="220"/>
      <c r="K4" s="220"/>
      <c r="L4" s="220"/>
      <c r="M4" s="221" t="s">
        <v>683</v>
      </c>
    </row>
    <row r="5" spans="1:15" x14ac:dyDescent="0.25">
      <c r="A5" s="1387" t="s">
        <v>90</v>
      </c>
      <c r="B5" s="222"/>
      <c r="C5" s="1389" t="s">
        <v>684</v>
      </c>
      <c r="D5" s="1389"/>
      <c r="E5" s="1389"/>
      <c r="F5" s="1389"/>
      <c r="G5" s="1389"/>
      <c r="H5" s="1390"/>
      <c r="I5" s="1390"/>
      <c r="J5" s="1390"/>
      <c r="K5" s="1390"/>
      <c r="L5" s="1390"/>
      <c r="M5" s="1390"/>
    </row>
    <row r="6" spans="1:15" x14ac:dyDescent="0.25">
      <c r="A6" s="1388"/>
      <c r="B6" s="222"/>
      <c r="C6" s="223" t="s">
        <v>91</v>
      </c>
      <c r="D6" s="1226">
        <v>2006</v>
      </c>
      <c r="E6" s="223" t="s">
        <v>93</v>
      </c>
      <c r="F6" s="223" t="s">
        <v>323</v>
      </c>
      <c r="G6" s="223" t="s">
        <v>95</v>
      </c>
      <c r="H6" s="223" t="s">
        <v>96</v>
      </c>
      <c r="I6" s="223" t="s">
        <v>324</v>
      </c>
      <c r="J6" s="223" t="s">
        <v>98</v>
      </c>
      <c r="K6" s="223" t="s">
        <v>99</v>
      </c>
      <c r="L6" s="223" t="s">
        <v>100</v>
      </c>
      <c r="M6" s="223" t="s">
        <v>101</v>
      </c>
    </row>
    <row r="7" spans="1:15" x14ac:dyDescent="0.25">
      <c r="A7" s="224" t="s">
        <v>102</v>
      </c>
      <c r="B7" s="224"/>
      <c r="C7" s="225"/>
      <c r="D7" s="225"/>
      <c r="E7" s="225"/>
      <c r="F7" s="225"/>
      <c r="G7" s="225"/>
      <c r="H7" s="226"/>
      <c r="I7" s="225"/>
      <c r="J7" s="225"/>
      <c r="K7" s="225"/>
      <c r="L7" s="225"/>
      <c r="M7" s="227"/>
    </row>
    <row r="8" spans="1:15" x14ac:dyDescent="0.25">
      <c r="A8" s="228" t="s">
        <v>37</v>
      </c>
      <c r="B8" s="228"/>
      <c r="C8" s="229"/>
      <c r="D8" s="229"/>
      <c r="E8" s="230"/>
      <c r="F8" s="229"/>
      <c r="G8" s="229"/>
      <c r="H8" s="229"/>
      <c r="I8" s="229"/>
      <c r="J8" s="229"/>
      <c r="K8" s="230"/>
      <c r="L8" s="229"/>
      <c r="M8" s="227"/>
    </row>
    <row r="9" spans="1:15" x14ac:dyDescent="0.25">
      <c r="A9" s="224" t="s">
        <v>13</v>
      </c>
      <c r="B9" s="224"/>
      <c r="C9" s="645">
        <v>53072</v>
      </c>
      <c r="D9" s="645">
        <v>49530</v>
      </c>
      <c r="E9" s="645">
        <v>46206</v>
      </c>
      <c r="F9" s="645">
        <v>45119</v>
      </c>
      <c r="G9" s="645">
        <v>49217</v>
      </c>
      <c r="H9" s="645">
        <v>50627</v>
      </c>
      <c r="I9" s="645">
        <v>44719</v>
      </c>
      <c r="J9" s="645">
        <v>36985</v>
      </c>
      <c r="K9" s="645">
        <v>36877</v>
      </c>
      <c r="L9" s="645">
        <v>39182</v>
      </c>
      <c r="M9" s="645">
        <v>38204</v>
      </c>
      <c r="O9" s="231"/>
    </row>
    <row r="10" spans="1:15" x14ac:dyDescent="0.25">
      <c r="A10" s="217" t="s">
        <v>14</v>
      </c>
      <c r="B10" s="217"/>
      <c r="C10" s="645">
        <v>9660</v>
      </c>
      <c r="D10" s="645">
        <v>8992</v>
      </c>
      <c r="E10" s="645">
        <v>8552</v>
      </c>
      <c r="F10" s="645">
        <v>8353</v>
      </c>
      <c r="G10" s="645">
        <v>9297</v>
      </c>
      <c r="H10" s="645">
        <v>10493</v>
      </c>
      <c r="I10" s="645">
        <v>10102</v>
      </c>
      <c r="J10" s="645">
        <v>9377</v>
      </c>
      <c r="K10" s="645">
        <v>10927</v>
      </c>
      <c r="L10" s="645">
        <v>11903</v>
      </c>
      <c r="M10" s="645">
        <v>12609</v>
      </c>
    </row>
    <row r="11" spans="1:15" x14ac:dyDescent="0.25">
      <c r="A11" s="217" t="s">
        <v>15</v>
      </c>
      <c r="B11" s="217"/>
      <c r="C11" s="645">
        <v>12526</v>
      </c>
      <c r="D11" s="645">
        <v>13226</v>
      </c>
      <c r="E11" s="645">
        <v>14033</v>
      </c>
      <c r="F11" s="645">
        <v>13096</v>
      </c>
      <c r="G11" s="645">
        <v>13655</v>
      </c>
      <c r="H11" s="645">
        <v>13704</v>
      </c>
      <c r="I11" s="645">
        <v>14384</v>
      </c>
      <c r="J11" s="645">
        <v>12266</v>
      </c>
      <c r="K11" s="645">
        <v>10924</v>
      </c>
      <c r="L11" s="645">
        <v>9049</v>
      </c>
      <c r="M11" s="645">
        <v>7236</v>
      </c>
    </row>
    <row r="12" spans="1:15" x14ac:dyDescent="0.25">
      <c r="A12" s="217" t="s">
        <v>16</v>
      </c>
      <c r="B12" s="232"/>
      <c r="C12" s="645">
        <v>146018</v>
      </c>
      <c r="D12" s="645">
        <v>139266</v>
      </c>
      <c r="E12" s="645">
        <v>145619</v>
      </c>
      <c r="F12" s="645">
        <v>148974</v>
      </c>
      <c r="G12" s="645">
        <v>150619</v>
      </c>
      <c r="H12" s="645">
        <v>160802</v>
      </c>
      <c r="I12" s="645">
        <v>161906</v>
      </c>
      <c r="J12" s="645">
        <v>146933</v>
      </c>
      <c r="K12" s="645">
        <v>143673</v>
      </c>
      <c r="L12" s="645">
        <v>137045</v>
      </c>
      <c r="M12" s="645">
        <v>120146</v>
      </c>
      <c r="O12" s="231"/>
    </row>
    <row r="13" spans="1:15" x14ac:dyDescent="0.25">
      <c r="A13" s="224" t="s">
        <v>103</v>
      </c>
      <c r="B13" s="224"/>
      <c r="C13" s="645">
        <v>56126</v>
      </c>
      <c r="D13" s="645">
        <v>54814</v>
      </c>
      <c r="E13" s="645">
        <v>55063</v>
      </c>
      <c r="F13" s="645">
        <v>50888</v>
      </c>
      <c r="G13" s="645">
        <v>48622</v>
      </c>
      <c r="H13" s="645">
        <v>47873</v>
      </c>
      <c r="I13" s="645">
        <v>44668</v>
      </c>
      <c r="J13" s="645">
        <v>39960</v>
      </c>
      <c r="K13" s="645">
        <v>36791</v>
      </c>
      <c r="L13" s="645">
        <v>35068</v>
      </c>
      <c r="M13" s="645">
        <v>34869</v>
      </c>
    </row>
    <row r="14" spans="1:15" x14ac:dyDescent="0.25">
      <c r="A14" s="217" t="s">
        <v>18</v>
      </c>
      <c r="B14" s="217"/>
      <c r="C14" s="645">
        <v>43382</v>
      </c>
      <c r="D14" s="645">
        <v>43985</v>
      </c>
      <c r="E14" s="645">
        <v>48923</v>
      </c>
      <c r="F14" s="645">
        <v>56953</v>
      </c>
      <c r="G14" s="645">
        <v>61685</v>
      </c>
      <c r="H14" s="645">
        <v>67772</v>
      </c>
      <c r="I14" s="645">
        <v>67650</v>
      </c>
      <c r="J14" s="645">
        <v>63618</v>
      </c>
      <c r="K14" s="645">
        <v>63766</v>
      </c>
      <c r="L14" s="645">
        <v>57562</v>
      </c>
      <c r="M14" s="645">
        <v>51030</v>
      </c>
      <c r="O14" s="231"/>
    </row>
    <row r="15" spans="1:15" x14ac:dyDescent="0.25">
      <c r="A15" s="217" t="s">
        <v>19</v>
      </c>
      <c r="B15" s="217"/>
      <c r="C15" s="645">
        <v>19272</v>
      </c>
      <c r="D15" s="645">
        <v>18977</v>
      </c>
      <c r="E15" s="645">
        <v>18658</v>
      </c>
      <c r="F15" s="645">
        <v>18427</v>
      </c>
      <c r="G15" s="645">
        <v>19847</v>
      </c>
      <c r="H15" s="645">
        <v>17698</v>
      </c>
      <c r="I15" s="645">
        <v>16561</v>
      </c>
      <c r="J15" s="645">
        <v>13907</v>
      </c>
      <c r="K15" s="645">
        <v>13813</v>
      </c>
      <c r="L15" s="645">
        <v>13773</v>
      </c>
      <c r="M15" s="645">
        <v>14072</v>
      </c>
    </row>
    <row r="16" spans="1:15" x14ac:dyDescent="0.25">
      <c r="A16" s="217" t="s">
        <v>20</v>
      </c>
      <c r="B16" s="229"/>
      <c r="C16" s="645">
        <v>13662</v>
      </c>
      <c r="D16" s="645">
        <v>12128</v>
      </c>
      <c r="E16" s="645">
        <v>11325</v>
      </c>
      <c r="F16" s="645">
        <v>10509</v>
      </c>
      <c r="G16" s="645">
        <v>18599</v>
      </c>
      <c r="H16" s="645">
        <v>20950</v>
      </c>
      <c r="I16" s="645">
        <v>18520</v>
      </c>
      <c r="J16" s="645">
        <v>16290</v>
      </c>
      <c r="K16" s="645">
        <v>17243</v>
      </c>
      <c r="L16" s="645">
        <v>17966</v>
      </c>
      <c r="M16" s="645">
        <v>17421</v>
      </c>
    </row>
    <row r="17" spans="1:13" x14ac:dyDescent="0.25">
      <c r="A17" s="224" t="s">
        <v>21</v>
      </c>
      <c r="B17" s="222"/>
      <c r="C17" s="645">
        <v>97511</v>
      </c>
      <c r="D17" s="645">
        <v>90805</v>
      </c>
      <c r="E17" s="645">
        <v>81932</v>
      </c>
      <c r="F17" s="645">
        <v>71655</v>
      </c>
      <c r="G17" s="645">
        <v>68165</v>
      </c>
      <c r="H17" s="645">
        <v>70177</v>
      </c>
      <c r="I17" s="645">
        <v>66088</v>
      </c>
      <c r="J17" s="645">
        <v>56886</v>
      </c>
      <c r="K17" s="645">
        <v>53285</v>
      </c>
      <c r="L17" s="645">
        <v>49603</v>
      </c>
      <c r="M17" s="645">
        <v>45007</v>
      </c>
    </row>
    <row r="18" spans="1:13" x14ac:dyDescent="0.25">
      <c r="A18" s="220" t="s">
        <v>119</v>
      </c>
      <c r="B18" s="229"/>
      <c r="C18" s="645">
        <v>16193.000000000002</v>
      </c>
      <c r="D18" s="645">
        <v>16053</v>
      </c>
      <c r="E18" s="645">
        <v>17288</v>
      </c>
      <c r="F18" s="645">
        <v>16262</v>
      </c>
      <c r="G18" s="645">
        <v>18758</v>
      </c>
      <c r="H18" s="645">
        <v>19678</v>
      </c>
      <c r="I18" s="645">
        <v>18729</v>
      </c>
      <c r="J18" s="645">
        <v>15941</v>
      </c>
      <c r="K18" s="645">
        <v>16541</v>
      </c>
      <c r="L18" s="645">
        <v>17347</v>
      </c>
      <c r="M18" s="645">
        <v>15313</v>
      </c>
    </row>
    <row r="19" spans="1:13" x14ac:dyDescent="0.25">
      <c r="A19" s="233" t="s">
        <v>325</v>
      </c>
      <c r="B19" s="234"/>
      <c r="C19" s="646">
        <v>467421.99999999988</v>
      </c>
      <c r="D19" s="646">
        <v>447776</v>
      </c>
      <c r="E19" s="646">
        <v>447599.00000000006</v>
      </c>
      <c r="F19" s="646">
        <v>440235.99999999994</v>
      </c>
      <c r="G19" s="646">
        <v>458464</v>
      </c>
      <c r="H19" s="646">
        <v>479774</v>
      </c>
      <c r="I19" s="646">
        <v>463326.99999999994</v>
      </c>
      <c r="J19" s="646">
        <v>412163</v>
      </c>
      <c r="K19" s="646">
        <v>403840</v>
      </c>
      <c r="L19" s="646">
        <v>388498</v>
      </c>
      <c r="M19" s="646">
        <v>355907</v>
      </c>
    </row>
    <row r="20" spans="1:13" x14ac:dyDescent="0.25">
      <c r="A20" s="222"/>
      <c r="B20" s="222"/>
      <c r="C20" s="647"/>
      <c r="D20" s="648"/>
      <c r="E20" s="648"/>
      <c r="F20" s="648"/>
      <c r="G20" s="648"/>
      <c r="H20" s="648"/>
      <c r="I20" s="648"/>
      <c r="J20" s="648"/>
      <c r="K20" s="648"/>
      <c r="L20" s="648"/>
      <c r="M20" s="648"/>
    </row>
    <row r="21" spans="1:13" x14ac:dyDescent="0.25">
      <c r="A21" s="235" t="s">
        <v>105</v>
      </c>
      <c r="B21" s="236"/>
      <c r="C21" s="645"/>
      <c r="D21" s="648"/>
      <c r="E21" s="648"/>
      <c r="F21" s="648"/>
      <c r="G21" s="648"/>
      <c r="H21" s="648"/>
      <c r="I21" s="648"/>
      <c r="J21" s="648"/>
      <c r="K21" s="648"/>
      <c r="L21" s="648"/>
      <c r="M21" s="648"/>
    </row>
    <row r="22" spans="1:13" x14ac:dyDescent="0.25">
      <c r="A22" s="224" t="s">
        <v>23</v>
      </c>
      <c r="B22" s="222"/>
      <c r="C22" s="645">
        <v>592905</v>
      </c>
      <c r="D22" s="645">
        <v>570289</v>
      </c>
      <c r="E22" s="645">
        <v>556538</v>
      </c>
      <c r="F22" s="645">
        <v>550549</v>
      </c>
      <c r="G22" s="645">
        <v>576306</v>
      </c>
      <c r="H22" s="645">
        <v>565308</v>
      </c>
      <c r="I22" s="645">
        <v>567233</v>
      </c>
      <c r="J22" s="645">
        <v>546815</v>
      </c>
      <c r="K22" s="645">
        <v>512885.99999999994</v>
      </c>
      <c r="L22" s="645">
        <v>532731</v>
      </c>
      <c r="M22" s="645">
        <v>559896</v>
      </c>
    </row>
    <row r="23" spans="1:13" x14ac:dyDescent="0.25">
      <c r="A23" s="220" t="s">
        <v>38</v>
      </c>
      <c r="B23" s="229"/>
      <c r="C23" s="645">
        <v>834675</v>
      </c>
      <c r="D23" s="645">
        <v>761105</v>
      </c>
      <c r="E23" s="645">
        <v>728369</v>
      </c>
      <c r="F23" s="645">
        <v>649238</v>
      </c>
      <c r="G23" s="645">
        <v>659640</v>
      </c>
      <c r="H23" s="645">
        <v>608108</v>
      </c>
      <c r="I23" s="645">
        <v>549463</v>
      </c>
      <c r="J23" s="645">
        <v>525621</v>
      </c>
      <c r="K23" s="645">
        <v>524576</v>
      </c>
      <c r="L23" s="645">
        <v>546608</v>
      </c>
      <c r="M23" s="645">
        <v>576352</v>
      </c>
    </row>
    <row r="24" spans="1:13" x14ac:dyDescent="0.25">
      <c r="A24" s="220" t="s">
        <v>326</v>
      </c>
      <c r="B24" s="229"/>
      <c r="C24" s="646">
        <v>1427580</v>
      </c>
      <c r="D24" s="646">
        <v>1331394</v>
      </c>
      <c r="E24" s="646">
        <v>1284907.0000000002</v>
      </c>
      <c r="F24" s="646">
        <v>1199787</v>
      </c>
      <c r="G24" s="646">
        <v>1235946</v>
      </c>
      <c r="H24" s="646">
        <v>1173416</v>
      </c>
      <c r="I24" s="646">
        <v>1116696</v>
      </c>
      <c r="J24" s="646">
        <v>1072436.0000000002</v>
      </c>
      <c r="K24" s="646">
        <v>1037462</v>
      </c>
      <c r="L24" s="646">
        <v>1079339</v>
      </c>
      <c r="M24" s="646">
        <v>1136248</v>
      </c>
    </row>
    <row r="25" spans="1:13" x14ac:dyDescent="0.25">
      <c r="A25" s="229"/>
      <c r="B25" s="229"/>
      <c r="C25" s="647"/>
      <c r="D25" s="647"/>
      <c r="E25" s="647"/>
      <c r="F25" s="647"/>
      <c r="G25" s="647"/>
      <c r="H25" s="647"/>
      <c r="I25" s="647"/>
      <c r="J25" s="647"/>
      <c r="K25" s="647"/>
      <c r="L25" s="647"/>
      <c r="M25" s="647"/>
    </row>
    <row r="26" spans="1:13" x14ac:dyDescent="0.25">
      <c r="A26" s="237" t="s">
        <v>106</v>
      </c>
      <c r="B26" s="237"/>
      <c r="C26" s="649">
        <v>1895002</v>
      </c>
      <c r="D26" s="649">
        <v>1779170</v>
      </c>
      <c r="E26" s="649">
        <v>1732506.0000000002</v>
      </c>
      <c r="F26" s="649">
        <v>1640023</v>
      </c>
      <c r="G26" s="649">
        <v>1694409.9999999998</v>
      </c>
      <c r="H26" s="649">
        <v>1653190</v>
      </c>
      <c r="I26" s="649">
        <v>1580023</v>
      </c>
      <c r="J26" s="649">
        <v>1484599.0000000002</v>
      </c>
      <c r="K26" s="649">
        <v>1441302</v>
      </c>
      <c r="L26" s="649">
        <v>1467837</v>
      </c>
      <c r="M26" s="649">
        <v>1492155</v>
      </c>
    </row>
    <row r="27" spans="1:13" x14ac:dyDescent="0.25">
      <c r="A27" s="238"/>
      <c r="B27" s="238"/>
      <c r="C27" s="239"/>
      <c r="D27" s="239"/>
      <c r="E27" s="239"/>
      <c r="F27" s="239"/>
      <c r="G27" s="239"/>
      <c r="H27" s="240"/>
      <c r="I27" s="240"/>
      <c r="J27" s="240"/>
      <c r="K27" s="240"/>
      <c r="L27" s="241"/>
      <c r="M27" s="241"/>
    </row>
    <row r="28" spans="1:13" x14ac:dyDescent="0.25">
      <c r="A28" s="238"/>
      <c r="B28" s="238"/>
      <c r="C28" s="242"/>
      <c r="D28" s="242"/>
      <c r="E28" s="242"/>
      <c r="F28" s="242"/>
      <c r="G28" s="242"/>
      <c r="H28" s="242"/>
      <c r="I28" s="242"/>
      <c r="J28" s="242"/>
      <c r="K28" s="242"/>
      <c r="L28" s="242"/>
      <c r="M28" s="242"/>
    </row>
    <row r="29" spans="1:13" x14ac:dyDescent="0.25">
      <c r="A29" s="238"/>
      <c r="B29" s="238"/>
      <c r="C29" s="239"/>
      <c r="D29" s="239"/>
      <c r="E29" s="239"/>
      <c r="F29" s="239"/>
      <c r="G29" s="239"/>
      <c r="H29" s="240"/>
      <c r="I29" s="240"/>
      <c r="J29" s="240"/>
      <c r="K29" s="240"/>
      <c r="L29" s="240"/>
      <c r="M29" s="240"/>
    </row>
    <row r="30" spans="1:13" ht="17.25" x14ac:dyDescent="0.25">
      <c r="A30" s="650" t="s">
        <v>327</v>
      </c>
      <c r="B30" s="243"/>
      <c r="C30" s="243"/>
      <c r="D30" s="243"/>
      <c r="E30" s="243"/>
      <c r="F30" s="243"/>
      <c r="G30" s="243"/>
      <c r="H30" s="243"/>
      <c r="I30" s="243"/>
      <c r="J30" s="243"/>
      <c r="K30" s="243"/>
      <c r="L30" s="243"/>
      <c r="M30" s="243"/>
    </row>
    <row r="31" spans="1:13" x14ac:dyDescent="0.25">
      <c r="A31" s="244"/>
      <c r="B31" s="245"/>
      <c r="C31" s="246"/>
      <c r="D31" s="247"/>
      <c r="E31" s="247"/>
      <c r="F31" s="247"/>
      <c r="G31" s="247"/>
      <c r="H31" s="247"/>
      <c r="I31" s="247"/>
      <c r="J31" s="247"/>
      <c r="K31" s="247"/>
      <c r="L31" s="247"/>
      <c r="M31" s="247"/>
    </row>
    <row r="32" spans="1:13" x14ac:dyDescent="0.25">
      <c r="A32" s="620" t="s">
        <v>89</v>
      </c>
      <c r="B32" s="222"/>
      <c r="C32" s="219"/>
      <c r="D32" s="220"/>
      <c r="E32" s="220"/>
      <c r="F32" s="220"/>
      <c r="G32" s="220"/>
      <c r="H32" s="220"/>
      <c r="I32" s="220"/>
      <c r="J32" s="220"/>
      <c r="K32" s="220"/>
      <c r="L32" s="220"/>
      <c r="M32" s="221" t="s">
        <v>399</v>
      </c>
    </row>
    <row r="33" spans="1:13" x14ac:dyDescent="0.25">
      <c r="A33" s="248" t="s">
        <v>90</v>
      </c>
      <c r="B33" s="256"/>
      <c r="C33" s="223" t="s">
        <v>91</v>
      </c>
      <c r="D33" s="223" t="s">
        <v>92</v>
      </c>
      <c r="E33" s="223" t="s">
        <v>93</v>
      </c>
      <c r="F33" s="223" t="s">
        <v>323</v>
      </c>
      <c r="G33" s="223" t="s">
        <v>95</v>
      </c>
      <c r="H33" s="223" t="s">
        <v>96</v>
      </c>
      <c r="I33" s="223" t="s">
        <v>324</v>
      </c>
      <c r="J33" s="223" t="s">
        <v>98</v>
      </c>
      <c r="K33" s="223" t="s">
        <v>99</v>
      </c>
      <c r="L33" s="223" t="s">
        <v>100</v>
      </c>
      <c r="M33" s="223" t="s">
        <v>101</v>
      </c>
    </row>
    <row r="34" spans="1:13" x14ac:dyDescent="0.25">
      <c r="A34" s="249"/>
      <c r="B34" s="249"/>
      <c r="C34" s="250"/>
      <c r="D34" s="251"/>
      <c r="E34" s="251"/>
      <c r="F34" s="251"/>
      <c r="G34" s="251"/>
      <c r="H34" s="251"/>
      <c r="I34" s="251"/>
      <c r="J34" s="251"/>
      <c r="K34" s="251"/>
      <c r="L34" s="251"/>
      <c r="M34" s="252"/>
    </row>
    <row r="35" spans="1:13" x14ac:dyDescent="0.25">
      <c r="A35" s="253" t="s">
        <v>2</v>
      </c>
      <c r="B35" s="249"/>
      <c r="C35" s="250"/>
      <c r="D35" s="251"/>
      <c r="E35" s="251"/>
      <c r="F35" s="251"/>
      <c r="G35" s="251"/>
      <c r="H35" s="251"/>
      <c r="I35" s="251"/>
      <c r="J35" s="251"/>
      <c r="K35" s="251"/>
      <c r="L35" s="251"/>
      <c r="M35" s="252"/>
    </row>
    <row r="36" spans="1:13" x14ac:dyDescent="0.25">
      <c r="A36" s="254" t="s">
        <v>13</v>
      </c>
      <c r="B36" s="249"/>
      <c r="C36" s="645">
        <v>29005</v>
      </c>
      <c r="D36" s="645">
        <v>29706</v>
      </c>
      <c r="E36" s="645">
        <v>29983</v>
      </c>
      <c r="F36" s="645">
        <v>29245</v>
      </c>
      <c r="G36" s="645">
        <v>30711</v>
      </c>
      <c r="H36" s="645">
        <v>32732</v>
      </c>
      <c r="I36" s="645">
        <v>30791</v>
      </c>
      <c r="J36" s="645">
        <v>26522</v>
      </c>
      <c r="K36" s="645">
        <v>24523</v>
      </c>
      <c r="L36" s="645">
        <v>26607</v>
      </c>
      <c r="M36" s="645">
        <v>28728</v>
      </c>
    </row>
    <row r="37" spans="1:13" x14ac:dyDescent="0.25">
      <c r="A37" s="254" t="s">
        <v>14</v>
      </c>
      <c r="B37" s="249"/>
      <c r="C37" s="629">
        <v>4775</v>
      </c>
      <c r="D37" s="629">
        <v>4850</v>
      </c>
      <c r="E37" s="629">
        <v>5005</v>
      </c>
      <c r="F37" s="629">
        <v>5042</v>
      </c>
      <c r="G37" s="629">
        <v>5042</v>
      </c>
      <c r="H37" s="629">
        <v>5733</v>
      </c>
      <c r="I37" s="629">
        <v>5958</v>
      </c>
      <c r="J37" s="629">
        <v>5728</v>
      </c>
      <c r="K37" s="629">
        <v>5665</v>
      </c>
      <c r="L37" s="629">
        <v>6251</v>
      </c>
      <c r="M37" s="629">
        <v>6885</v>
      </c>
    </row>
    <row r="38" spans="1:13" x14ac:dyDescent="0.25">
      <c r="A38" s="254" t="s">
        <v>15</v>
      </c>
      <c r="B38" s="249"/>
      <c r="C38" s="629">
        <v>7083</v>
      </c>
      <c r="D38" s="629">
        <v>8105</v>
      </c>
      <c r="E38" s="629">
        <v>8829</v>
      </c>
      <c r="F38" s="629">
        <v>8475</v>
      </c>
      <c r="G38" s="629">
        <v>8645</v>
      </c>
      <c r="H38" s="629">
        <v>8499</v>
      </c>
      <c r="I38" s="629">
        <v>9329</v>
      </c>
      <c r="J38" s="629">
        <v>8336</v>
      </c>
      <c r="K38" s="629">
        <v>6764</v>
      </c>
      <c r="L38" s="629">
        <v>5570</v>
      </c>
      <c r="M38" s="629">
        <v>4722</v>
      </c>
    </row>
    <row r="39" spans="1:13" x14ac:dyDescent="0.25">
      <c r="A39" s="254" t="s">
        <v>16</v>
      </c>
      <c r="B39" s="249"/>
      <c r="C39" s="629">
        <v>120410</v>
      </c>
      <c r="D39" s="629">
        <v>116725</v>
      </c>
      <c r="E39" s="629">
        <v>124683</v>
      </c>
      <c r="F39" s="629">
        <v>130497.99999999999</v>
      </c>
      <c r="G39" s="629">
        <v>131116</v>
      </c>
      <c r="H39" s="629">
        <v>140912</v>
      </c>
      <c r="I39" s="629">
        <v>141969</v>
      </c>
      <c r="J39" s="629">
        <v>128943.00000000001</v>
      </c>
      <c r="K39" s="629">
        <v>124110</v>
      </c>
      <c r="L39" s="629">
        <v>118292</v>
      </c>
      <c r="M39" s="629">
        <v>105244</v>
      </c>
    </row>
    <row r="40" spans="1:13" x14ac:dyDescent="0.25">
      <c r="A40" s="254" t="s">
        <v>103</v>
      </c>
      <c r="B40" s="249"/>
      <c r="C40" s="629">
        <v>42070</v>
      </c>
      <c r="D40" s="629">
        <v>42232</v>
      </c>
      <c r="E40" s="629">
        <v>43977</v>
      </c>
      <c r="F40" s="629">
        <v>42320</v>
      </c>
      <c r="G40" s="629">
        <v>40457</v>
      </c>
      <c r="H40" s="629">
        <v>39558</v>
      </c>
      <c r="I40" s="629">
        <v>36671</v>
      </c>
      <c r="J40" s="629">
        <v>32198.999999999996</v>
      </c>
      <c r="K40" s="629">
        <v>29384</v>
      </c>
      <c r="L40" s="629">
        <v>27841</v>
      </c>
      <c r="M40" s="629">
        <v>27923</v>
      </c>
    </row>
    <row r="41" spans="1:13" x14ac:dyDescent="0.25">
      <c r="A41" s="254" t="s">
        <v>18</v>
      </c>
      <c r="B41" s="249"/>
      <c r="C41" s="629">
        <v>39091</v>
      </c>
      <c r="D41" s="629">
        <v>39582</v>
      </c>
      <c r="E41" s="629">
        <v>44565</v>
      </c>
      <c r="F41" s="629">
        <v>52943</v>
      </c>
      <c r="G41" s="629">
        <v>56831</v>
      </c>
      <c r="H41" s="629">
        <v>61979</v>
      </c>
      <c r="I41" s="629">
        <v>61657</v>
      </c>
      <c r="J41" s="629">
        <v>58125</v>
      </c>
      <c r="K41" s="629">
        <v>57012</v>
      </c>
      <c r="L41" s="629">
        <v>51814</v>
      </c>
      <c r="M41" s="629">
        <v>46810</v>
      </c>
    </row>
    <row r="42" spans="1:13" x14ac:dyDescent="0.25">
      <c r="A42" s="254" t="s">
        <v>19</v>
      </c>
      <c r="B42" s="249"/>
      <c r="C42" s="629">
        <v>14732</v>
      </c>
      <c r="D42" s="629">
        <v>14709</v>
      </c>
      <c r="E42" s="629">
        <v>14709</v>
      </c>
      <c r="F42" s="629">
        <v>14980</v>
      </c>
      <c r="G42" s="629">
        <v>15388</v>
      </c>
      <c r="H42" s="629">
        <v>13378</v>
      </c>
      <c r="I42" s="629">
        <v>12616</v>
      </c>
      <c r="J42" s="629">
        <v>10447</v>
      </c>
      <c r="K42" s="629">
        <v>10139</v>
      </c>
      <c r="L42" s="629">
        <v>10176</v>
      </c>
      <c r="M42" s="629">
        <v>10961</v>
      </c>
    </row>
    <row r="43" spans="1:13" x14ac:dyDescent="0.25">
      <c r="A43" s="254" t="s">
        <v>20</v>
      </c>
      <c r="B43" s="249"/>
      <c r="C43" s="629">
        <v>8808</v>
      </c>
      <c r="D43" s="629">
        <v>8695</v>
      </c>
      <c r="E43" s="629">
        <v>9042</v>
      </c>
      <c r="F43" s="629">
        <v>8519</v>
      </c>
      <c r="G43" s="629">
        <v>17347</v>
      </c>
      <c r="H43" s="629">
        <v>19591</v>
      </c>
      <c r="I43" s="629">
        <v>17998</v>
      </c>
      <c r="J43" s="629">
        <v>16167.000000000002</v>
      </c>
      <c r="K43" s="629">
        <v>16267</v>
      </c>
      <c r="L43" s="629">
        <v>17306</v>
      </c>
      <c r="M43" s="629">
        <v>17190</v>
      </c>
    </row>
    <row r="44" spans="1:13" x14ac:dyDescent="0.25">
      <c r="A44" s="254" t="s">
        <v>21</v>
      </c>
      <c r="B44" s="249"/>
      <c r="C44" s="629">
        <v>63165</v>
      </c>
      <c r="D44" s="629">
        <v>58395</v>
      </c>
      <c r="E44" s="629">
        <v>53587</v>
      </c>
      <c r="F44" s="629">
        <v>47571</v>
      </c>
      <c r="G44" s="629">
        <v>44823</v>
      </c>
      <c r="H44" s="629">
        <v>47432</v>
      </c>
      <c r="I44" s="629">
        <v>44319</v>
      </c>
      <c r="J44" s="629">
        <v>38768</v>
      </c>
      <c r="K44" s="629">
        <v>35425</v>
      </c>
      <c r="L44" s="629">
        <v>32799</v>
      </c>
      <c r="M44" s="629">
        <v>32008.000000000004</v>
      </c>
    </row>
    <row r="45" spans="1:13" x14ac:dyDescent="0.25">
      <c r="A45" s="254" t="s">
        <v>119</v>
      </c>
      <c r="B45" s="249"/>
      <c r="C45" s="629">
        <v>12960</v>
      </c>
      <c r="D45" s="629">
        <v>12934</v>
      </c>
      <c r="E45" s="629">
        <v>13874</v>
      </c>
      <c r="F45" s="629">
        <v>13336</v>
      </c>
      <c r="G45" s="629">
        <v>14771</v>
      </c>
      <c r="H45" s="629">
        <v>15651</v>
      </c>
      <c r="I45" s="629">
        <v>15036</v>
      </c>
      <c r="J45" s="629">
        <v>12446</v>
      </c>
      <c r="K45" s="629">
        <v>12327</v>
      </c>
      <c r="L45" s="629">
        <v>13574</v>
      </c>
      <c r="M45" s="629">
        <v>12676</v>
      </c>
    </row>
    <row r="46" spans="1:13" x14ac:dyDescent="0.25">
      <c r="A46" s="651" t="s">
        <v>686</v>
      </c>
      <c r="B46" s="249"/>
      <c r="C46" s="646">
        <v>342099</v>
      </c>
      <c r="D46" s="652">
        <v>335933</v>
      </c>
      <c r="E46" s="652">
        <v>348254</v>
      </c>
      <c r="F46" s="652">
        <v>352929</v>
      </c>
      <c r="G46" s="652">
        <v>365131</v>
      </c>
      <c r="H46" s="652">
        <v>385465.00000000006</v>
      </c>
      <c r="I46" s="652">
        <v>376344</v>
      </c>
      <c r="J46" s="652">
        <v>337681.00000000006</v>
      </c>
      <c r="K46" s="652">
        <v>321616.00000000006</v>
      </c>
      <c r="L46" s="652">
        <v>310229.99999999994</v>
      </c>
      <c r="M46" s="652">
        <v>293147</v>
      </c>
    </row>
    <row r="47" spans="1:13" x14ac:dyDescent="0.25">
      <c r="A47" s="256"/>
      <c r="B47" s="256"/>
      <c r="C47" s="629"/>
      <c r="D47" s="629"/>
      <c r="E47" s="629"/>
      <c r="F47" s="629"/>
      <c r="G47" s="629"/>
      <c r="H47" s="629"/>
      <c r="I47" s="629"/>
      <c r="J47" s="629"/>
      <c r="K47" s="629"/>
      <c r="L47" s="653"/>
      <c r="M47" s="653"/>
    </row>
    <row r="48" spans="1:13" x14ac:dyDescent="0.25">
      <c r="A48" s="253" t="s">
        <v>3</v>
      </c>
      <c r="B48" s="249"/>
      <c r="C48" s="629"/>
      <c r="D48" s="629"/>
      <c r="E48" s="629"/>
      <c r="F48" s="629"/>
      <c r="G48" s="629"/>
      <c r="H48" s="629"/>
      <c r="I48" s="629"/>
      <c r="J48" s="629"/>
      <c r="K48" s="629"/>
      <c r="L48" s="653"/>
      <c r="M48" s="653"/>
    </row>
    <row r="49" spans="1:13" x14ac:dyDescent="0.25">
      <c r="A49" s="257" t="s">
        <v>107</v>
      </c>
      <c r="B49" s="249"/>
      <c r="C49" s="629">
        <v>475238</v>
      </c>
      <c r="D49" s="654">
        <v>462878</v>
      </c>
      <c r="E49" s="629">
        <v>456557</v>
      </c>
      <c r="F49" s="629">
        <v>458092</v>
      </c>
      <c r="G49" s="629">
        <v>478743</v>
      </c>
      <c r="H49" s="629">
        <v>458639</v>
      </c>
      <c r="I49" s="629">
        <v>461694</v>
      </c>
      <c r="J49" s="629">
        <v>441424</v>
      </c>
      <c r="K49" s="629">
        <v>409338</v>
      </c>
      <c r="L49" s="629">
        <v>431303</v>
      </c>
      <c r="M49" s="629">
        <v>450303</v>
      </c>
    </row>
    <row r="50" spans="1:13" x14ac:dyDescent="0.25">
      <c r="A50" s="257" t="s">
        <v>38</v>
      </c>
      <c r="B50" s="249"/>
      <c r="C50" s="629">
        <v>667087</v>
      </c>
      <c r="D50" s="629">
        <v>622495</v>
      </c>
      <c r="E50" s="629">
        <v>611093</v>
      </c>
      <c r="F50" s="629">
        <v>552197</v>
      </c>
      <c r="G50" s="629">
        <v>564563</v>
      </c>
      <c r="H50" s="629">
        <v>523371</v>
      </c>
      <c r="I50" s="629">
        <v>475542</v>
      </c>
      <c r="J50" s="629">
        <v>452455</v>
      </c>
      <c r="K50" s="629">
        <v>448450</v>
      </c>
      <c r="L50" s="629">
        <v>476137</v>
      </c>
      <c r="M50" s="629">
        <v>505664</v>
      </c>
    </row>
    <row r="51" spans="1:13" x14ac:dyDescent="0.25">
      <c r="A51" s="655" t="s">
        <v>687</v>
      </c>
      <c r="B51" s="249"/>
      <c r="C51" s="646">
        <v>1142325</v>
      </c>
      <c r="D51" s="652">
        <v>1085373</v>
      </c>
      <c r="E51" s="652">
        <v>1067650</v>
      </c>
      <c r="F51" s="652">
        <v>1010289</v>
      </c>
      <c r="G51" s="652">
        <v>1043306</v>
      </c>
      <c r="H51" s="652">
        <v>982010</v>
      </c>
      <c r="I51" s="652">
        <v>937236</v>
      </c>
      <c r="J51" s="652">
        <v>893878.99999999988</v>
      </c>
      <c r="K51" s="652">
        <v>857788</v>
      </c>
      <c r="L51" s="652">
        <v>907440</v>
      </c>
      <c r="M51" s="652">
        <v>955967</v>
      </c>
    </row>
    <row r="52" spans="1:13" x14ac:dyDescent="0.25">
      <c r="A52" s="259"/>
      <c r="B52" s="256"/>
      <c r="C52" s="629"/>
      <c r="D52" s="629"/>
      <c r="E52" s="629"/>
      <c r="F52" s="629"/>
      <c r="G52" s="629"/>
      <c r="H52" s="629"/>
      <c r="I52" s="629"/>
      <c r="J52" s="629"/>
      <c r="K52" s="629"/>
      <c r="L52" s="629"/>
      <c r="M52" s="629"/>
    </row>
    <row r="53" spans="1:13" x14ac:dyDescent="0.25">
      <c r="A53" s="260" t="s">
        <v>685</v>
      </c>
      <c r="B53" s="656"/>
      <c r="C53" s="657">
        <v>1484424</v>
      </c>
      <c r="D53" s="657">
        <v>1421306</v>
      </c>
      <c r="E53" s="657">
        <v>1415904</v>
      </c>
      <c r="F53" s="657">
        <v>1363217.9999999998</v>
      </c>
      <c r="G53" s="657">
        <v>1408437</v>
      </c>
      <c r="H53" s="657">
        <v>1367475</v>
      </c>
      <c r="I53" s="657">
        <v>1313580</v>
      </c>
      <c r="J53" s="657">
        <v>1231560</v>
      </c>
      <c r="K53" s="657">
        <v>1179404</v>
      </c>
      <c r="L53" s="657">
        <v>1217670</v>
      </c>
      <c r="M53" s="657">
        <v>1249114</v>
      </c>
    </row>
    <row r="54" spans="1:13" x14ac:dyDescent="0.25">
      <c r="A54" s="261"/>
      <c r="B54" s="261"/>
      <c r="C54" s="261"/>
      <c r="D54" s="250"/>
      <c r="E54" s="250"/>
      <c r="F54" s="250"/>
      <c r="G54" s="250"/>
      <c r="H54" s="250"/>
      <c r="I54" s="250"/>
      <c r="J54" s="250"/>
      <c r="K54" s="250"/>
      <c r="L54" s="262"/>
      <c r="M54" s="262"/>
    </row>
    <row r="55" spans="1:13" x14ac:dyDescent="0.25">
      <c r="A55" s="1383" t="s">
        <v>310</v>
      </c>
      <c r="B55" s="1334"/>
      <c r="C55" s="1334"/>
      <c r="D55" s="1334"/>
      <c r="E55" s="1334"/>
      <c r="F55" s="1334"/>
      <c r="G55" s="1334"/>
      <c r="H55" s="1334"/>
      <c r="I55" s="1334"/>
      <c r="J55" s="1334"/>
      <c r="K55" s="1334"/>
      <c r="L55" s="1334"/>
      <c r="M55" s="1334"/>
    </row>
    <row r="56" spans="1:13" ht="42" customHeight="1" x14ac:dyDescent="0.25">
      <c r="A56" s="1391" t="s">
        <v>312</v>
      </c>
      <c r="B56" s="1391"/>
      <c r="C56" s="1391"/>
      <c r="D56" s="1391"/>
      <c r="E56" s="1391"/>
      <c r="F56" s="1391"/>
      <c r="G56" s="1391"/>
      <c r="H56" s="1391"/>
      <c r="I56" s="1391"/>
      <c r="J56" s="1391"/>
      <c r="K56" s="1391"/>
      <c r="L56" s="1391"/>
      <c r="M56" s="1391"/>
    </row>
    <row r="57" spans="1:13" x14ac:dyDescent="0.25">
      <c r="A57" s="263" t="s">
        <v>313</v>
      </c>
      <c r="B57" s="252"/>
      <c r="C57" s="264"/>
      <c r="D57" s="264"/>
      <c r="E57" s="264"/>
      <c r="F57" s="264"/>
      <c r="G57" s="264"/>
      <c r="H57" s="264"/>
      <c r="I57" s="264"/>
      <c r="J57" s="264"/>
      <c r="K57" s="264"/>
      <c r="L57" s="264"/>
      <c r="M57" s="264"/>
    </row>
    <row r="58" spans="1:13" x14ac:dyDescent="0.25">
      <c r="A58" s="261" t="s">
        <v>328</v>
      </c>
      <c r="B58" s="265"/>
      <c r="C58" s="266"/>
      <c r="D58" s="266"/>
      <c r="E58" s="266"/>
      <c r="F58" s="266"/>
      <c r="G58" s="266"/>
      <c r="H58" s="266"/>
      <c r="I58" s="266"/>
      <c r="J58" s="266"/>
      <c r="K58" s="266"/>
      <c r="L58" s="266"/>
      <c r="M58" s="254"/>
    </row>
    <row r="59" spans="1:13" x14ac:dyDescent="0.25">
      <c r="A59" s="267" t="s">
        <v>329</v>
      </c>
      <c r="B59" s="265"/>
      <c r="C59" s="266"/>
      <c r="D59" s="266"/>
      <c r="E59" s="266"/>
      <c r="F59" s="266"/>
      <c r="G59" s="266"/>
      <c r="H59" s="266"/>
      <c r="I59" s="266"/>
      <c r="J59" s="266"/>
      <c r="K59" s="266"/>
      <c r="L59" s="266"/>
      <c r="M59" s="254"/>
    </row>
  </sheetData>
  <mergeCells count="4">
    <mergeCell ref="A5:A6"/>
    <mergeCell ref="C5:M5"/>
    <mergeCell ref="A55:M55"/>
    <mergeCell ref="A56:M56"/>
  </mergeCells>
  <conditionalFormatting sqref="D21:M21 C9:M20 C22:M29">
    <cfRule type="cellIs" dxfId="19" priority="7" stopIfTrue="1" operator="notEqual">
      <formula>VLOOKUP($O9,MagTrial2009Procs2,#REF!,FALSE)</formula>
    </cfRule>
  </conditionalFormatting>
  <conditionalFormatting sqref="C46">
    <cfRule type="cellIs" dxfId="18" priority="6" stopIfTrue="1" operator="notEqual">
      <formula>VLOOKUP($O46,MagTrial2009Procs2,#REF!,FALSE)</formula>
    </cfRule>
  </conditionalFormatting>
  <conditionalFormatting sqref="C51">
    <cfRule type="cellIs" dxfId="17" priority="5" stopIfTrue="1" operator="notEqual">
      <formula>VLOOKUP($O51,MagTrial2009Procs2,#REF!,FALSE)</formula>
    </cfRule>
  </conditionalFormatting>
  <conditionalFormatting sqref="L54:M55">
    <cfRule type="cellIs" dxfId="16" priority="4" stopIfTrue="1" operator="notEqual">
      <formula>VLOOKUP($O54,MagTrial2009Procs2,#REF!,FALSE)</formula>
    </cfRule>
  </conditionalFormatting>
  <conditionalFormatting sqref="C36:M36">
    <cfRule type="cellIs" dxfId="15" priority="1" stopIfTrue="1" operator="notEqual">
      <formula>VLOOKUP($O36,MagTrial2009Procs2,#REF!,FALSE)</formula>
    </cfRule>
  </conditionalFormatting>
  <conditionalFormatting sqref="M9:M18 C8:L18 C21 C19:M19 C46 C51 C22:M24 C36:M36">
    <cfRule type="cellIs" dxfId="14" priority="28" stopIfTrue="1" operator="notEqual">
      <formula>VLOOKUP($O8,MagTrial2009Procs2,C$59,FALSE)</formula>
    </cfRule>
  </conditionalFormatting>
  <conditionalFormatting sqref="C22:M22">
    <cfRule type="cellIs" dxfId="13" priority="35" stopIfTrue="1" operator="notEqual">
      <formula>VLOOKUP($O22,MagTrial2009Procs2,D$59,FALSE)</formula>
    </cfRule>
  </conditionalFormatting>
  <hyperlinks>
    <hyperlink ref="A2" location="'Contents and notes'!A1" display="back to contents"/>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M33"/>
  <sheetViews>
    <sheetView workbookViewId="0">
      <selection sqref="A1:M1"/>
    </sheetView>
  </sheetViews>
  <sheetFormatPr defaultRowHeight="15" x14ac:dyDescent="0.25"/>
  <cols>
    <col min="1" max="1" width="33.140625" style="215" customWidth="1"/>
    <col min="2" max="2" width="3" style="215" customWidth="1"/>
    <col min="3" max="16384" width="9.140625" style="215"/>
  </cols>
  <sheetData>
    <row r="1" spans="1:13" ht="17.25" x14ac:dyDescent="0.25">
      <c r="A1" s="1393" t="s">
        <v>688</v>
      </c>
      <c r="B1" s="1393"/>
      <c r="C1" s="1393"/>
      <c r="D1" s="1393"/>
      <c r="E1" s="1393"/>
      <c r="F1" s="1393"/>
      <c r="G1" s="1393"/>
      <c r="H1" s="1393"/>
      <c r="I1" s="1393"/>
      <c r="J1" s="1393"/>
      <c r="K1" s="1393"/>
      <c r="L1" s="1393"/>
      <c r="M1" s="1393"/>
    </row>
    <row r="2" spans="1:13" x14ac:dyDescent="0.25">
      <c r="A2" s="1227" t="s">
        <v>811</v>
      </c>
      <c r="B2" s="1207"/>
      <c r="C2" s="1207"/>
      <c r="D2" s="1207"/>
      <c r="E2" s="1207"/>
      <c r="F2" s="1207"/>
      <c r="G2" s="1207"/>
      <c r="H2" s="1207"/>
      <c r="I2" s="1207"/>
      <c r="J2" s="1207"/>
      <c r="K2" s="1207"/>
      <c r="L2" s="1207"/>
      <c r="M2" s="1207"/>
    </row>
    <row r="3" spans="1:13" x14ac:dyDescent="0.25">
      <c r="A3" s="658"/>
      <c r="B3" s="271"/>
      <c r="C3" s="659"/>
      <c r="D3" s="271"/>
      <c r="E3" s="271"/>
      <c r="F3" s="271"/>
      <c r="G3" s="271"/>
      <c r="H3" s="271"/>
      <c r="I3" s="660"/>
      <c r="J3" s="660"/>
      <c r="K3" s="271"/>
      <c r="L3" s="251"/>
      <c r="M3" s="412"/>
    </row>
    <row r="4" spans="1:13" x14ac:dyDescent="0.25">
      <c r="A4" s="661" t="s">
        <v>116</v>
      </c>
      <c r="B4" s="661"/>
      <c r="C4" s="662"/>
      <c r="D4" s="248"/>
      <c r="E4" s="280"/>
      <c r="F4" s="280"/>
      <c r="G4" s="280"/>
      <c r="H4" s="280"/>
      <c r="I4" s="280"/>
      <c r="J4" s="663"/>
      <c r="K4" s="280"/>
      <c r="L4" s="664"/>
      <c r="M4" s="665" t="s">
        <v>330</v>
      </c>
    </row>
    <row r="5" spans="1:13" x14ac:dyDescent="0.25">
      <c r="A5" s="248" t="s">
        <v>90</v>
      </c>
      <c r="B5" s="249"/>
      <c r="C5" s="223" t="s">
        <v>91</v>
      </c>
      <c r="D5" s="223" t="s">
        <v>92</v>
      </c>
      <c r="E5" s="223" t="s">
        <v>93</v>
      </c>
      <c r="F5" s="223" t="s">
        <v>331</v>
      </c>
      <c r="G5" s="223" t="s">
        <v>95</v>
      </c>
      <c r="H5" s="223" t="s">
        <v>96</v>
      </c>
      <c r="I5" s="223" t="s">
        <v>332</v>
      </c>
      <c r="J5" s="223" t="s">
        <v>98</v>
      </c>
      <c r="K5" s="223" t="s">
        <v>99</v>
      </c>
      <c r="L5" s="223" t="s">
        <v>100</v>
      </c>
      <c r="M5" s="223" t="s">
        <v>101</v>
      </c>
    </row>
    <row r="6" spans="1:13" x14ac:dyDescent="0.25">
      <c r="A6" s="249"/>
      <c r="B6" s="249"/>
      <c r="C6" s="271"/>
      <c r="D6" s="660"/>
      <c r="E6" s="250"/>
      <c r="F6" s="660"/>
      <c r="G6" s="660"/>
      <c r="H6" s="660"/>
      <c r="I6" s="660"/>
      <c r="J6" s="271"/>
      <c r="K6" s="251"/>
      <c r="L6" s="412"/>
      <c r="M6" s="666"/>
    </row>
    <row r="7" spans="1:13" x14ac:dyDescent="0.25">
      <c r="A7" s="253" t="s">
        <v>2</v>
      </c>
      <c r="B7" s="249"/>
      <c r="C7" s="271"/>
      <c r="D7" s="660"/>
      <c r="E7" s="250"/>
      <c r="F7" s="660"/>
      <c r="G7" s="660"/>
      <c r="H7" s="660"/>
      <c r="I7" s="660"/>
      <c r="J7" s="271"/>
      <c r="K7" s="251"/>
      <c r="L7" s="412"/>
      <c r="M7" s="666"/>
    </row>
    <row r="8" spans="1:13" x14ac:dyDescent="0.25">
      <c r="A8" s="254" t="s">
        <v>13</v>
      </c>
      <c r="B8" s="249"/>
      <c r="C8" s="667">
        <v>54.652170636116971</v>
      </c>
      <c r="D8" s="667">
        <v>59.97577225923682</v>
      </c>
      <c r="E8" s="667">
        <v>64.889841146171491</v>
      </c>
      <c r="F8" s="667">
        <v>64.81748265697378</v>
      </c>
      <c r="G8" s="667">
        <v>62.399171018144138</v>
      </c>
      <c r="H8" s="667">
        <v>64.653248266735133</v>
      </c>
      <c r="I8" s="667">
        <v>68.854401932064661</v>
      </c>
      <c r="J8" s="667">
        <v>71.710152764634302</v>
      </c>
      <c r="K8" s="667">
        <v>66.499444097947233</v>
      </c>
      <c r="L8" s="667">
        <v>67.906181409831035</v>
      </c>
      <c r="M8" s="667">
        <v>75.196314522039586</v>
      </c>
    </row>
    <row r="9" spans="1:13" x14ac:dyDescent="0.25">
      <c r="A9" s="254" t="s">
        <v>14</v>
      </c>
      <c r="B9" s="249"/>
      <c r="C9" s="667">
        <v>49.430641821946175</v>
      </c>
      <c r="D9" s="667">
        <v>53.936832740213511</v>
      </c>
      <c r="E9" s="667">
        <v>58.524321796071099</v>
      </c>
      <c r="F9" s="667">
        <v>60.361546749670779</v>
      </c>
      <c r="G9" s="667">
        <v>54.232548133806603</v>
      </c>
      <c r="H9" s="667">
        <v>54.636424282855231</v>
      </c>
      <c r="I9" s="667">
        <v>58.978420114828751</v>
      </c>
      <c r="J9" s="667">
        <v>61.085635064519558</v>
      </c>
      <c r="K9" s="667">
        <v>51.84405600805345</v>
      </c>
      <c r="L9" s="667">
        <v>52.516172393514239</v>
      </c>
      <c r="M9" s="667">
        <v>54.603854389721626</v>
      </c>
    </row>
    <row r="10" spans="1:13" x14ac:dyDescent="0.25">
      <c r="A10" s="254" t="s">
        <v>15</v>
      </c>
      <c r="B10" s="249"/>
      <c r="C10" s="667">
        <v>56.546383522273679</v>
      </c>
      <c r="D10" s="667">
        <v>61.280810524724025</v>
      </c>
      <c r="E10" s="667">
        <v>62.915983752583209</v>
      </c>
      <c r="F10" s="667">
        <v>64.714416615760541</v>
      </c>
      <c r="G10" s="667">
        <v>63.310142804833397</v>
      </c>
      <c r="H10" s="667">
        <v>62.018388791593701</v>
      </c>
      <c r="I10" s="667">
        <v>64.856785317018918</v>
      </c>
      <c r="J10" s="667">
        <v>67.960215229088533</v>
      </c>
      <c r="K10" s="667">
        <v>61.918711094837057</v>
      </c>
      <c r="L10" s="667">
        <v>61.553762846723401</v>
      </c>
      <c r="M10" s="667">
        <v>65.257048092868999</v>
      </c>
    </row>
    <row r="11" spans="1:13" x14ac:dyDescent="0.25">
      <c r="A11" s="254" t="s">
        <v>16</v>
      </c>
      <c r="B11" s="249"/>
      <c r="C11" s="667">
        <v>82.462436138010375</v>
      </c>
      <c r="D11" s="667">
        <v>83.814427067625985</v>
      </c>
      <c r="E11" s="667">
        <v>85.622755272320234</v>
      </c>
      <c r="F11" s="667">
        <v>87.597835863976272</v>
      </c>
      <c r="G11" s="667">
        <v>87.051434413984964</v>
      </c>
      <c r="H11" s="667">
        <v>87.630750861307703</v>
      </c>
      <c r="I11" s="667">
        <v>87.68606475362246</v>
      </c>
      <c r="J11" s="667">
        <v>87.756324311080576</v>
      </c>
      <c r="K11" s="667">
        <v>86.383662901171405</v>
      </c>
      <c r="L11" s="667">
        <v>86.316173519646838</v>
      </c>
      <c r="M11" s="667">
        <v>87.596757278644318</v>
      </c>
    </row>
    <row r="12" spans="1:13" x14ac:dyDescent="0.25">
      <c r="A12" s="254" t="s">
        <v>103</v>
      </c>
      <c r="B12" s="249"/>
      <c r="C12" s="667">
        <v>74.956348216512851</v>
      </c>
      <c r="D12" s="667">
        <v>77.046010143394014</v>
      </c>
      <c r="E12" s="667">
        <v>79.86669814576031</v>
      </c>
      <c r="F12" s="667">
        <v>83.163024681653837</v>
      </c>
      <c r="G12" s="667">
        <v>83.207190160832553</v>
      </c>
      <c r="H12" s="667">
        <v>82.631128193344907</v>
      </c>
      <c r="I12" s="667">
        <v>82.096803080505055</v>
      </c>
      <c r="J12" s="667">
        <v>80.578078078078065</v>
      </c>
      <c r="K12" s="667">
        <v>79.867358864939803</v>
      </c>
      <c r="L12" s="667">
        <v>79.391468005018822</v>
      </c>
      <c r="M12" s="667">
        <v>80.079726978118089</v>
      </c>
    </row>
    <row r="13" spans="1:13" x14ac:dyDescent="0.25">
      <c r="A13" s="254" t="s">
        <v>18</v>
      </c>
      <c r="B13" s="249"/>
      <c r="C13" s="667">
        <v>90.108800885159752</v>
      </c>
      <c r="D13" s="667">
        <v>89.989769239513478</v>
      </c>
      <c r="E13" s="667">
        <v>91.092124358686092</v>
      </c>
      <c r="F13" s="667">
        <v>92.959106631784095</v>
      </c>
      <c r="G13" s="667">
        <v>92.130988084623496</v>
      </c>
      <c r="H13" s="667">
        <v>91.452222156642847</v>
      </c>
      <c r="I13" s="667">
        <v>91.141167775314102</v>
      </c>
      <c r="J13" s="667">
        <v>91.36565123078374</v>
      </c>
      <c r="K13" s="667">
        <v>89.408148543110755</v>
      </c>
      <c r="L13" s="667">
        <v>90.01424550919009</v>
      </c>
      <c r="M13" s="667">
        <v>91.730354693317651</v>
      </c>
    </row>
    <row r="14" spans="1:13" x14ac:dyDescent="0.25">
      <c r="A14" s="254" t="s">
        <v>19</v>
      </c>
      <c r="B14" s="249"/>
      <c r="C14" s="667">
        <v>76.442507264425075</v>
      </c>
      <c r="D14" s="667">
        <v>77.509616904674075</v>
      </c>
      <c r="E14" s="667">
        <v>78.834816164647862</v>
      </c>
      <c r="F14" s="667">
        <v>81.293753730938292</v>
      </c>
      <c r="G14" s="667">
        <v>77.53312843250869</v>
      </c>
      <c r="H14" s="667">
        <v>75.590462199118534</v>
      </c>
      <c r="I14" s="667">
        <v>76.178974699595429</v>
      </c>
      <c r="J14" s="667">
        <v>75.120442942403088</v>
      </c>
      <c r="K14" s="667">
        <v>73.401867805690287</v>
      </c>
      <c r="L14" s="667">
        <v>73.883685471574822</v>
      </c>
      <c r="M14" s="667">
        <v>77.892268334280857</v>
      </c>
    </row>
    <row r="15" spans="1:13" x14ac:dyDescent="0.25">
      <c r="A15" s="254" t="s">
        <v>333</v>
      </c>
      <c r="B15" s="249"/>
      <c r="C15" s="667">
        <v>64.470794905577506</v>
      </c>
      <c r="D15" s="667">
        <v>71.693601583113463</v>
      </c>
      <c r="E15" s="667">
        <v>79.841059602649011</v>
      </c>
      <c r="F15" s="667">
        <v>81.063850033304789</v>
      </c>
      <c r="G15" s="667">
        <v>93.268455293295347</v>
      </c>
      <c r="H15" s="667">
        <v>93.513126491646787</v>
      </c>
      <c r="I15" s="667">
        <v>97.181425485961128</v>
      </c>
      <c r="J15" s="667">
        <v>99.244935543278103</v>
      </c>
      <c r="K15" s="667">
        <v>94.339732065185885</v>
      </c>
      <c r="L15" s="667">
        <v>96.3263943003451</v>
      </c>
      <c r="M15" s="667">
        <v>98.6740141208886</v>
      </c>
    </row>
    <row r="16" spans="1:13" x14ac:dyDescent="0.25">
      <c r="A16" s="254" t="s">
        <v>21</v>
      </c>
      <c r="B16" s="249"/>
      <c r="C16" s="667">
        <v>64.777307175600711</v>
      </c>
      <c r="D16" s="667">
        <v>64.308132812069815</v>
      </c>
      <c r="E16" s="667">
        <v>65.404237660498964</v>
      </c>
      <c r="F16" s="667">
        <v>66.388947037889878</v>
      </c>
      <c r="G16" s="667">
        <v>65.756619966258341</v>
      </c>
      <c r="H16" s="667">
        <v>67.589096142610813</v>
      </c>
      <c r="I16" s="667">
        <v>67.060585885486034</v>
      </c>
      <c r="J16" s="667">
        <v>68.150335759237777</v>
      </c>
      <c r="K16" s="667">
        <v>66.482124425260395</v>
      </c>
      <c r="L16" s="667">
        <v>66.123016753018973</v>
      </c>
      <c r="M16" s="667">
        <v>71.117826115937532</v>
      </c>
    </row>
    <row r="17" spans="1:13" x14ac:dyDescent="0.25">
      <c r="A17" s="254" t="s">
        <v>119</v>
      </c>
      <c r="B17" s="256"/>
      <c r="C17" s="667">
        <v>80.034582844438944</v>
      </c>
      <c r="D17" s="667">
        <v>80.570609854855775</v>
      </c>
      <c r="E17" s="667">
        <v>80.252198056455356</v>
      </c>
      <c r="F17" s="667">
        <v>82.007133193949088</v>
      </c>
      <c r="G17" s="667">
        <v>78.745068770657866</v>
      </c>
      <c r="H17" s="667">
        <v>79.535521902632368</v>
      </c>
      <c r="I17" s="667">
        <v>80.281915745635104</v>
      </c>
      <c r="J17" s="667">
        <v>78.075403048742231</v>
      </c>
      <c r="K17" s="667">
        <v>74.523910283537873</v>
      </c>
      <c r="L17" s="667">
        <v>78.249841471147747</v>
      </c>
      <c r="M17" s="667">
        <v>82.779337817540636</v>
      </c>
    </row>
    <row r="18" spans="1:13" x14ac:dyDescent="0.25">
      <c r="A18" s="233" t="s">
        <v>168</v>
      </c>
      <c r="B18" s="255"/>
      <c r="C18" s="668">
        <v>73.188467808532778</v>
      </c>
      <c r="D18" s="668">
        <v>75.022555920817553</v>
      </c>
      <c r="E18" s="668">
        <v>77.804910198637614</v>
      </c>
      <c r="F18" s="668">
        <v>80.168137090106214</v>
      </c>
      <c r="G18" s="668">
        <v>79.642240175891672</v>
      </c>
      <c r="H18" s="668">
        <v>80.343036513024884</v>
      </c>
      <c r="I18" s="668">
        <v>81.226434030393236</v>
      </c>
      <c r="J18" s="668">
        <v>81.928994111552967</v>
      </c>
      <c r="K18" s="668">
        <v>79.639461172741704</v>
      </c>
      <c r="L18" s="668">
        <v>79.853692940504189</v>
      </c>
      <c r="M18" s="668">
        <v>82.366179929026416</v>
      </c>
    </row>
    <row r="19" spans="1:13" x14ac:dyDescent="0.25">
      <c r="A19" s="256"/>
      <c r="B19" s="249"/>
      <c r="C19" s="667"/>
      <c r="D19" s="667"/>
      <c r="E19" s="667"/>
      <c r="F19" s="667"/>
      <c r="G19" s="667"/>
      <c r="H19" s="667"/>
      <c r="I19" s="667"/>
      <c r="J19" s="667"/>
      <c r="K19" s="667"/>
      <c r="L19" s="667"/>
      <c r="M19" s="667"/>
    </row>
    <row r="20" spans="1:13" x14ac:dyDescent="0.25">
      <c r="A20" s="259" t="s">
        <v>3</v>
      </c>
      <c r="B20" s="256"/>
      <c r="C20" s="667"/>
      <c r="D20" s="667"/>
      <c r="E20" s="667"/>
      <c r="F20" s="667"/>
      <c r="G20" s="667"/>
      <c r="H20" s="667"/>
      <c r="I20" s="667"/>
      <c r="J20" s="667"/>
      <c r="K20" s="667"/>
      <c r="L20" s="667"/>
      <c r="M20" s="667"/>
    </row>
    <row r="21" spans="1:13" x14ac:dyDescent="0.25">
      <c r="A21" s="257" t="s">
        <v>107</v>
      </c>
      <c r="B21" s="249"/>
      <c r="C21" s="667">
        <v>80.154156230762098</v>
      </c>
      <c r="D21" s="667">
        <v>81.165514326946507</v>
      </c>
      <c r="E21" s="667">
        <v>82.035188971822237</v>
      </c>
      <c r="F21" s="667">
        <v>83.206399430386753</v>
      </c>
      <c r="G21" s="667">
        <v>83.070972712413194</v>
      </c>
      <c r="H21" s="667">
        <v>81.130817182845462</v>
      </c>
      <c r="I21" s="667">
        <v>81.394065577990006</v>
      </c>
      <c r="J21" s="667">
        <v>80.726388266598377</v>
      </c>
      <c r="K21" s="667">
        <v>79.810718171289537</v>
      </c>
      <c r="L21" s="667">
        <v>80.960747544257799</v>
      </c>
      <c r="M21" s="667">
        <v>80.42618629173991</v>
      </c>
    </row>
    <row r="22" spans="1:13" x14ac:dyDescent="0.25">
      <c r="A22" s="257" t="s">
        <v>38</v>
      </c>
      <c r="B22" s="256"/>
      <c r="C22" s="667">
        <v>79.921765956809537</v>
      </c>
      <c r="D22" s="667">
        <v>81.788320928124236</v>
      </c>
      <c r="E22" s="667">
        <v>83.898820515425555</v>
      </c>
      <c r="F22" s="667">
        <v>85.053093010575466</v>
      </c>
      <c r="G22" s="667">
        <v>85.586532047783635</v>
      </c>
      <c r="H22" s="667">
        <v>86.065468633861101</v>
      </c>
      <c r="I22" s="667">
        <v>86.546682852166569</v>
      </c>
      <c r="J22" s="667">
        <v>86.080084319309918</v>
      </c>
      <c r="K22" s="667">
        <v>85.488089428414568</v>
      </c>
      <c r="L22" s="667">
        <v>87.107579837836255</v>
      </c>
      <c r="M22" s="667">
        <v>87.735272888790192</v>
      </c>
    </row>
    <row r="23" spans="1:13" x14ac:dyDescent="0.25">
      <c r="A23" s="258" t="s">
        <v>169</v>
      </c>
      <c r="B23" s="256"/>
      <c r="C23" s="668">
        <v>80.018282688185607</v>
      </c>
      <c r="D23" s="668">
        <v>81.521548091699373</v>
      </c>
      <c r="E23" s="668">
        <v>83.091616747359922</v>
      </c>
      <c r="F23" s="668">
        <v>84.205696511130725</v>
      </c>
      <c r="G23" s="668">
        <v>84.413558521165172</v>
      </c>
      <c r="H23" s="668">
        <v>83.688137881194734</v>
      </c>
      <c r="I23" s="668">
        <v>83.9293773775495</v>
      </c>
      <c r="J23" s="668">
        <v>83.35033512489322</v>
      </c>
      <c r="K23" s="668">
        <v>82.681389776203858</v>
      </c>
      <c r="L23" s="668">
        <v>84.073678427259651</v>
      </c>
      <c r="M23" s="668">
        <v>84.133657440981182</v>
      </c>
    </row>
    <row r="24" spans="1:13" x14ac:dyDescent="0.25">
      <c r="A24" s="256"/>
      <c r="B24" s="256"/>
      <c r="C24" s="667"/>
      <c r="D24" s="667"/>
      <c r="E24" s="667"/>
      <c r="F24" s="667"/>
      <c r="G24" s="667"/>
      <c r="H24" s="667"/>
      <c r="I24" s="667"/>
      <c r="J24" s="667"/>
      <c r="K24" s="667"/>
      <c r="L24" s="667"/>
      <c r="M24" s="667"/>
    </row>
    <row r="25" spans="1:13" x14ac:dyDescent="0.25">
      <c r="A25" s="669" t="s">
        <v>108</v>
      </c>
      <c r="B25" s="669"/>
      <c r="C25" s="670">
        <v>78.333637642598788</v>
      </c>
      <c r="D25" s="670">
        <v>79.885901853111278</v>
      </c>
      <c r="E25" s="670">
        <v>81.725777573064661</v>
      </c>
      <c r="F25" s="670">
        <v>83.12188304676215</v>
      </c>
      <c r="G25" s="670">
        <v>83.122561835683214</v>
      </c>
      <c r="H25" s="670">
        <v>82.717352512415388</v>
      </c>
      <c r="I25" s="670">
        <v>83.136764464821084</v>
      </c>
      <c r="J25" s="670">
        <v>82.955734174682846</v>
      </c>
      <c r="K25" s="670">
        <v>81.829068439508163</v>
      </c>
      <c r="L25" s="670">
        <v>82.956758822675809</v>
      </c>
      <c r="M25" s="670">
        <v>83.712080849509604</v>
      </c>
    </row>
    <row r="26" spans="1:13" x14ac:dyDescent="0.25">
      <c r="A26" s="671"/>
      <c r="B26" s="671"/>
      <c r="C26" s="672"/>
      <c r="D26" s="673"/>
      <c r="E26" s="673"/>
      <c r="F26" s="673"/>
      <c r="G26" s="673"/>
      <c r="H26" s="674"/>
      <c r="I26" s="674"/>
      <c r="J26" s="674"/>
      <c r="K26" s="673"/>
      <c r="L26" s="675"/>
      <c r="M26" s="676"/>
    </row>
    <row r="27" spans="1:13" x14ac:dyDescent="0.25">
      <c r="A27" s="1383" t="s">
        <v>310</v>
      </c>
      <c r="B27" s="1334"/>
      <c r="C27" s="1334"/>
      <c r="D27" s="1334"/>
      <c r="E27" s="1334"/>
      <c r="F27" s="1334"/>
      <c r="G27" s="1334"/>
      <c r="H27" s="1334"/>
      <c r="I27" s="1334"/>
      <c r="J27" s="1334"/>
      <c r="K27" s="1334"/>
      <c r="L27" s="1334"/>
      <c r="M27" s="1334"/>
    </row>
    <row r="28" spans="1:13" ht="41.25" customHeight="1" x14ac:dyDescent="0.25">
      <c r="A28" s="1394" t="s">
        <v>312</v>
      </c>
      <c r="B28" s="1394"/>
      <c r="C28" s="1394"/>
      <c r="D28" s="1394"/>
      <c r="E28" s="1394"/>
      <c r="F28" s="1394"/>
      <c r="G28" s="1394"/>
      <c r="H28" s="1394"/>
      <c r="I28" s="1394"/>
      <c r="J28" s="1394"/>
      <c r="K28" s="1394"/>
      <c r="L28" s="1394"/>
      <c r="M28" s="1394"/>
    </row>
    <row r="29" spans="1:13" x14ac:dyDescent="0.25">
      <c r="A29" s="677" t="s">
        <v>334</v>
      </c>
      <c r="B29" s="666"/>
      <c r="C29" s="678"/>
      <c r="D29" s="678"/>
      <c r="E29" s="678"/>
      <c r="F29" s="678"/>
      <c r="G29" s="678"/>
      <c r="H29" s="678"/>
      <c r="I29" s="678"/>
      <c r="J29" s="678"/>
      <c r="K29" s="666"/>
      <c r="L29" s="266"/>
      <c r="M29" s="678"/>
    </row>
    <row r="30" spans="1:13" ht="30" customHeight="1" x14ac:dyDescent="0.25">
      <c r="A30" s="1391" t="s">
        <v>335</v>
      </c>
      <c r="B30" s="1391"/>
      <c r="C30" s="1391"/>
      <c r="D30" s="1391"/>
      <c r="E30" s="1391"/>
      <c r="F30" s="1391"/>
      <c r="G30" s="1391"/>
      <c r="H30" s="1391"/>
      <c r="I30" s="1391"/>
      <c r="J30" s="1391"/>
      <c r="K30" s="1391"/>
      <c r="L30" s="1391"/>
      <c r="M30" s="1391"/>
    </row>
    <row r="31" spans="1:13" x14ac:dyDescent="0.25">
      <c r="A31" s="261" t="s">
        <v>336</v>
      </c>
      <c r="B31" s="666"/>
      <c r="C31" s="678"/>
      <c r="D31" s="678"/>
      <c r="E31" s="678"/>
      <c r="F31" s="678"/>
      <c r="G31" s="678"/>
      <c r="H31" s="678"/>
      <c r="I31" s="678"/>
      <c r="J31" s="678"/>
      <c r="K31" s="666"/>
      <c r="L31" s="266"/>
      <c r="M31" s="678"/>
    </row>
    <row r="32" spans="1:13" x14ac:dyDescent="0.25">
      <c r="A32" s="1392" t="s">
        <v>337</v>
      </c>
      <c r="B32" s="1392"/>
      <c r="C32" s="1392"/>
      <c r="D32" s="1392"/>
      <c r="E32" s="1392"/>
      <c r="F32" s="1392"/>
      <c r="G32" s="1392"/>
      <c r="H32" s="1392"/>
      <c r="I32" s="1392"/>
      <c r="J32" s="1392"/>
      <c r="K32" s="1392"/>
      <c r="L32" s="1392"/>
      <c r="M32" s="1392"/>
    </row>
    <row r="33" spans="1:1" x14ac:dyDescent="0.25">
      <c r="A33" s="254" t="s">
        <v>689</v>
      </c>
    </row>
  </sheetData>
  <mergeCells count="5">
    <mergeCell ref="A32:M32"/>
    <mergeCell ref="A1:M1"/>
    <mergeCell ref="A27:M27"/>
    <mergeCell ref="A28:M28"/>
    <mergeCell ref="A30:M30"/>
  </mergeCells>
  <hyperlinks>
    <hyperlink ref="A2" location="'Contents and notes'!A1" display="back to contents"/>
  </hyperlink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ellIs" priority="1" stopIfTrue="1" operator="notEqual" id="{7C5A9E11-4069-419C-A471-FFC85BD5CCAE}">
            <xm:f>VLOOKUP(Q3.2!$O27,MagTrial2009Procs2,Q3.2!#REF!,FALSE)</xm:f>
            <x14:dxf>
              <font>
                <b/>
                <i val="0"/>
                <condense val="0"/>
                <extend val="0"/>
                <color indexed="9"/>
              </font>
              <fill>
                <patternFill>
                  <bgColor indexed="10"/>
                </patternFill>
              </fill>
            </x14:dxf>
          </x14:cfRule>
          <xm:sqref>L27:M27</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M34"/>
  <sheetViews>
    <sheetView workbookViewId="0">
      <selection sqref="A1:M1"/>
    </sheetView>
  </sheetViews>
  <sheetFormatPr defaultRowHeight="15" x14ac:dyDescent="0.25"/>
  <cols>
    <col min="1" max="1" width="32.85546875" style="215" customWidth="1"/>
    <col min="2" max="2" width="2.140625" style="215" customWidth="1"/>
    <col min="3" max="16384" width="9.140625" style="215"/>
  </cols>
  <sheetData>
    <row r="1" spans="1:13" ht="17.25" x14ac:dyDescent="0.25">
      <c r="A1" s="1395" t="s">
        <v>692</v>
      </c>
      <c r="B1" s="1395"/>
      <c r="C1" s="1395"/>
      <c r="D1" s="1395"/>
      <c r="E1" s="1395"/>
      <c r="F1" s="1395"/>
      <c r="G1" s="1395"/>
      <c r="H1" s="1395"/>
      <c r="I1" s="1395"/>
      <c r="J1" s="1395"/>
      <c r="K1" s="1395"/>
      <c r="L1" s="1395"/>
      <c r="M1" s="1395"/>
    </row>
    <row r="2" spans="1:13" x14ac:dyDescent="0.25">
      <c r="A2" s="1227" t="s">
        <v>811</v>
      </c>
      <c r="B2" s="1208"/>
      <c r="C2" s="1208"/>
      <c r="D2" s="1208"/>
      <c r="E2" s="1208"/>
      <c r="F2" s="1208"/>
      <c r="G2" s="1208"/>
      <c r="H2" s="1208"/>
      <c r="I2" s="1208"/>
      <c r="J2" s="1208"/>
      <c r="K2" s="1208"/>
      <c r="L2" s="1208"/>
      <c r="M2" s="1208"/>
    </row>
    <row r="3" spans="1:13" x14ac:dyDescent="0.25">
      <c r="A3" s="679"/>
      <c r="B3" s="267"/>
      <c r="C3" s="680"/>
      <c r="D3" s="680"/>
      <c r="E3" s="680"/>
      <c r="F3" s="680"/>
      <c r="G3" s="680"/>
      <c r="H3" s="681"/>
      <c r="I3" s="680"/>
      <c r="J3" s="680"/>
      <c r="K3" s="680"/>
      <c r="L3" s="680"/>
      <c r="M3" s="680"/>
    </row>
    <row r="4" spans="1:13" x14ac:dyDescent="0.25">
      <c r="A4" s="682" t="s">
        <v>0</v>
      </c>
      <c r="B4" s="411"/>
      <c r="C4" s="683"/>
      <c r="D4" s="683"/>
      <c r="E4" s="683"/>
      <c r="F4" s="683"/>
      <c r="G4" s="683"/>
      <c r="H4" s="683"/>
      <c r="I4" s="683"/>
      <c r="J4" s="683"/>
      <c r="K4" s="683"/>
      <c r="L4" s="683"/>
      <c r="M4" s="683" t="s">
        <v>690</v>
      </c>
    </row>
    <row r="5" spans="1:13" x14ac:dyDescent="0.25">
      <c r="A5" s="682" t="s">
        <v>90</v>
      </c>
      <c r="B5" s="684"/>
      <c r="C5" s="223" t="s">
        <v>91</v>
      </c>
      <c r="D5" s="223" t="s">
        <v>92</v>
      </c>
      <c r="E5" s="223" t="s">
        <v>93</v>
      </c>
      <c r="F5" s="223" t="s">
        <v>323</v>
      </c>
      <c r="G5" s="223" t="s">
        <v>95</v>
      </c>
      <c r="H5" s="223" t="s">
        <v>96</v>
      </c>
      <c r="I5" s="223" t="s">
        <v>332</v>
      </c>
      <c r="J5" s="223" t="s">
        <v>98</v>
      </c>
      <c r="K5" s="223" t="s">
        <v>99</v>
      </c>
      <c r="L5" s="223" t="s">
        <v>100</v>
      </c>
      <c r="M5" s="223" t="s">
        <v>101</v>
      </c>
    </row>
    <row r="6" spans="1:13" x14ac:dyDescent="0.25">
      <c r="A6" s="685"/>
      <c r="B6" s="267"/>
      <c r="C6" s="686"/>
      <c r="D6" s="680"/>
      <c r="E6" s="680"/>
      <c r="F6" s="680"/>
      <c r="G6" s="680"/>
      <c r="H6" s="680"/>
      <c r="I6" s="680"/>
      <c r="J6" s="680"/>
      <c r="K6" s="680"/>
      <c r="L6" s="680"/>
      <c r="M6" s="267"/>
    </row>
    <row r="7" spans="1:13" x14ac:dyDescent="0.25">
      <c r="A7" s="687" t="s">
        <v>2</v>
      </c>
      <c r="B7" s="267"/>
      <c r="C7" s="688"/>
      <c r="D7" s="680"/>
      <c r="E7" s="680"/>
      <c r="F7" s="680"/>
      <c r="G7" s="680"/>
      <c r="H7" s="680"/>
      <c r="I7" s="680"/>
      <c r="J7" s="680"/>
      <c r="K7" s="680"/>
      <c r="L7" s="680"/>
      <c r="M7" s="267"/>
    </row>
    <row r="8" spans="1:13" x14ac:dyDescent="0.25">
      <c r="A8" s="689" t="s">
        <v>13</v>
      </c>
      <c r="B8" s="267"/>
      <c r="C8" s="690">
        <v>37155</v>
      </c>
      <c r="D8" s="690">
        <v>37855</v>
      </c>
      <c r="E8" s="690">
        <v>38138</v>
      </c>
      <c r="F8" s="690">
        <v>36669</v>
      </c>
      <c r="G8" s="690">
        <v>38852</v>
      </c>
      <c r="H8" s="690">
        <v>41243</v>
      </c>
      <c r="I8" s="690">
        <v>39204</v>
      </c>
      <c r="J8" s="690">
        <v>35903</v>
      </c>
      <c r="K8" s="690">
        <v>34270</v>
      </c>
      <c r="L8" s="690">
        <v>36803</v>
      </c>
      <c r="M8" s="690">
        <v>40990</v>
      </c>
    </row>
    <row r="9" spans="1:13" x14ac:dyDescent="0.25">
      <c r="A9" s="689" t="s">
        <v>14</v>
      </c>
      <c r="B9" s="267"/>
      <c r="C9" s="690">
        <v>14575</v>
      </c>
      <c r="D9" s="690">
        <v>14879</v>
      </c>
      <c r="E9" s="690">
        <v>16075</v>
      </c>
      <c r="F9" s="690">
        <v>15986</v>
      </c>
      <c r="G9" s="690">
        <v>16811</v>
      </c>
      <c r="H9" s="690">
        <v>18092</v>
      </c>
      <c r="I9" s="690">
        <v>19592</v>
      </c>
      <c r="J9" s="690">
        <v>19786</v>
      </c>
      <c r="K9" s="690">
        <v>19659</v>
      </c>
      <c r="L9" s="690">
        <v>21309</v>
      </c>
      <c r="M9" s="690">
        <v>23603</v>
      </c>
    </row>
    <row r="10" spans="1:13" x14ac:dyDescent="0.25">
      <c r="A10" s="689" t="s">
        <v>15</v>
      </c>
      <c r="B10" s="267"/>
      <c r="C10" s="690">
        <v>11097</v>
      </c>
      <c r="D10" s="690">
        <v>12587</v>
      </c>
      <c r="E10" s="690">
        <v>13993</v>
      </c>
      <c r="F10" s="690">
        <v>12816</v>
      </c>
      <c r="G10" s="690">
        <v>12864</v>
      </c>
      <c r="H10" s="690">
        <v>11956</v>
      </c>
      <c r="I10" s="690">
        <v>12955</v>
      </c>
      <c r="J10" s="690">
        <v>12046</v>
      </c>
      <c r="K10" s="690">
        <v>9627</v>
      </c>
      <c r="L10" s="690">
        <v>7818</v>
      </c>
      <c r="M10" s="690">
        <v>6751</v>
      </c>
    </row>
    <row r="11" spans="1:13" x14ac:dyDescent="0.25">
      <c r="A11" s="689" t="s">
        <v>16</v>
      </c>
      <c r="B11" s="267"/>
      <c r="C11" s="690">
        <v>197445</v>
      </c>
      <c r="D11" s="690">
        <v>192973</v>
      </c>
      <c r="E11" s="690">
        <v>200047</v>
      </c>
      <c r="F11" s="690">
        <v>202084</v>
      </c>
      <c r="G11" s="690">
        <v>200354</v>
      </c>
      <c r="H11" s="690">
        <v>203892</v>
      </c>
      <c r="I11" s="690">
        <v>203301</v>
      </c>
      <c r="J11" s="690">
        <v>198120</v>
      </c>
      <c r="K11" s="690">
        <v>198881</v>
      </c>
      <c r="L11" s="690">
        <v>195862</v>
      </c>
      <c r="M11" s="690">
        <v>181842</v>
      </c>
    </row>
    <row r="12" spans="1:13" x14ac:dyDescent="0.25">
      <c r="A12" s="689" t="s">
        <v>103</v>
      </c>
      <c r="B12" s="267"/>
      <c r="C12" s="690">
        <v>67502</v>
      </c>
      <c r="D12" s="690">
        <v>68683</v>
      </c>
      <c r="E12" s="690">
        <v>71116</v>
      </c>
      <c r="F12" s="690">
        <v>67051</v>
      </c>
      <c r="G12" s="690">
        <v>65352.999999999993</v>
      </c>
      <c r="H12" s="690">
        <v>62445</v>
      </c>
      <c r="I12" s="690">
        <v>58712</v>
      </c>
      <c r="J12" s="690">
        <v>53146</v>
      </c>
      <c r="K12" s="690">
        <v>50036</v>
      </c>
      <c r="L12" s="690">
        <v>50077</v>
      </c>
      <c r="M12" s="690">
        <v>52031</v>
      </c>
    </row>
    <row r="13" spans="1:13" x14ac:dyDescent="0.25">
      <c r="A13" s="689" t="s">
        <v>18</v>
      </c>
      <c r="B13" s="267"/>
      <c r="C13" s="690">
        <v>70410</v>
      </c>
      <c r="D13" s="690">
        <v>70805</v>
      </c>
      <c r="E13" s="690">
        <v>76440</v>
      </c>
      <c r="F13" s="690">
        <v>87819</v>
      </c>
      <c r="G13" s="690">
        <v>89855</v>
      </c>
      <c r="H13" s="690">
        <v>97496</v>
      </c>
      <c r="I13" s="690">
        <v>96593</v>
      </c>
      <c r="J13" s="690">
        <v>90461</v>
      </c>
      <c r="K13" s="690">
        <v>89505</v>
      </c>
      <c r="L13" s="690">
        <v>85099</v>
      </c>
      <c r="M13" s="690">
        <v>80111</v>
      </c>
    </row>
    <row r="14" spans="1:13" x14ac:dyDescent="0.25">
      <c r="A14" s="689" t="s">
        <v>19</v>
      </c>
      <c r="B14" s="267"/>
      <c r="C14" s="690">
        <v>23465</v>
      </c>
      <c r="D14" s="690">
        <v>23020</v>
      </c>
      <c r="E14" s="690">
        <v>22752</v>
      </c>
      <c r="F14" s="690">
        <v>21943</v>
      </c>
      <c r="G14" s="690">
        <v>23721</v>
      </c>
      <c r="H14" s="690">
        <v>21293</v>
      </c>
      <c r="I14" s="690">
        <v>20609</v>
      </c>
      <c r="J14" s="690">
        <v>17292</v>
      </c>
      <c r="K14" s="690">
        <v>16870</v>
      </c>
      <c r="L14" s="690">
        <v>17256</v>
      </c>
      <c r="M14" s="690">
        <v>18704</v>
      </c>
    </row>
    <row r="15" spans="1:13" x14ac:dyDescent="0.25">
      <c r="A15" s="689" t="s">
        <v>20</v>
      </c>
      <c r="B15" s="267"/>
      <c r="C15" s="690">
        <v>11599</v>
      </c>
      <c r="D15" s="690">
        <v>11442</v>
      </c>
      <c r="E15" s="690">
        <v>11720</v>
      </c>
      <c r="F15" s="690">
        <v>11031</v>
      </c>
      <c r="G15" s="690">
        <v>26506</v>
      </c>
      <c r="H15" s="690">
        <v>28739</v>
      </c>
      <c r="I15" s="690">
        <v>26279</v>
      </c>
      <c r="J15" s="690">
        <v>24722</v>
      </c>
      <c r="K15" s="690">
        <v>25304</v>
      </c>
      <c r="L15" s="690">
        <v>27216</v>
      </c>
      <c r="M15" s="690">
        <v>27605</v>
      </c>
    </row>
    <row r="16" spans="1:13" x14ac:dyDescent="0.25">
      <c r="A16" s="689" t="s">
        <v>21</v>
      </c>
      <c r="B16" s="267"/>
      <c r="C16" s="690">
        <v>167126</v>
      </c>
      <c r="D16" s="690">
        <v>150151</v>
      </c>
      <c r="E16" s="690">
        <v>148512</v>
      </c>
      <c r="F16" s="690">
        <v>134202</v>
      </c>
      <c r="G16" s="690">
        <v>118017</v>
      </c>
      <c r="H16" s="690">
        <v>119717</v>
      </c>
      <c r="I16" s="690">
        <v>113561</v>
      </c>
      <c r="J16" s="690">
        <v>106277</v>
      </c>
      <c r="K16" s="690">
        <v>101353</v>
      </c>
      <c r="L16" s="690">
        <v>98079</v>
      </c>
      <c r="M16" s="690">
        <v>99859</v>
      </c>
    </row>
    <row r="17" spans="1:13" x14ac:dyDescent="0.25">
      <c r="A17" s="689" t="s">
        <v>119</v>
      </c>
      <c r="B17" s="267"/>
      <c r="C17" s="690">
        <v>41294</v>
      </c>
      <c r="D17" s="690">
        <v>37681</v>
      </c>
      <c r="E17" s="690">
        <v>38345</v>
      </c>
      <c r="F17" s="690">
        <v>35975</v>
      </c>
      <c r="G17" s="690">
        <v>40580</v>
      </c>
      <c r="H17" s="690">
        <v>43287</v>
      </c>
      <c r="I17" s="690">
        <v>40094</v>
      </c>
      <c r="J17" s="690">
        <v>34345</v>
      </c>
      <c r="K17" s="690">
        <v>33418</v>
      </c>
      <c r="L17" s="690">
        <v>36226</v>
      </c>
      <c r="M17" s="690">
        <v>33725</v>
      </c>
    </row>
    <row r="18" spans="1:13" x14ac:dyDescent="0.25">
      <c r="A18" s="691" t="s">
        <v>104</v>
      </c>
      <c r="B18" s="267"/>
      <c r="C18" s="692">
        <v>641667.99999999988</v>
      </c>
      <c r="D18" s="692">
        <v>620076</v>
      </c>
      <c r="E18" s="692">
        <v>637138</v>
      </c>
      <c r="F18" s="692">
        <v>625576</v>
      </c>
      <c r="G18" s="692">
        <v>632913.00000000012</v>
      </c>
      <c r="H18" s="692">
        <v>648160</v>
      </c>
      <c r="I18" s="692">
        <v>630900.00000000012</v>
      </c>
      <c r="J18" s="692">
        <v>592098.00000000012</v>
      </c>
      <c r="K18" s="692">
        <v>578923</v>
      </c>
      <c r="L18" s="692">
        <v>575744.99999999988</v>
      </c>
      <c r="M18" s="692">
        <v>565221.00000000012</v>
      </c>
    </row>
    <row r="19" spans="1:13" x14ac:dyDescent="0.25">
      <c r="A19" s="689"/>
      <c r="B19" s="267"/>
      <c r="C19" s="686"/>
      <c r="D19" s="686"/>
      <c r="E19" s="686"/>
      <c r="F19" s="686"/>
      <c r="G19" s="686"/>
      <c r="H19" s="686"/>
      <c r="I19" s="686"/>
      <c r="J19" s="686"/>
      <c r="K19" s="686"/>
      <c r="L19" s="686"/>
      <c r="M19" s="686"/>
    </row>
    <row r="20" spans="1:13" x14ac:dyDescent="0.25">
      <c r="A20" s="693" t="s">
        <v>3</v>
      </c>
      <c r="B20" s="267"/>
      <c r="C20" s="686"/>
      <c r="D20" s="686"/>
      <c r="E20" s="686"/>
      <c r="F20" s="686"/>
      <c r="G20" s="686"/>
      <c r="H20" s="686"/>
      <c r="I20" s="686"/>
      <c r="J20" s="686"/>
      <c r="K20" s="686"/>
      <c r="L20" s="686"/>
      <c r="M20" s="686"/>
    </row>
    <row r="21" spans="1:13" x14ac:dyDescent="0.25">
      <c r="A21" s="689" t="s">
        <v>107</v>
      </c>
      <c r="B21" s="267"/>
      <c r="C21" s="690">
        <v>588151</v>
      </c>
      <c r="D21" s="690">
        <v>568881</v>
      </c>
      <c r="E21" s="690">
        <v>565188</v>
      </c>
      <c r="F21" s="690">
        <v>558301</v>
      </c>
      <c r="G21" s="690">
        <v>577947</v>
      </c>
      <c r="H21" s="690">
        <v>554296</v>
      </c>
      <c r="I21" s="690">
        <v>558357</v>
      </c>
      <c r="J21" s="690">
        <v>537839</v>
      </c>
      <c r="K21" s="690">
        <v>499696</v>
      </c>
      <c r="L21" s="690">
        <v>515368.00000000006</v>
      </c>
      <c r="M21" s="690">
        <v>536885</v>
      </c>
    </row>
    <row r="22" spans="1:13" x14ac:dyDescent="0.25">
      <c r="A22" s="689" t="s">
        <v>38</v>
      </c>
      <c r="B22" s="267"/>
      <c r="C22" s="690">
        <v>1229335</v>
      </c>
      <c r="D22" s="690">
        <v>1094576</v>
      </c>
      <c r="E22" s="690">
        <v>953785</v>
      </c>
      <c r="F22" s="690">
        <v>813765</v>
      </c>
      <c r="G22" s="690">
        <v>805954</v>
      </c>
      <c r="H22" s="690">
        <v>716324</v>
      </c>
      <c r="I22" s="690">
        <v>641478</v>
      </c>
      <c r="J22" s="690">
        <v>595513</v>
      </c>
      <c r="K22" s="690">
        <v>583294</v>
      </c>
      <c r="L22" s="690">
        <v>602305</v>
      </c>
      <c r="M22" s="690">
        <v>633956</v>
      </c>
    </row>
    <row r="23" spans="1:13" x14ac:dyDescent="0.25">
      <c r="A23" s="691" t="s">
        <v>338</v>
      </c>
      <c r="B23" s="267"/>
      <c r="C23" s="692">
        <v>1817485.9999999998</v>
      </c>
      <c r="D23" s="692">
        <v>1663456.9999999998</v>
      </c>
      <c r="E23" s="692">
        <v>1518973</v>
      </c>
      <c r="F23" s="692">
        <v>1372066</v>
      </c>
      <c r="G23" s="692">
        <v>1383900.9999999998</v>
      </c>
      <c r="H23" s="692">
        <v>1270620</v>
      </c>
      <c r="I23" s="692">
        <v>1199835</v>
      </c>
      <c r="J23" s="692">
        <v>1133352</v>
      </c>
      <c r="K23" s="692">
        <v>1082990</v>
      </c>
      <c r="L23" s="692">
        <v>1117673</v>
      </c>
      <c r="M23" s="692">
        <v>1170841</v>
      </c>
    </row>
    <row r="24" spans="1:13" x14ac:dyDescent="0.25">
      <c r="A24" s="685"/>
      <c r="B24" s="267"/>
      <c r="C24" s="686"/>
      <c r="D24" s="686"/>
      <c r="E24" s="686"/>
      <c r="F24" s="686"/>
      <c r="G24" s="686"/>
      <c r="H24" s="686"/>
      <c r="I24" s="686"/>
      <c r="J24" s="686"/>
      <c r="K24" s="686"/>
      <c r="L24" s="686"/>
      <c r="M24" s="686"/>
    </row>
    <row r="25" spans="1:13" x14ac:dyDescent="0.25">
      <c r="A25" s="694" t="s">
        <v>339</v>
      </c>
      <c r="B25" s="279"/>
      <c r="C25" s="695">
        <v>2459153.9999999995</v>
      </c>
      <c r="D25" s="695">
        <v>2283533</v>
      </c>
      <c r="E25" s="695">
        <v>2156111</v>
      </c>
      <c r="F25" s="695">
        <v>1997642</v>
      </c>
      <c r="G25" s="695">
        <v>2016813.9999999998</v>
      </c>
      <c r="H25" s="695">
        <v>1918779.9999999998</v>
      </c>
      <c r="I25" s="695">
        <v>1830735.0000000002</v>
      </c>
      <c r="J25" s="695">
        <v>1725450.0000000002</v>
      </c>
      <c r="K25" s="695">
        <v>1661913</v>
      </c>
      <c r="L25" s="695">
        <v>1693418</v>
      </c>
      <c r="M25" s="695">
        <v>1736062</v>
      </c>
    </row>
    <row r="26" spans="1:13" x14ac:dyDescent="0.25">
      <c r="A26" s="252"/>
      <c r="B26" s="252"/>
      <c r="C26" s="696"/>
      <c r="D26" s="697"/>
      <c r="E26" s="697"/>
      <c r="F26" s="697"/>
      <c r="G26" s="697"/>
      <c r="H26" s="697"/>
      <c r="I26" s="697"/>
      <c r="J26" s="697"/>
      <c r="K26" s="698"/>
      <c r="L26" s="697"/>
      <c r="M26" s="697"/>
    </row>
    <row r="27" spans="1:13" x14ac:dyDescent="0.25">
      <c r="A27" s="1383" t="s">
        <v>310</v>
      </c>
      <c r="B27" s="1334"/>
      <c r="C27" s="1334"/>
      <c r="D27" s="1334"/>
      <c r="E27" s="1334"/>
      <c r="F27" s="1334"/>
      <c r="G27" s="1334"/>
      <c r="H27" s="1334"/>
      <c r="I27" s="1334"/>
      <c r="J27" s="1334"/>
      <c r="K27" s="1334"/>
      <c r="L27" s="1334"/>
      <c r="M27" s="1334"/>
    </row>
    <row r="28" spans="1:13" ht="27.75" customHeight="1" x14ac:dyDescent="0.25">
      <c r="A28" s="1396" t="s">
        <v>340</v>
      </c>
      <c r="B28" s="1396"/>
      <c r="C28" s="1396"/>
      <c r="D28" s="1396"/>
      <c r="E28" s="1396"/>
      <c r="F28" s="1396"/>
      <c r="G28" s="1396"/>
      <c r="H28" s="1396"/>
      <c r="I28" s="1396"/>
      <c r="J28" s="1396"/>
      <c r="K28" s="1396"/>
      <c r="L28" s="1396"/>
      <c r="M28" s="1396"/>
    </row>
    <row r="29" spans="1:13" x14ac:dyDescent="0.25">
      <c r="A29" s="1392" t="s">
        <v>341</v>
      </c>
      <c r="B29" s="1392"/>
      <c r="C29" s="1392"/>
      <c r="D29" s="1392"/>
      <c r="E29" s="1392"/>
      <c r="F29" s="1392"/>
      <c r="G29" s="1392"/>
      <c r="H29" s="1392"/>
      <c r="I29" s="1392"/>
      <c r="J29" s="1392"/>
      <c r="K29" s="1392"/>
      <c r="L29" s="1392"/>
      <c r="M29" s="1392"/>
    </row>
    <row r="30" spans="1:13" x14ac:dyDescent="0.25">
      <c r="A30" s="1392" t="s">
        <v>328</v>
      </c>
      <c r="B30" s="1392"/>
      <c r="C30" s="1392"/>
      <c r="D30" s="1392"/>
      <c r="E30" s="1392"/>
      <c r="F30" s="1392"/>
      <c r="G30" s="1392"/>
      <c r="H30" s="1392"/>
      <c r="I30" s="1392"/>
      <c r="J30" s="1392"/>
      <c r="K30" s="1392"/>
      <c r="L30" s="1392"/>
      <c r="M30" s="1392"/>
    </row>
    <row r="31" spans="1:13" x14ac:dyDescent="0.25">
      <c r="A31" s="1392" t="s">
        <v>691</v>
      </c>
      <c r="B31" s="1392"/>
      <c r="C31" s="1392"/>
      <c r="D31" s="1392"/>
      <c r="E31" s="1392"/>
      <c r="F31" s="1392"/>
      <c r="G31" s="1392"/>
      <c r="H31" s="1392"/>
      <c r="I31" s="1392"/>
      <c r="J31" s="1392"/>
      <c r="K31" s="1392"/>
      <c r="L31" s="1392"/>
      <c r="M31" s="1392"/>
    </row>
    <row r="32" spans="1:13" x14ac:dyDescent="0.25">
      <c r="A32" s="254" t="s">
        <v>337</v>
      </c>
    </row>
    <row r="34" spans="3:12" x14ac:dyDescent="0.25">
      <c r="C34" s="699"/>
      <c r="D34" s="699"/>
      <c r="E34" s="699"/>
      <c r="F34" s="699"/>
      <c r="G34" s="699"/>
      <c r="H34" s="699"/>
      <c r="I34" s="699"/>
      <c r="J34" s="699"/>
      <c r="K34" s="699"/>
      <c r="L34" s="699"/>
    </row>
  </sheetData>
  <mergeCells count="6">
    <mergeCell ref="A31:M31"/>
    <mergeCell ref="A1:M1"/>
    <mergeCell ref="A27:M27"/>
    <mergeCell ref="A28:M28"/>
    <mergeCell ref="A29:M29"/>
    <mergeCell ref="A30:M30"/>
  </mergeCells>
  <hyperlinks>
    <hyperlink ref="A2" location="'Contents and notes'!A1" display="back to contents"/>
  </hyperlink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ellIs" priority="1" stopIfTrue="1" operator="notEqual" id="{487A0264-7BFF-4D01-8C82-EB7B4FD9A739}">
            <xm:f>VLOOKUP(Q3.2!$O27,MagTrial2009Procs2,Q3.2!#REF!,FALSE)</xm:f>
            <x14:dxf>
              <font>
                <b/>
                <i val="0"/>
                <condense val="0"/>
                <extend val="0"/>
                <color indexed="9"/>
              </font>
              <fill>
                <patternFill>
                  <bgColor indexed="10"/>
                </patternFill>
              </fill>
            </x14:dxf>
          </x14:cfRule>
          <xm:sqref>L27:M27</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W71"/>
  <sheetViews>
    <sheetView showGridLines="0" workbookViewId="0">
      <selection sqref="A1:O1"/>
    </sheetView>
  </sheetViews>
  <sheetFormatPr defaultColWidth="11" defaultRowHeight="12.75" x14ac:dyDescent="0.2"/>
  <cols>
    <col min="1" max="1" width="11.7109375" style="706" customWidth="1"/>
    <col min="2" max="2" width="13.28515625" style="706" customWidth="1"/>
    <col min="3" max="3" width="9.7109375" style="706" customWidth="1"/>
    <col min="4" max="7" width="8.7109375" style="706" customWidth="1"/>
    <col min="8" max="8" width="9.7109375" style="706" customWidth="1"/>
    <col min="9" max="9" width="9.7109375" style="737" customWidth="1"/>
    <col min="10" max="13" width="8.7109375" style="706" customWidth="1"/>
    <col min="14" max="14" width="9.7109375" style="706" customWidth="1"/>
    <col min="15" max="16384" width="11" style="706"/>
  </cols>
  <sheetData>
    <row r="1" spans="1:23" s="700" customFormat="1" ht="15" x14ac:dyDescent="0.25">
      <c r="A1" s="1400" t="s">
        <v>693</v>
      </c>
      <c r="B1" s="1401"/>
      <c r="C1" s="1401"/>
      <c r="D1" s="1401"/>
      <c r="E1" s="1401"/>
      <c r="F1" s="1401"/>
      <c r="G1" s="1401"/>
      <c r="H1" s="1401"/>
      <c r="I1" s="1401"/>
      <c r="J1" s="1401"/>
      <c r="K1" s="1401"/>
      <c r="L1" s="1401"/>
      <c r="M1" s="1401"/>
      <c r="N1" s="1401"/>
      <c r="O1" s="1401"/>
    </row>
    <row r="2" spans="1:23" s="700" customFormat="1" ht="15" x14ac:dyDescent="0.25">
      <c r="A2" s="1227" t="s">
        <v>811</v>
      </c>
      <c r="B2" s="1209"/>
      <c r="C2" s="1209"/>
      <c r="D2" s="1209"/>
      <c r="E2" s="1209"/>
      <c r="F2" s="1209"/>
      <c r="G2" s="1209"/>
      <c r="H2" s="1209"/>
      <c r="I2" s="1209"/>
      <c r="J2" s="1209"/>
      <c r="K2" s="1209"/>
      <c r="L2" s="1209"/>
      <c r="M2" s="1209"/>
      <c r="N2" s="1209"/>
      <c r="O2" s="1209"/>
    </row>
    <row r="3" spans="1:23" s="700" customFormat="1" ht="12.75" customHeight="1" x14ac:dyDescent="0.25">
      <c r="A3" s="701"/>
      <c r="B3" s="702"/>
      <c r="C3" s="702"/>
      <c r="D3" s="702"/>
      <c r="E3" s="702"/>
      <c r="F3" s="702"/>
      <c r="G3" s="702"/>
      <c r="H3" s="702"/>
      <c r="I3" s="702"/>
      <c r="J3" s="702"/>
      <c r="K3" s="702"/>
      <c r="L3" s="702"/>
      <c r="M3" s="702"/>
      <c r="N3" s="702"/>
    </row>
    <row r="4" spans="1:23" s="700" customFormat="1" ht="12.75" customHeight="1" x14ac:dyDescent="0.2">
      <c r="A4" s="703" t="s">
        <v>0</v>
      </c>
      <c r="B4" s="704"/>
      <c r="C4" s="704"/>
      <c r="D4" s="704"/>
      <c r="E4" s="704"/>
      <c r="F4" s="704"/>
      <c r="G4" s="704"/>
      <c r="H4" s="704"/>
      <c r="I4" s="704"/>
      <c r="J4" s="704"/>
      <c r="K4" s="704"/>
      <c r="L4" s="704"/>
      <c r="M4" s="704"/>
      <c r="N4" s="704"/>
      <c r="O4" s="705" t="s">
        <v>167</v>
      </c>
    </row>
    <row r="5" spans="1:23" s="700" customFormat="1" ht="15" customHeight="1" x14ac:dyDescent="0.2">
      <c r="A5" s="1402" t="s">
        <v>7</v>
      </c>
      <c r="B5" s="706"/>
      <c r="C5" s="1404" t="s">
        <v>342</v>
      </c>
      <c r="D5" s="707" t="s">
        <v>343</v>
      </c>
      <c r="E5" s="708"/>
      <c r="F5" s="708"/>
      <c r="G5" s="708"/>
      <c r="H5" s="708"/>
      <c r="I5" s="708"/>
      <c r="J5" s="707" t="s">
        <v>344</v>
      </c>
      <c r="K5" s="708"/>
      <c r="L5" s="708"/>
      <c r="M5" s="708"/>
      <c r="N5" s="708"/>
      <c r="O5" s="708"/>
    </row>
    <row r="6" spans="1:23" s="700" customFormat="1" ht="12.75" customHeight="1" x14ac:dyDescent="0.2">
      <c r="A6" s="1403"/>
      <c r="B6" s="706"/>
      <c r="C6" s="1405"/>
      <c r="D6" s="709"/>
      <c r="E6" s="441" t="s">
        <v>345</v>
      </c>
      <c r="F6" s="441" t="s">
        <v>346</v>
      </c>
      <c r="G6" s="441" t="s">
        <v>345</v>
      </c>
      <c r="H6" s="441" t="s">
        <v>345</v>
      </c>
      <c r="I6" s="441" t="s">
        <v>345</v>
      </c>
      <c r="J6" s="709"/>
      <c r="K6" s="441" t="s">
        <v>345</v>
      </c>
      <c r="L6" s="441" t="s">
        <v>346</v>
      </c>
      <c r="M6" s="441" t="s">
        <v>345</v>
      </c>
      <c r="N6" s="441" t="s">
        <v>345</v>
      </c>
      <c r="O6" s="441" t="s">
        <v>345</v>
      </c>
    </row>
    <row r="7" spans="1:23" s="712" customFormat="1" ht="12.75" customHeight="1" x14ac:dyDescent="0.2">
      <c r="A7" s="1403"/>
      <c r="B7" s="710"/>
      <c r="C7" s="1405"/>
      <c r="D7" s="711" t="s">
        <v>347</v>
      </c>
      <c r="E7" s="441" t="s">
        <v>348</v>
      </c>
      <c r="F7" s="441" t="s">
        <v>349</v>
      </c>
      <c r="G7" s="441" t="s">
        <v>350</v>
      </c>
      <c r="H7" s="441" t="s">
        <v>351</v>
      </c>
      <c r="I7" s="441" t="s">
        <v>352</v>
      </c>
      <c r="J7" s="711" t="s">
        <v>347</v>
      </c>
      <c r="K7" s="441" t="s">
        <v>348</v>
      </c>
      <c r="L7" s="441" t="s">
        <v>349</v>
      </c>
      <c r="M7" s="441" t="s">
        <v>350</v>
      </c>
      <c r="N7" s="441" t="s">
        <v>351</v>
      </c>
      <c r="O7" s="441" t="s">
        <v>352</v>
      </c>
    </row>
    <row r="8" spans="1:23" s="712" customFormat="1" ht="12.75" customHeight="1" x14ac:dyDescent="0.2">
      <c r="A8" s="1397">
        <v>2005</v>
      </c>
      <c r="B8" s="713" t="s">
        <v>353</v>
      </c>
      <c r="C8" s="714">
        <v>341011</v>
      </c>
      <c r="D8" s="715">
        <v>291925</v>
      </c>
      <c r="E8" s="716">
        <v>582</v>
      </c>
      <c r="F8" s="716">
        <v>10412</v>
      </c>
      <c r="G8" s="716">
        <v>38280</v>
      </c>
      <c r="H8" s="716">
        <v>44390</v>
      </c>
      <c r="I8" s="717">
        <v>198261</v>
      </c>
      <c r="J8" s="715">
        <v>49086</v>
      </c>
      <c r="K8" s="716">
        <v>51</v>
      </c>
      <c r="L8" s="716">
        <v>2064</v>
      </c>
      <c r="M8" s="716">
        <v>6239</v>
      </c>
      <c r="N8" s="716">
        <v>5678</v>
      </c>
      <c r="O8" s="718">
        <v>35054</v>
      </c>
    </row>
    <row r="9" spans="1:23" s="700" customFormat="1" ht="14.25" customHeight="1" x14ac:dyDescent="0.2">
      <c r="A9" s="1398"/>
      <c r="B9" s="719" t="s">
        <v>354</v>
      </c>
      <c r="C9" s="720">
        <v>40510</v>
      </c>
      <c r="D9" s="721">
        <v>33342</v>
      </c>
      <c r="E9" s="722">
        <v>1625</v>
      </c>
      <c r="F9" s="722">
        <v>7599</v>
      </c>
      <c r="G9" s="722">
        <v>8453</v>
      </c>
      <c r="H9" s="722">
        <v>4591</v>
      </c>
      <c r="I9" s="722">
        <v>11074</v>
      </c>
      <c r="J9" s="721">
        <v>7168</v>
      </c>
      <c r="K9" s="722">
        <v>128</v>
      </c>
      <c r="L9" s="722">
        <v>1724</v>
      </c>
      <c r="M9" s="722">
        <v>1636</v>
      </c>
      <c r="N9" s="722">
        <v>672</v>
      </c>
      <c r="O9" s="723">
        <v>3008</v>
      </c>
      <c r="Q9" s="724"/>
      <c r="R9" s="724"/>
      <c r="S9" s="724"/>
      <c r="T9" s="724"/>
      <c r="U9" s="724"/>
      <c r="V9" s="724"/>
      <c r="W9" s="724"/>
    </row>
    <row r="10" spans="1:23" s="700" customFormat="1" ht="14.25" customHeight="1" x14ac:dyDescent="0.2">
      <c r="A10" s="1399"/>
      <c r="B10" s="725" t="s">
        <v>355</v>
      </c>
      <c r="C10" s="726">
        <v>381521</v>
      </c>
      <c r="D10" s="726">
        <v>325267</v>
      </c>
      <c r="E10" s="727">
        <v>2207</v>
      </c>
      <c r="F10" s="727">
        <v>18011.000000000004</v>
      </c>
      <c r="G10" s="727">
        <v>46733.000000000007</v>
      </c>
      <c r="H10" s="727">
        <v>48981</v>
      </c>
      <c r="I10" s="727">
        <v>209335</v>
      </c>
      <c r="J10" s="726">
        <v>56254</v>
      </c>
      <c r="K10" s="727">
        <v>179</v>
      </c>
      <c r="L10" s="727">
        <v>3788.0000000000005</v>
      </c>
      <c r="M10" s="727">
        <v>7875</v>
      </c>
      <c r="N10" s="727">
        <v>6350</v>
      </c>
      <c r="O10" s="728">
        <v>38062.000000000007</v>
      </c>
      <c r="Q10" s="724"/>
      <c r="R10" s="724"/>
      <c r="S10" s="724"/>
      <c r="T10" s="724"/>
      <c r="U10" s="724"/>
      <c r="V10" s="724"/>
      <c r="W10" s="724"/>
    </row>
    <row r="11" spans="1:23" s="700" customFormat="1" ht="14.25" customHeight="1" x14ac:dyDescent="0.2">
      <c r="A11" s="1397">
        <v>2006</v>
      </c>
      <c r="B11" s="713" t="s">
        <v>353</v>
      </c>
      <c r="C11" s="714">
        <v>334894</v>
      </c>
      <c r="D11" s="729">
        <v>288222</v>
      </c>
      <c r="E11" s="730">
        <v>466</v>
      </c>
      <c r="F11" s="730">
        <v>10076</v>
      </c>
      <c r="G11" s="730">
        <v>38744</v>
      </c>
      <c r="H11" s="730">
        <v>44875</v>
      </c>
      <c r="I11" s="730">
        <v>194061</v>
      </c>
      <c r="J11" s="729">
        <v>46672</v>
      </c>
      <c r="K11" s="730">
        <v>45</v>
      </c>
      <c r="L11" s="730">
        <v>1963</v>
      </c>
      <c r="M11" s="730">
        <v>5953</v>
      </c>
      <c r="N11" s="730">
        <v>5258</v>
      </c>
      <c r="O11" s="731">
        <v>33453</v>
      </c>
      <c r="Q11" s="724"/>
      <c r="R11" s="724"/>
      <c r="S11" s="724"/>
      <c r="T11" s="724"/>
      <c r="U11" s="724"/>
      <c r="V11" s="724"/>
      <c r="W11" s="724"/>
    </row>
    <row r="12" spans="1:23" s="700" customFormat="1" ht="12.75" customHeight="1" x14ac:dyDescent="0.2">
      <c r="A12" s="1398"/>
      <c r="B12" s="719" t="s">
        <v>354</v>
      </c>
      <c r="C12" s="720">
        <v>45929</v>
      </c>
      <c r="D12" s="721">
        <v>38332</v>
      </c>
      <c r="E12" s="722">
        <v>1723</v>
      </c>
      <c r="F12" s="722">
        <v>8568</v>
      </c>
      <c r="G12" s="722">
        <v>9434</v>
      </c>
      <c r="H12" s="722">
        <v>5378</v>
      </c>
      <c r="I12" s="722">
        <v>13229</v>
      </c>
      <c r="J12" s="721">
        <v>7597</v>
      </c>
      <c r="K12" s="722">
        <v>160</v>
      </c>
      <c r="L12" s="722">
        <v>1692</v>
      </c>
      <c r="M12" s="722">
        <v>1700</v>
      </c>
      <c r="N12" s="722">
        <v>777</v>
      </c>
      <c r="O12" s="723">
        <v>3268</v>
      </c>
      <c r="Q12" s="724"/>
      <c r="R12" s="724"/>
      <c r="S12" s="724"/>
      <c r="T12" s="724"/>
      <c r="U12" s="724"/>
      <c r="V12" s="724"/>
      <c r="W12" s="724"/>
    </row>
    <row r="13" spans="1:23" s="700" customFormat="1" ht="12.75" customHeight="1" x14ac:dyDescent="0.2">
      <c r="A13" s="1399"/>
      <c r="B13" s="725" t="s">
        <v>355</v>
      </c>
      <c r="C13" s="726">
        <v>380823</v>
      </c>
      <c r="D13" s="726">
        <v>326554</v>
      </c>
      <c r="E13" s="727">
        <v>2189</v>
      </c>
      <c r="F13" s="727">
        <v>18644</v>
      </c>
      <c r="G13" s="727">
        <v>48178</v>
      </c>
      <c r="H13" s="727">
        <v>50253</v>
      </c>
      <c r="I13" s="727">
        <v>207290.00000000003</v>
      </c>
      <c r="J13" s="726">
        <v>54269</v>
      </c>
      <c r="K13" s="727">
        <v>205.00000000000003</v>
      </c>
      <c r="L13" s="727">
        <v>3655.0000000000005</v>
      </c>
      <c r="M13" s="727">
        <v>7653.0000000000009</v>
      </c>
      <c r="N13" s="727">
        <v>6035</v>
      </c>
      <c r="O13" s="728">
        <v>36721</v>
      </c>
      <c r="Q13" s="724"/>
      <c r="R13" s="724"/>
      <c r="S13" s="724"/>
      <c r="T13" s="724"/>
      <c r="U13" s="724"/>
      <c r="V13" s="724"/>
      <c r="W13" s="724"/>
    </row>
    <row r="14" spans="1:23" s="700" customFormat="1" ht="12.75" customHeight="1" x14ac:dyDescent="0.2">
      <c r="A14" s="1397">
        <v>2007</v>
      </c>
      <c r="B14" s="713" t="s">
        <v>353</v>
      </c>
      <c r="C14" s="714">
        <v>347201</v>
      </c>
      <c r="D14" s="729">
        <v>298483</v>
      </c>
      <c r="E14" s="730">
        <v>527</v>
      </c>
      <c r="F14" s="730">
        <v>10388</v>
      </c>
      <c r="G14" s="730">
        <v>41610</v>
      </c>
      <c r="H14" s="730">
        <v>46885</v>
      </c>
      <c r="I14" s="730">
        <v>199073</v>
      </c>
      <c r="J14" s="729">
        <v>48498</v>
      </c>
      <c r="K14" s="730">
        <v>46</v>
      </c>
      <c r="L14" s="730">
        <v>2085</v>
      </c>
      <c r="M14" s="730">
        <v>6394</v>
      </c>
      <c r="N14" s="730">
        <v>5118</v>
      </c>
      <c r="O14" s="731">
        <v>34855</v>
      </c>
      <c r="Q14" s="724"/>
      <c r="R14" s="724"/>
      <c r="S14" s="724"/>
      <c r="T14" s="724"/>
      <c r="U14" s="724"/>
      <c r="V14" s="724"/>
      <c r="W14" s="724"/>
    </row>
    <row r="15" spans="1:23" s="700" customFormat="1" ht="12.75" customHeight="1" x14ac:dyDescent="0.2">
      <c r="A15" s="1398"/>
      <c r="B15" s="719" t="s">
        <v>354</v>
      </c>
      <c r="C15" s="720">
        <v>46654</v>
      </c>
      <c r="D15" s="721">
        <v>39018</v>
      </c>
      <c r="E15" s="722">
        <v>1668</v>
      </c>
      <c r="F15" s="722">
        <v>8631</v>
      </c>
      <c r="G15" s="722">
        <v>9429</v>
      </c>
      <c r="H15" s="722">
        <v>5354</v>
      </c>
      <c r="I15" s="722">
        <v>13936</v>
      </c>
      <c r="J15" s="721">
        <v>7636</v>
      </c>
      <c r="K15" s="722">
        <v>120</v>
      </c>
      <c r="L15" s="722">
        <v>1530</v>
      </c>
      <c r="M15" s="722">
        <v>1660</v>
      </c>
      <c r="N15" s="722">
        <v>863</v>
      </c>
      <c r="O15" s="723">
        <v>3463</v>
      </c>
      <c r="Q15" s="724"/>
      <c r="R15" s="724"/>
      <c r="S15" s="724"/>
      <c r="T15" s="724"/>
      <c r="U15" s="724"/>
      <c r="V15" s="724"/>
      <c r="W15" s="724"/>
    </row>
    <row r="16" spans="1:23" s="700" customFormat="1" ht="12.75" customHeight="1" x14ac:dyDescent="0.2">
      <c r="A16" s="1399"/>
      <c r="B16" s="725" t="s">
        <v>355</v>
      </c>
      <c r="C16" s="726">
        <v>393855</v>
      </c>
      <c r="D16" s="726">
        <v>337501</v>
      </c>
      <c r="E16" s="727">
        <v>2195</v>
      </c>
      <c r="F16" s="727">
        <v>19019</v>
      </c>
      <c r="G16" s="727">
        <v>51039</v>
      </c>
      <c r="H16" s="727">
        <v>52239</v>
      </c>
      <c r="I16" s="727">
        <v>213009</v>
      </c>
      <c r="J16" s="726">
        <v>56134</v>
      </c>
      <c r="K16" s="727">
        <v>165.99999999999997</v>
      </c>
      <c r="L16" s="727">
        <v>3615</v>
      </c>
      <c r="M16" s="727">
        <v>8054</v>
      </c>
      <c r="N16" s="727">
        <v>5981</v>
      </c>
      <c r="O16" s="728">
        <v>38318</v>
      </c>
      <c r="Q16" s="724"/>
      <c r="R16" s="724"/>
      <c r="S16" s="724"/>
      <c r="T16" s="724"/>
      <c r="U16" s="724"/>
      <c r="V16" s="724"/>
      <c r="W16" s="724"/>
    </row>
    <row r="17" spans="1:23" s="700" customFormat="1" ht="12.75" customHeight="1" x14ac:dyDescent="0.2">
      <c r="A17" s="1397" t="s">
        <v>356</v>
      </c>
      <c r="B17" s="713" t="s">
        <v>353</v>
      </c>
      <c r="C17" s="714">
        <v>352025</v>
      </c>
      <c r="D17" s="729">
        <v>300262</v>
      </c>
      <c r="E17" s="730">
        <v>444</v>
      </c>
      <c r="F17" s="730">
        <v>9493</v>
      </c>
      <c r="G17" s="730">
        <v>38098</v>
      </c>
      <c r="H17" s="730">
        <v>44771</v>
      </c>
      <c r="I17" s="730">
        <v>207456</v>
      </c>
      <c r="J17" s="729">
        <v>49690</v>
      </c>
      <c r="K17" s="730">
        <v>20</v>
      </c>
      <c r="L17" s="730">
        <v>1910</v>
      </c>
      <c r="M17" s="730">
        <v>5656</v>
      </c>
      <c r="N17" s="730">
        <v>5207</v>
      </c>
      <c r="O17" s="731">
        <v>36897</v>
      </c>
      <c r="Q17" s="724"/>
      <c r="R17" s="724"/>
      <c r="S17" s="724"/>
      <c r="T17" s="724"/>
      <c r="U17" s="724"/>
      <c r="V17" s="724"/>
      <c r="W17" s="724"/>
    </row>
    <row r="18" spans="1:23" s="700" customFormat="1" ht="12.75" customHeight="1" x14ac:dyDescent="0.2">
      <c r="A18" s="1398"/>
      <c r="B18" s="719" t="s">
        <v>354</v>
      </c>
      <c r="C18" s="720">
        <v>39057</v>
      </c>
      <c r="D18" s="721">
        <v>32654.000000000004</v>
      </c>
      <c r="E18" s="722">
        <v>1192</v>
      </c>
      <c r="F18" s="722">
        <v>5533</v>
      </c>
      <c r="G18" s="722">
        <v>6692</v>
      </c>
      <c r="H18" s="722">
        <v>5229</v>
      </c>
      <c r="I18" s="722">
        <v>14008</v>
      </c>
      <c r="J18" s="721">
        <v>6403</v>
      </c>
      <c r="K18" s="722">
        <v>83</v>
      </c>
      <c r="L18" s="722">
        <v>1139</v>
      </c>
      <c r="M18" s="722">
        <v>1318</v>
      </c>
      <c r="N18" s="722">
        <v>756</v>
      </c>
      <c r="O18" s="723">
        <v>3107</v>
      </c>
      <c r="Q18" s="724"/>
      <c r="R18" s="724"/>
      <c r="S18" s="724"/>
      <c r="T18" s="724"/>
      <c r="U18" s="724"/>
      <c r="V18" s="724"/>
      <c r="W18" s="724"/>
    </row>
    <row r="19" spans="1:23" s="700" customFormat="1" ht="12.75" customHeight="1" x14ac:dyDescent="0.2">
      <c r="A19" s="1399"/>
      <c r="B19" s="725" t="s">
        <v>355</v>
      </c>
      <c r="C19" s="726">
        <v>391082</v>
      </c>
      <c r="D19" s="726">
        <v>332916</v>
      </c>
      <c r="E19" s="727">
        <v>1636</v>
      </c>
      <c r="F19" s="727">
        <v>15026</v>
      </c>
      <c r="G19" s="727">
        <v>44790</v>
      </c>
      <c r="H19" s="727">
        <v>50000</v>
      </c>
      <c r="I19" s="727">
        <v>221464</v>
      </c>
      <c r="J19" s="726">
        <v>56093</v>
      </c>
      <c r="K19" s="727">
        <v>103.00000000000001</v>
      </c>
      <c r="L19" s="727">
        <v>3049</v>
      </c>
      <c r="M19" s="727">
        <v>6974</v>
      </c>
      <c r="N19" s="727">
        <v>5963</v>
      </c>
      <c r="O19" s="728">
        <v>40004</v>
      </c>
      <c r="Q19" s="724"/>
      <c r="R19" s="724"/>
      <c r="S19" s="724"/>
      <c r="T19" s="724"/>
      <c r="U19" s="724"/>
      <c r="V19" s="724"/>
      <c r="W19" s="724"/>
    </row>
    <row r="20" spans="1:23" s="700" customFormat="1" ht="12.75" customHeight="1" x14ac:dyDescent="0.2">
      <c r="A20" s="1398">
        <v>2009</v>
      </c>
      <c r="B20" s="713" t="s">
        <v>353</v>
      </c>
      <c r="C20" s="714">
        <v>364409</v>
      </c>
      <c r="D20" s="721">
        <v>310136</v>
      </c>
      <c r="E20" s="722">
        <v>290</v>
      </c>
      <c r="F20" s="722">
        <v>7806</v>
      </c>
      <c r="G20" s="722">
        <v>36271</v>
      </c>
      <c r="H20" s="722">
        <v>46390</v>
      </c>
      <c r="I20" s="722">
        <v>219379</v>
      </c>
      <c r="J20" s="721">
        <v>52306</v>
      </c>
      <c r="K20" s="722">
        <v>15</v>
      </c>
      <c r="L20" s="722">
        <v>1677</v>
      </c>
      <c r="M20" s="722">
        <v>5747</v>
      </c>
      <c r="N20" s="722">
        <v>5581</v>
      </c>
      <c r="O20" s="723">
        <v>39286</v>
      </c>
      <c r="Q20" s="724"/>
      <c r="R20" s="724"/>
      <c r="S20" s="724"/>
      <c r="T20" s="724"/>
      <c r="U20" s="724"/>
      <c r="V20" s="724"/>
      <c r="W20" s="724"/>
    </row>
    <row r="21" spans="1:23" s="700" customFormat="1" ht="15" customHeight="1" x14ac:dyDescent="0.2">
      <c r="A21" s="1398"/>
      <c r="B21" s="719" t="s">
        <v>354</v>
      </c>
      <c r="C21" s="720">
        <v>190991</v>
      </c>
      <c r="D21" s="721">
        <v>141241</v>
      </c>
      <c r="E21" s="722">
        <v>2070</v>
      </c>
      <c r="F21" s="722">
        <v>13006</v>
      </c>
      <c r="G21" s="722">
        <v>25083</v>
      </c>
      <c r="H21" s="722">
        <v>23853</v>
      </c>
      <c r="I21" s="722">
        <v>77229</v>
      </c>
      <c r="J21" s="721">
        <v>49750</v>
      </c>
      <c r="K21" s="722">
        <v>548</v>
      </c>
      <c r="L21" s="722">
        <v>8319</v>
      </c>
      <c r="M21" s="722">
        <v>10194</v>
      </c>
      <c r="N21" s="722">
        <v>5957</v>
      </c>
      <c r="O21" s="723">
        <v>24732</v>
      </c>
      <c r="Q21" s="724"/>
      <c r="R21" s="724"/>
      <c r="S21" s="724"/>
      <c r="T21" s="724"/>
      <c r="U21" s="724"/>
      <c r="V21" s="724"/>
      <c r="W21" s="724"/>
    </row>
    <row r="22" spans="1:23" s="700" customFormat="1" ht="15" customHeight="1" x14ac:dyDescent="0.2">
      <c r="A22" s="1399"/>
      <c r="B22" s="725" t="s">
        <v>355</v>
      </c>
      <c r="C22" s="726">
        <v>555400</v>
      </c>
      <c r="D22" s="726">
        <v>451377.00000000006</v>
      </c>
      <c r="E22" s="727">
        <v>2360</v>
      </c>
      <c r="F22" s="727">
        <v>20812</v>
      </c>
      <c r="G22" s="727">
        <v>61354</v>
      </c>
      <c r="H22" s="727">
        <v>70243</v>
      </c>
      <c r="I22" s="727">
        <v>296608</v>
      </c>
      <c r="J22" s="726">
        <v>102056</v>
      </c>
      <c r="K22" s="727">
        <v>563</v>
      </c>
      <c r="L22" s="727">
        <v>9996</v>
      </c>
      <c r="M22" s="727">
        <v>15941</v>
      </c>
      <c r="N22" s="727">
        <v>11538</v>
      </c>
      <c r="O22" s="728">
        <v>64018</v>
      </c>
      <c r="Q22" s="724"/>
      <c r="R22" s="724"/>
      <c r="S22" s="724"/>
      <c r="T22" s="724"/>
      <c r="U22" s="724"/>
      <c r="V22" s="724"/>
      <c r="W22" s="724"/>
    </row>
    <row r="23" spans="1:23" s="700" customFormat="1" ht="15" customHeight="1" x14ac:dyDescent="0.2">
      <c r="A23" s="1397">
        <v>2010</v>
      </c>
      <c r="B23" s="713" t="s">
        <v>353</v>
      </c>
      <c r="C23" s="714">
        <v>384658</v>
      </c>
      <c r="D23" s="729">
        <v>328179</v>
      </c>
      <c r="E23" s="730">
        <v>185</v>
      </c>
      <c r="F23" s="730">
        <v>6674</v>
      </c>
      <c r="G23" s="730">
        <v>35019</v>
      </c>
      <c r="H23" s="730">
        <v>47579</v>
      </c>
      <c r="I23" s="730">
        <v>238722</v>
      </c>
      <c r="J23" s="729">
        <v>54430</v>
      </c>
      <c r="K23" s="730">
        <v>14</v>
      </c>
      <c r="L23" s="730">
        <v>1308</v>
      </c>
      <c r="M23" s="730">
        <v>5068</v>
      </c>
      <c r="N23" s="730">
        <v>5592</v>
      </c>
      <c r="O23" s="731">
        <v>42448</v>
      </c>
      <c r="Q23" s="724"/>
      <c r="R23" s="724"/>
      <c r="S23" s="724"/>
      <c r="T23" s="724"/>
      <c r="U23" s="724"/>
      <c r="V23" s="724"/>
      <c r="W23" s="724"/>
    </row>
    <row r="24" spans="1:23" s="700" customFormat="1" ht="12.75" customHeight="1" x14ac:dyDescent="0.2">
      <c r="A24" s="1398"/>
      <c r="B24" s="719" t="s">
        <v>354</v>
      </c>
      <c r="C24" s="720">
        <v>157009</v>
      </c>
      <c r="D24" s="721">
        <v>118277</v>
      </c>
      <c r="E24" s="722">
        <v>1116</v>
      </c>
      <c r="F24" s="722">
        <v>8093</v>
      </c>
      <c r="G24" s="722">
        <v>18607</v>
      </c>
      <c r="H24" s="722">
        <v>20661</v>
      </c>
      <c r="I24" s="722">
        <v>69800</v>
      </c>
      <c r="J24" s="721">
        <v>38732</v>
      </c>
      <c r="K24" s="722">
        <v>260</v>
      </c>
      <c r="L24" s="722">
        <v>4390</v>
      </c>
      <c r="M24" s="722">
        <v>6361</v>
      </c>
      <c r="N24" s="722">
        <v>5018</v>
      </c>
      <c r="O24" s="723">
        <v>22703</v>
      </c>
      <c r="Q24" s="724"/>
      <c r="R24" s="724"/>
      <c r="S24" s="724"/>
      <c r="T24" s="724"/>
      <c r="U24" s="724"/>
      <c r="V24" s="724"/>
      <c r="W24" s="724"/>
    </row>
    <row r="25" spans="1:23" s="700" customFormat="1" ht="12.75" customHeight="1" x14ac:dyDescent="0.2">
      <c r="A25" s="1399"/>
      <c r="B25" s="725" t="s">
        <v>355</v>
      </c>
      <c r="C25" s="726">
        <v>541667</v>
      </c>
      <c r="D25" s="726">
        <v>446455.99999999994</v>
      </c>
      <c r="E25" s="727">
        <v>1301.0000000000002</v>
      </c>
      <c r="F25" s="727">
        <v>14767</v>
      </c>
      <c r="G25" s="727">
        <v>53626</v>
      </c>
      <c r="H25" s="727">
        <v>68240.000000000015</v>
      </c>
      <c r="I25" s="727">
        <v>308522</v>
      </c>
      <c r="J25" s="726">
        <v>93162</v>
      </c>
      <c r="K25" s="727">
        <v>274</v>
      </c>
      <c r="L25" s="727">
        <v>5697.9999999999991</v>
      </c>
      <c r="M25" s="727">
        <v>11428.999999999998</v>
      </c>
      <c r="N25" s="727">
        <v>10610</v>
      </c>
      <c r="O25" s="728">
        <v>65150.999999999993</v>
      </c>
      <c r="Q25" s="724"/>
      <c r="R25" s="724"/>
      <c r="S25" s="724"/>
      <c r="T25" s="724"/>
      <c r="U25" s="724"/>
      <c r="V25" s="724"/>
      <c r="W25" s="724"/>
    </row>
    <row r="26" spans="1:23" s="700" customFormat="1" ht="12.75" customHeight="1" x14ac:dyDescent="0.2">
      <c r="A26" s="1397" t="s">
        <v>357</v>
      </c>
      <c r="B26" s="713" t="s">
        <v>353</v>
      </c>
      <c r="C26" s="714">
        <v>375504</v>
      </c>
      <c r="D26" s="729">
        <v>321458</v>
      </c>
      <c r="E26" s="730">
        <v>162</v>
      </c>
      <c r="F26" s="730">
        <v>5706</v>
      </c>
      <c r="G26" s="730">
        <v>31116</v>
      </c>
      <c r="H26" s="730">
        <v>43794</v>
      </c>
      <c r="I26" s="730">
        <v>240680</v>
      </c>
      <c r="J26" s="729">
        <v>51573</v>
      </c>
      <c r="K26" s="730">
        <v>13</v>
      </c>
      <c r="L26" s="730">
        <v>951</v>
      </c>
      <c r="M26" s="730">
        <v>4194</v>
      </c>
      <c r="N26" s="730">
        <v>4853</v>
      </c>
      <c r="O26" s="731">
        <v>41562</v>
      </c>
      <c r="Q26" s="724"/>
      <c r="R26" s="724"/>
      <c r="S26" s="724"/>
      <c r="T26" s="724"/>
      <c r="U26" s="724"/>
      <c r="V26" s="724"/>
      <c r="W26" s="724"/>
    </row>
    <row r="27" spans="1:23" s="700" customFormat="1" ht="12.75" customHeight="1" x14ac:dyDescent="0.2">
      <c r="A27" s="1398"/>
      <c r="B27" s="719" t="s">
        <v>354</v>
      </c>
      <c r="C27" s="720">
        <v>145948</v>
      </c>
      <c r="D27" s="721">
        <v>112224</v>
      </c>
      <c r="E27" s="722">
        <v>787</v>
      </c>
      <c r="F27" s="722">
        <v>6894</v>
      </c>
      <c r="G27" s="722">
        <v>16440</v>
      </c>
      <c r="H27" s="722">
        <v>19244</v>
      </c>
      <c r="I27" s="722">
        <v>68859</v>
      </c>
      <c r="J27" s="721">
        <v>33312</v>
      </c>
      <c r="K27" s="722">
        <v>128</v>
      </c>
      <c r="L27" s="722">
        <v>2637</v>
      </c>
      <c r="M27" s="722">
        <v>4615</v>
      </c>
      <c r="N27" s="722">
        <v>4374</v>
      </c>
      <c r="O27" s="723">
        <v>21558</v>
      </c>
      <c r="Q27" s="724"/>
      <c r="R27" s="724"/>
      <c r="S27" s="724"/>
      <c r="T27" s="724"/>
      <c r="U27" s="724"/>
      <c r="V27" s="724"/>
      <c r="W27" s="724"/>
    </row>
    <row r="28" spans="1:23" s="700" customFormat="1" ht="12.75" customHeight="1" x14ac:dyDescent="0.2">
      <c r="A28" s="1399"/>
      <c r="B28" s="725" t="s">
        <v>355</v>
      </c>
      <c r="C28" s="726">
        <v>521452</v>
      </c>
      <c r="D28" s="726">
        <v>433682</v>
      </c>
      <c r="E28" s="727">
        <v>949.00000000000011</v>
      </c>
      <c r="F28" s="727">
        <v>12600.000000000002</v>
      </c>
      <c r="G28" s="727">
        <v>47556</v>
      </c>
      <c r="H28" s="727">
        <v>63038</v>
      </c>
      <c r="I28" s="727">
        <v>309539</v>
      </c>
      <c r="J28" s="726">
        <v>84884.999999999985</v>
      </c>
      <c r="K28" s="727">
        <v>141</v>
      </c>
      <c r="L28" s="727">
        <v>3588</v>
      </c>
      <c r="M28" s="727">
        <v>8809.0000000000018</v>
      </c>
      <c r="N28" s="727">
        <v>9227</v>
      </c>
      <c r="O28" s="728">
        <v>63120</v>
      </c>
      <c r="Q28" s="724"/>
      <c r="R28" s="724"/>
      <c r="S28" s="724"/>
      <c r="T28" s="724"/>
      <c r="U28" s="724"/>
      <c r="V28" s="724"/>
      <c r="W28" s="724"/>
    </row>
    <row r="29" spans="1:23" s="700" customFormat="1" ht="12.75" customHeight="1" x14ac:dyDescent="0.2">
      <c r="A29" s="1397">
        <v>2012</v>
      </c>
      <c r="B29" s="713" t="s">
        <v>353</v>
      </c>
      <c r="C29" s="714">
        <v>336862</v>
      </c>
      <c r="D29" s="729">
        <v>288787</v>
      </c>
      <c r="E29" s="730">
        <v>101</v>
      </c>
      <c r="F29" s="730">
        <v>4349</v>
      </c>
      <c r="G29" s="730">
        <v>23724</v>
      </c>
      <c r="H29" s="730">
        <v>35626</v>
      </c>
      <c r="I29" s="730">
        <v>224987</v>
      </c>
      <c r="J29" s="729">
        <v>45347</v>
      </c>
      <c r="K29" s="730">
        <v>8</v>
      </c>
      <c r="L29" s="730">
        <v>687</v>
      </c>
      <c r="M29" s="730">
        <v>3110</v>
      </c>
      <c r="N29" s="730">
        <v>3841</v>
      </c>
      <c r="O29" s="731">
        <v>37701</v>
      </c>
      <c r="Q29" s="724"/>
      <c r="R29" s="724"/>
      <c r="S29" s="724"/>
      <c r="T29" s="724"/>
      <c r="U29" s="724"/>
      <c r="V29" s="724"/>
      <c r="W29" s="724"/>
    </row>
    <row r="30" spans="1:23" s="702" customFormat="1" ht="12.75" customHeight="1" x14ac:dyDescent="0.2">
      <c r="A30" s="1398"/>
      <c r="B30" s="719" t="s">
        <v>354</v>
      </c>
      <c r="C30" s="720">
        <v>124048</v>
      </c>
      <c r="D30" s="721">
        <v>96037</v>
      </c>
      <c r="E30" s="722">
        <v>587</v>
      </c>
      <c r="F30" s="722">
        <v>4954</v>
      </c>
      <c r="G30" s="722">
        <v>12423</v>
      </c>
      <c r="H30" s="722">
        <v>15649</v>
      </c>
      <c r="I30" s="722">
        <v>62424</v>
      </c>
      <c r="J30" s="721">
        <v>27605</v>
      </c>
      <c r="K30" s="722">
        <v>82</v>
      </c>
      <c r="L30" s="722">
        <v>1723</v>
      </c>
      <c r="M30" s="722">
        <v>3262</v>
      </c>
      <c r="N30" s="722">
        <v>3467</v>
      </c>
      <c r="O30" s="723">
        <v>19071</v>
      </c>
      <c r="Q30" s="724"/>
      <c r="R30" s="724"/>
      <c r="S30" s="724"/>
      <c r="T30" s="724"/>
      <c r="U30" s="724"/>
      <c r="V30" s="724"/>
      <c r="W30" s="724"/>
    </row>
    <row r="31" spans="1:23" s="702" customFormat="1" ht="12.75" customHeight="1" x14ac:dyDescent="0.2">
      <c r="A31" s="1399"/>
      <c r="B31" s="725" t="s">
        <v>355</v>
      </c>
      <c r="C31" s="726">
        <v>460910</v>
      </c>
      <c r="D31" s="726">
        <v>384823.99999999994</v>
      </c>
      <c r="E31" s="727">
        <v>688</v>
      </c>
      <c r="F31" s="727">
        <v>9303</v>
      </c>
      <c r="G31" s="727">
        <v>36147</v>
      </c>
      <c r="H31" s="727">
        <v>51275</v>
      </c>
      <c r="I31" s="727">
        <v>287411</v>
      </c>
      <c r="J31" s="726">
        <v>72952</v>
      </c>
      <c r="K31" s="727">
        <v>90</v>
      </c>
      <c r="L31" s="727">
        <v>2410</v>
      </c>
      <c r="M31" s="727">
        <v>6372</v>
      </c>
      <c r="N31" s="727">
        <v>7308</v>
      </c>
      <c r="O31" s="728">
        <v>56772.000000000007</v>
      </c>
      <c r="Q31" s="724"/>
      <c r="R31" s="724"/>
      <c r="S31" s="724"/>
      <c r="T31" s="724"/>
      <c r="U31" s="724"/>
      <c r="V31" s="724"/>
      <c r="W31" s="724"/>
    </row>
    <row r="32" spans="1:23" s="702" customFormat="1" ht="12.75" customHeight="1" x14ac:dyDescent="0.2">
      <c r="A32" s="1397">
        <v>2013</v>
      </c>
      <c r="B32" s="713" t="s">
        <v>353</v>
      </c>
      <c r="C32" s="714">
        <v>320855</v>
      </c>
      <c r="D32" s="729">
        <v>274223</v>
      </c>
      <c r="E32" s="730">
        <v>60</v>
      </c>
      <c r="F32" s="730">
        <v>3022</v>
      </c>
      <c r="G32" s="730">
        <v>18395</v>
      </c>
      <c r="H32" s="730">
        <v>29922</v>
      </c>
      <c r="I32" s="730">
        <v>222824</v>
      </c>
      <c r="J32" s="729">
        <v>43592</v>
      </c>
      <c r="K32" s="730">
        <v>7</v>
      </c>
      <c r="L32" s="730">
        <v>494</v>
      </c>
      <c r="M32" s="730">
        <v>2345</v>
      </c>
      <c r="N32" s="730">
        <v>3104</v>
      </c>
      <c r="O32" s="731">
        <v>37642</v>
      </c>
      <c r="Q32" s="724"/>
      <c r="R32" s="724"/>
      <c r="S32" s="724"/>
      <c r="T32" s="724"/>
      <c r="U32" s="724"/>
      <c r="V32" s="724"/>
      <c r="W32" s="724"/>
    </row>
    <row r="33" spans="1:23" s="700" customFormat="1" ht="14.25" customHeight="1" x14ac:dyDescent="0.2">
      <c r="A33" s="1398"/>
      <c r="B33" s="719" t="s">
        <v>354</v>
      </c>
      <c r="C33" s="720">
        <v>111269</v>
      </c>
      <c r="D33" s="721">
        <v>85871</v>
      </c>
      <c r="E33" s="722">
        <v>364</v>
      </c>
      <c r="F33" s="722">
        <v>3954</v>
      </c>
      <c r="G33" s="722">
        <v>11074</v>
      </c>
      <c r="H33" s="722">
        <v>13402</v>
      </c>
      <c r="I33" s="722">
        <v>57077</v>
      </c>
      <c r="J33" s="721">
        <v>24916</v>
      </c>
      <c r="K33" s="722">
        <v>62</v>
      </c>
      <c r="L33" s="722">
        <v>1262</v>
      </c>
      <c r="M33" s="722">
        <v>2639</v>
      </c>
      <c r="N33" s="722">
        <v>2923</v>
      </c>
      <c r="O33" s="723">
        <v>18030</v>
      </c>
      <c r="Q33" s="724"/>
      <c r="R33" s="724"/>
      <c r="S33" s="724"/>
      <c r="T33" s="724"/>
      <c r="U33" s="724"/>
      <c r="V33" s="724"/>
      <c r="W33" s="724"/>
    </row>
    <row r="34" spans="1:23" s="700" customFormat="1" ht="14.25" customHeight="1" x14ac:dyDescent="0.2">
      <c r="A34" s="1399"/>
      <c r="B34" s="725" t="s">
        <v>355</v>
      </c>
      <c r="C34" s="726">
        <v>432124</v>
      </c>
      <c r="D34" s="726">
        <v>360094</v>
      </c>
      <c r="E34" s="727">
        <v>424</v>
      </c>
      <c r="F34" s="727">
        <v>6976</v>
      </c>
      <c r="G34" s="727">
        <v>29469</v>
      </c>
      <c r="H34" s="727">
        <v>43324</v>
      </c>
      <c r="I34" s="727">
        <v>279901</v>
      </c>
      <c r="J34" s="726">
        <v>68508</v>
      </c>
      <c r="K34" s="727">
        <v>69</v>
      </c>
      <c r="L34" s="727">
        <v>1756</v>
      </c>
      <c r="M34" s="727">
        <v>4984</v>
      </c>
      <c r="N34" s="727">
        <v>6027</v>
      </c>
      <c r="O34" s="728">
        <v>55672.000000000007</v>
      </c>
      <c r="Q34" s="724"/>
      <c r="R34" s="724"/>
      <c r="S34" s="724"/>
      <c r="T34" s="724"/>
      <c r="U34" s="724"/>
      <c r="V34" s="724"/>
      <c r="W34" s="724"/>
    </row>
    <row r="35" spans="1:23" s="700" customFormat="1" ht="14.25" customHeight="1" x14ac:dyDescent="0.2">
      <c r="A35" s="1397">
        <v>2014</v>
      </c>
      <c r="B35" s="713" t="s">
        <v>353</v>
      </c>
      <c r="C35" s="714">
        <v>309483</v>
      </c>
      <c r="D35" s="729">
        <v>261546</v>
      </c>
      <c r="E35" s="730">
        <v>47</v>
      </c>
      <c r="F35" s="730">
        <v>2839</v>
      </c>
      <c r="G35" s="730">
        <v>15505</v>
      </c>
      <c r="H35" s="730">
        <v>27340</v>
      </c>
      <c r="I35" s="730">
        <v>215815</v>
      </c>
      <c r="J35" s="729">
        <v>44736</v>
      </c>
      <c r="K35" s="730">
        <v>3</v>
      </c>
      <c r="L35" s="730">
        <v>398</v>
      </c>
      <c r="M35" s="730">
        <v>1810</v>
      </c>
      <c r="N35" s="730">
        <v>2925</v>
      </c>
      <c r="O35" s="731">
        <v>39600</v>
      </c>
      <c r="Q35" s="724"/>
      <c r="R35" s="724"/>
      <c r="S35" s="724"/>
      <c r="T35" s="724"/>
      <c r="U35" s="724"/>
      <c r="V35" s="724"/>
      <c r="W35" s="724"/>
    </row>
    <row r="36" spans="1:23" s="733" customFormat="1" ht="14.25" customHeight="1" x14ac:dyDescent="0.2">
      <c r="A36" s="1398"/>
      <c r="B36" s="719" t="s">
        <v>354</v>
      </c>
      <c r="C36" s="720">
        <v>95177</v>
      </c>
      <c r="D36" s="721">
        <v>73394</v>
      </c>
      <c r="E36" s="722">
        <v>281</v>
      </c>
      <c r="F36" s="722">
        <v>3497</v>
      </c>
      <c r="G36" s="722">
        <v>9496</v>
      </c>
      <c r="H36" s="722">
        <v>11025</v>
      </c>
      <c r="I36" s="722">
        <v>49095</v>
      </c>
      <c r="J36" s="721">
        <v>21303</v>
      </c>
      <c r="K36" s="722">
        <v>39</v>
      </c>
      <c r="L36" s="722">
        <v>895</v>
      </c>
      <c r="M36" s="722">
        <v>2162</v>
      </c>
      <c r="N36" s="722">
        <v>2433</v>
      </c>
      <c r="O36" s="732">
        <v>15774</v>
      </c>
      <c r="Q36" s="724"/>
      <c r="R36" s="724"/>
      <c r="S36" s="724"/>
      <c r="T36" s="724"/>
      <c r="U36" s="724"/>
      <c r="V36" s="724"/>
      <c r="W36" s="724"/>
    </row>
    <row r="37" spans="1:23" s="733" customFormat="1" ht="14.25" customHeight="1" x14ac:dyDescent="0.2">
      <c r="A37" s="1399"/>
      <c r="B37" s="725" t="s">
        <v>355</v>
      </c>
      <c r="C37" s="726">
        <v>404660</v>
      </c>
      <c r="D37" s="726">
        <v>334940</v>
      </c>
      <c r="E37" s="727">
        <v>328</v>
      </c>
      <c r="F37" s="727">
        <v>6336</v>
      </c>
      <c r="G37" s="727">
        <v>25001</v>
      </c>
      <c r="H37" s="727">
        <v>38365</v>
      </c>
      <c r="I37" s="727">
        <v>264909.99999999994</v>
      </c>
      <c r="J37" s="726">
        <v>66039</v>
      </c>
      <c r="K37" s="727">
        <v>42</v>
      </c>
      <c r="L37" s="727">
        <v>1293.0000000000002</v>
      </c>
      <c r="M37" s="727">
        <v>3972</v>
      </c>
      <c r="N37" s="727">
        <v>5358</v>
      </c>
      <c r="O37" s="734">
        <v>55374</v>
      </c>
      <c r="Q37" s="724"/>
      <c r="R37" s="724"/>
      <c r="S37" s="724"/>
      <c r="T37" s="724"/>
      <c r="U37" s="724"/>
      <c r="V37" s="724"/>
      <c r="W37" s="724"/>
    </row>
    <row r="38" spans="1:23" s="733" customFormat="1" ht="14.25" customHeight="1" x14ac:dyDescent="0.2">
      <c r="A38" s="1397">
        <v>2015</v>
      </c>
      <c r="B38" s="713" t="s">
        <v>353</v>
      </c>
      <c r="C38" s="714">
        <v>292149</v>
      </c>
      <c r="D38" s="729">
        <v>246800</v>
      </c>
      <c r="E38" s="730">
        <v>56</v>
      </c>
      <c r="F38" s="730">
        <v>2585</v>
      </c>
      <c r="G38" s="730">
        <v>13803</v>
      </c>
      <c r="H38" s="730">
        <v>24392</v>
      </c>
      <c r="I38" s="730">
        <v>205964</v>
      </c>
      <c r="J38" s="729">
        <v>42108</v>
      </c>
      <c r="K38" s="730">
        <v>2</v>
      </c>
      <c r="L38" s="730">
        <v>352</v>
      </c>
      <c r="M38" s="730">
        <v>1583</v>
      </c>
      <c r="N38" s="730">
        <v>2444</v>
      </c>
      <c r="O38" s="735">
        <v>37727</v>
      </c>
      <c r="Q38" s="724"/>
      <c r="R38" s="724"/>
      <c r="S38" s="724"/>
      <c r="T38" s="724"/>
      <c r="U38" s="724"/>
      <c r="V38" s="724"/>
      <c r="W38" s="724"/>
    </row>
    <row r="39" spans="1:23" s="733" customFormat="1" ht="12.75" customHeight="1" x14ac:dyDescent="0.2">
      <c r="A39" s="1398"/>
      <c r="B39" s="719" t="s">
        <v>354</v>
      </c>
      <c r="C39" s="720">
        <v>75250</v>
      </c>
      <c r="D39" s="721">
        <v>58070</v>
      </c>
      <c r="E39" s="722">
        <v>225</v>
      </c>
      <c r="F39" s="722">
        <v>2923</v>
      </c>
      <c r="G39" s="722">
        <v>6974</v>
      </c>
      <c r="H39" s="722">
        <v>8737</v>
      </c>
      <c r="I39" s="722">
        <v>39211</v>
      </c>
      <c r="J39" s="721">
        <v>16672</v>
      </c>
      <c r="K39" s="722">
        <v>27</v>
      </c>
      <c r="L39" s="722">
        <v>794</v>
      </c>
      <c r="M39" s="722">
        <v>1622</v>
      </c>
      <c r="N39" s="722">
        <v>1901</v>
      </c>
      <c r="O39" s="732">
        <v>12328</v>
      </c>
    </row>
    <row r="40" spans="1:23" s="733" customFormat="1" ht="12.75" customHeight="1" x14ac:dyDescent="0.2">
      <c r="A40" s="1399"/>
      <c r="B40" s="725" t="s">
        <v>355</v>
      </c>
      <c r="C40" s="726">
        <v>367399</v>
      </c>
      <c r="D40" s="726">
        <v>304870</v>
      </c>
      <c r="E40" s="727">
        <v>281</v>
      </c>
      <c r="F40" s="727">
        <v>5508</v>
      </c>
      <c r="G40" s="727">
        <v>20777</v>
      </c>
      <c r="H40" s="727">
        <v>33129</v>
      </c>
      <c r="I40" s="727">
        <v>245175</v>
      </c>
      <c r="J40" s="726">
        <v>58780</v>
      </c>
      <c r="K40" s="727">
        <v>28.999999999999996</v>
      </c>
      <c r="L40" s="727">
        <v>1146</v>
      </c>
      <c r="M40" s="727">
        <v>3205</v>
      </c>
      <c r="N40" s="727">
        <v>4345</v>
      </c>
      <c r="O40" s="734">
        <v>50054.999999999993</v>
      </c>
    </row>
    <row r="41" spans="1:23" s="700" customFormat="1" ht="12.75" customHeight="1" x14ac:dyDescent="0.2">
      <c r="A41" s="736"/>
      <c r="B41" s="737"/>
      <c r="C41" s="737"/>
      <c r="D41" s="737"/>
      <c r="E41" s="737"/>
      <c r="F41" s="737"/>
      <c r="G41" s="737"/>
      <c r="H41" s="737"/>
      <c r="I41" s="737"/>
      <c r="J41" s="737"/>
      <c r="K41" s="737"/>
      <c r="L41" s="737"/>
      <c r="M41" s="737"/>
      <c r="N41" s="738"/>
    </row>
    <row r="42" spans="1:23" s="700" customFormat="1" ht="34.5" customHeight="1" x14ac:dyDescent="0.25">
      <c r="A42" s="1400" t="s">
        <v>694</v>
      </c>
      <c r="B42" s="1401"/>
      <c r="C42" s="1401"/>
      <c r="D42" s="1401"/>
      <c r="E42" s="1401"/>
      <c r="F42" s="1401"/>
      <c r="G42" s="1401"/>
      <c r="H42" s="1401"/>
      <c r="I42" s="1401"/>
      <c r="J42" s="1401"/>
      <c r="K42" s="1401"/>
      <c r="L42" s="1401"/>
      <c r="M42" s="1401"/>
      <c r="N42" s="1401"/>
      <c r="O42" s="1401"/>
    </row>
    <row r="43" spans="1:23" s="700" customFormat="1" ht="12.75" customHeight="1" x14ac:dyDescent="0.2">
      <c r="A43" s="736"/>
      <c r="B43" s="737"/>
      <c r="C43" s="737"/>
      <c r="D43" s="737"/>
      <c r="E43" s="737"/>
      <c r="F43" s="737"/>
      <c r="G43" s="737"/>
      <c r="H43" s="737"/>
      <c r="I43" s="737"/>
      <c r="J43" s="737"/>
      <c r="K43" s="737"/>
      <c r="L43" s="737"/>
      <c r="M43" s="737"/>
      <c r="N43" s="738"/>
    </row>
    <row r="44" spans="1:23" s="700" customFormat="1" ht="12.75" customHeight="1" x14ac:dyDescent="0.2">
      <c r="A44" s="703" t="s">
        <v>0</v>
      </c>
      <c r="B44" s="704"/>
      <c r="C44" s="704"/>
      <c r="D44" s="704"/>
      <c r="E44" s="704"/>
      <c r="F44" s="704"/>
      <c r="G44" s="704"/>
      <c r="H44" s="704"/>
      <c r="I44" s="704"/>
      <c r="J44" s="704"/>
      <c r="K44" s="704"/>
      <c r="L44" s="704"/>
      <c r="M44" s="704"/>
      <c r="N44" s="705" t="s">
        <v>695</v>
      </c>
    </row>
    <row r="45" spans="1:23" s="700" customFormat="1" ht="15" customHeight="1" x14ac:dyDescent="0.2">
      <c r="A45" s="1402" t="s">
        <v>7</v>
      </c>
      <c r="B45" s="1407" t="s">
        <v>358</v>
      </c>
      <c r="C45" s="1410" t="s">
        <v>343</v>
      </c>
      <c r="D45" s="1410"/>
      <c r="E45" s="1410"/>
      <c r="F45" s="1410"/>
      <c r="G45" s="1410"/>
      <c r="H45" s="1410"/>
      <c r="I45" s="1410" t="s">
        <v>344</v>
      </c>
      <c r="J45" s="1410"/>
      <c r="K45" s="1410"/>
      <c r="L45" s="1410"/>
      <c r="M45" s="1410"/>
      <c r="N45" s="1410"/>
    </row>
    <row r="46" spans="1:23" s="700" customFormat="1" ht="12.75" customHeight="1" x14ac:dyDescent="0.2">
      <c r="A46" s="1403"/>
      <c r="B46" s="1408"/>
      <c r="C46" s="739"/>
      <c r="D46" s="441" t="s">
        <v>345</v>
      </c>
      <c r="E46" s="441" t="s">
        <v>346</v>
      </c>
      <c r="F46" s="441" t="s">
        <v>345</v>
      </c>
      <c r="G46" s="441" t="s">
        <v>345</v>
      </c>
      <c r="H46" s="441" t="s">
        <v>345</v>
      </c>
      <c r="I46" s="739"/>
      <c r="J46" s="441" t="s">
        <v>345</v>
      </c>
      <c r="K46" s="441" t="s">
        <v>346</v>
      </c>
      <c r="L46" s="441" t="s">
        <v>345</v>
      </c>
      <c r="M46" s="441" t="s">
        <v>345</v>
      </c>
      <c r="N46" s="441" t="s">
        <v>345</v>
      </c>
    </row>
    <row r="47" spans="1:23" s="712" customFormat="1" ht="12.75" customHeight="1" x14ac:dyDescent="0.2">
      <c r="A47" s="1406"/>
      <c r="B47" s="1409"/>
      <c r="C47" s="740" t="s">
        <v>347</v>
      </c>
      <c r="D47" s="741" t="s">
        <v>348</v>
      </c>
      <c r="E47" s="741" t="s">
        <v>349</v>
      </c>
      <c r="F47" s="741" t="s">
        <v>350</v>
      </c>
      <c r="G47" s="741" t="s">
        <v>351</v>
      </c>
      <c r="H47" s="741" t="s">
        <v>352</v>
      </c>
      <c r="I47" s="740" t="s">
        <v>347</v>
      </c>
      <c r="J47" s="741" t="s">
        <v>348</v>
      </c>
      <c r="K47" s="741" t="s">
        <v>349</v>
      </c>
      <c r="L47" s="741" t="s">
        <v>350</v>
      </c>
      <c r="M47" s="741" t="s">
        <v>351</v>
      </c>
      <c r="N47" s="741" t="s">
        <v>352</v>
      </c>
    </row>
    <row r="48" spans="1:23" s="700" customFormat="1" ht="14.25" customHeight="1" x14ac:dyDescent="0.2">
      <c r="A48" s="742"/>
      <c r="B48" s="743"/>
      <c r="C48" s="743"/>
      <c r="D48" s="743"/>
      <c r="E48" s="743"/>
      <c r="F48" s="743"/>
      <c r="G48" s="743"/>
      <c r="H48" s="743"/>
      <c r="I48" s="743"/>
      <c r="J48" s="743"/>
      <c r="K48" s="743"/>
      <c r="L48" s="743"/>
      <c r="M48" s="743"/>
      <c r="N48" s="743"/>
    </row>
    <row r="49" spans="1:14" s="746" customFormat="1" ht="12.75" customHeight="1" x14ac:dyDescent="0.2">
      <c r="A49" s="744">
        <v>2005</v>
      </c>
      <c r="B49" s="745">
        <v>813.86769577683083</v>
      </c>
      <c r="C49" s="745">
        <v>1426.8262388426594</v>
      </c>
      <c r="D49" s="745">
        <v>319.92137500960342</v>
      </c>
      <c r="E49" s="745">
        <v>1684.2894722322751</v>
      </c>
      <c r="F49" s="745">
        <v>4488.5210537790772</v>
      </c>
      <c r="G49" s="745">
        <v>4707.1904758701348</v>
      </c>
      <c r="H49" s="745">
        <v>1104.3435437697715</v>
      </c>
      <c r="I49" s="745">
        <v>233.60343029200388</v>
      </c>
      <c r="J49" s="745">
        <v>27.318568079703066</v>
      </c>
      <c r="K49" s="745">
        <v>371.42789905946768</v>
      </c>
      <c r="L49" s="745">
        <v>780.38213455076254</v>
      </c>
      <c r="M49" s="745">
        <v>639.18795951071422</v>
      </c>
      <c r="N49" s="745">
        <v>186.54795272909575</v>
      </c>
    </row>
    <row r="50" spans="1:14" s="700" customFormat="1" ht="12.75" customHeight="1" x14ac:dyDescent="0.2">
      <c r="A50" s="744">
        <v>2006</v>
      </c>
      <c r="B50" s="745">
        <v>805.10760877566725</v>
      </c>
      <c r="C50" s="722">
        <v>1418.5212955643069</v>
      </c>
      <c r="D50" s="722">
        <v>320.47293548231249</v>
      </c>
      <c r="E50" s="722">
        <v>1751.8489598749161</v>
      </c>
      <c r="F50" s="722">
        <v>4563.2483190201019</v>
      </c>
      <c r="G50" s="722">
        <v>4800.3874469481389</v>
      </c>
      <c r="H50" s="722">
        <v>1081.2800323325107</v>
      </c>
      <c r="I50" s="722">
        <v>223.51180793824616</v>
      </c>
      <c r="J50" s="722">
        <v>31.659889391157161</v>
      </c>
      <c r="K50" s="722">
        <v>359.96163035535255</v>
      </c>
      <c r="L50" s="722">
        <v>751.67292160423676</v>
      </c>
      <c r="M50" s="722">
        <v>588.57434323002963</v>
      </c>
      <c r="N50" s="722">
        <v>178.4845634499232</v>
      </c>
    </row>
    <row r="51" spans="1:14" s="702" customFormat="1" ht="12.75" customHeight="1" x14ac:dyDescent="0.2">
      <c r="A51" s="744">
        <v>2007</v>
      </c>
      <c r="B51" s="745">
        <v>826.27466800323486</v>
      </c>
      <c r="C51" s="722">
        <v>1453.693516313537</v>
      </c>
      <c r="D51" s="722">
        <v>324.33710372138034</v>
      </c>
      <c r="E51" s="722">
        <v>1812.1841969610491</v>
      </c>
      <c r="F51" s="722">
        <v>4751.920496875905</v>
      </c>
      <c r="G51" s="722">
        <v>4948.8198487094833</v>
      </c>
      <c r="H51" s="722">
        <v>1100.2039991603681</v>
      </c>
      <c r="I51" s="722">
        <v>229.59103437480942</v>
      </c>
      <c r="J51" s="722">
        <v>25.825763221312791</v>
      </c>
      <c r="K51" s="722">
        <v>360.48199883528912</v>
      </c>
      <c r="L51" s="722">
        <v>787.47625300534537</v>
      </c>
      <c r="M51" s="722">
        <v>575.56712271291224</v>
      </c>
      <c r="N51" s="722">
        <v>184.7357672994647</v>
      </c>
    </row>
    <row r="52" spans="1:14" s="700" customFormat="1" ht="12.75" customHeight="1" x14ac:dyDescent="0.2">
      <c r="A52" s="744" t="s">
        <v>356</v>
      </c>
      <c r="B52" s="745">
        <v>813.60366328647433</v>
      </c>
      <c r="C52" s="722">
        <v>1420.6435662661461</v>
      </c>
      <c r="D52" s="722">
        <v>239.96362409610279</v>
      </c>
      <c r="E52" s="722">
        <v>1449.2725666379886</v>
      </c>
      <c r="F52" s="722">
        <v>4129.4921711134693</v>
      </c>
      <c r="G52" s="722">
        <v>4674.7627324175164</v>
      </c>
      <c r="H52" s="722">
        <v>1132.148468779727</v>
      </c>
      <c r="I52" s="722">
        <v>227.70830928092514</v>
      </c>
      <c r="J52" s="722">
        <v>15.870912469606433</v>
      </c>
      <c r="K52" s="722">
        <v>308.59980303863011</v>
      </c>
      <c r="L52" s="722">
        <v>674.37547261401244</v>
      </c>
      <c r="M52" s="722">
        <v>568.59357240390261</v>
      </c>
      <c r="N52" s="722">
        <v>191.28002359776954</v>
      </c>
    </row>
    <row r="53" spans="1:14" s="700" customFormat="1" ht="15.75" customHeight="1" x14ac:dyDescent="0.2">
      <c r="A53" s="744">
        <v>2009</v>
      </c>
      <c r="B53" s="745">
        <v>1146.2732600700849</v>
      </c>
      <c r="C53" s="722">
        <v>1909.0574929228258</v>
      </c>
      <c r="D53" s="722">
        <v>349.59803632560613</v>
      </c>
      <c r="E53" s="722">
        <v>2014.2932358771061</v>
      </c>
      <c r="F53" s="722">
        <v>5681.0995150777753</v>
      </c>
      <c r="G53" s="722">
        <v>6463.9588032248466</v>
      </c>
      <c r="H53" s="722">
        <v>1500.3662292149745</v>
      </c>
      <c r="I53" s="722">
        <v>411.37183372654891</v>
      </c>
      <c r="J53" s="722">
        <v>87.172618817208445</v>
      </c>
      <c r="K53" s="722">
        <v>1017.5019289377304</v>
      </c>
      <c r="L53" s="722">
        <v>1537.6275528658944</v>
      </c>
      <c r="M53" s="722">
        <v>1087.526156050295</v>
      </c>
      <c r="N53" s="722">
        <v>303.65064267375351</v>
      </c>
    </row>
    <row r="54" spans="1:14" s="700" customFormat="1" ht="12.75" customHeight="1" x14ac:dyDescent="0.2">
      <c r="A54" s="744">
        <v>2010</v>
      </c>
      <c r="B54" s="745">
        <v>1110.5147138222769</v>
      </c>
      <c r="C54" s="722">
        <v>1874.5810643698428</v>
      </c>
      <c r="D54" s="722">
        <v>195.60350673035433</v>
      </c>
      <c r="E54" s="722">
        <v>1431.3519088246185</v>
      </c>
      <c r="F54" s="722">
        <v>5012.6517438094324</v>
      </c>
      <c r="G54" s="722">
        <v>6173.9788144947352</v>
      </c>
      <c r="H54" s="722">
        <v>1546.9097904535447</v>
      </c>
      <c r="I54" s="722">
        <v>373.24664282549497</v>
      </c>
      <c r="J54" s="722">
        <v>43.171293925609881</v>
      </c>
      <c r="K54" s="722">
        <v>581.37162073919285</v>
      </c>
      <c r="L54" s="722">
        <v>1112.3807224975569</v>
      </c>
      <c r="M54" s="722">
        <v>988.96479341261829</v>
      </c>
      <c r="N54" s="722">
        <v>306.66724845469616</v>
      </c>
    </row>
    <row r="55" spans="1:14" s="700" customFormat="1" ht="12.75" customHeight="1" x14ac:dyDescent="0.2">
      <c r="A55" s="744" t="s">
        <v>357</v>
      </c>
      <c r="B55" s="745">
        <v>1061.1609127084384</v>
      </c>
      <c r="C55" s="722">
        <v>1805.5180286605098</v>
      </c>
      <c r="D55" s="722">
        <v>144.85055513326557</v>
      </c>
      <c r="E55" s="722">
        <v>1222.9495213026159</v>
      </c>
      <c r="F55" s="722">
        <v>4479.1386069046321</v>
      </c>
      <c r="G55" s="722">
        <v>5593.2750800332196</v>
      </c>
      <c r="H55" s="722">
        <v>1536.5090603894587</v>
      </c>
      <c r="I55" s="722">
        <v>337.91857207398886</v>
      </c>
      <c r="J55" s="722">
        <v>22.578134757837493</v>
      </c>
      <c r="K55" s="722">
        <v>366.40884609807256</v>
      </c>
      <c r="L55" s="722">
        <v>873.07203612411115</v>
      </c>
      <c r="M55" s="722">
        <v>850.52997963779421</v>
      </c>
      <c r="N55" s="722">
        <v>294.64477519471905</v>
      </c>
    </row>
    <row r="56" spans="1:14" s="702" customFormat="1" ht="12.75" customHeight="1" x14ac:dyDescent="0.2">
      <c r="A56" s="744">
        <v>2012</v>
      </c>
      <c r="B56" s="745">
        <v>930.94800100675127</v>
      </c>
      <c r="C56" s="722">
        <v>1588.3626834654988</v>
      </c>
      <c r="D56" s="722">
        <v>107.58253597681971</v>
      </c>
      <c r="E56" s="722">
        <v>910.7855096698147</v>
      </c>
      <c r="F56" s="722">
        <v>3400.5823333788035</v>
      </c>
      <c r="G56" s="722">
        <v>4537.5784950195039</v>
      </c>
      <c r="H56" s="722">
        <v>1410.6886645834691</v>
      </c>
      <c r="I56" s="722">
        <v>288.55276698300071</v>
      </c>
      <c r="J56" s="722">
        <v>14.756299710284649</v>
      </c>
      <c r="K56" s="722">
        <v>247.64582331446704</v>
      </c>
      <c r="L56" s="722">
        <v>634.01029420983036</v>
      </c>
      <c r="M56" s="722">
        <v>671.0466509648362</v>
      </c>
      <c r="N56" s="722">
        <v>262.7739415563575</v>
      </c>
    </row>
    <row r="57" spans="1:14" s="700" customFormat="1" ht="12.75" customHeight="1" x14ac:dyDescent="0.2">
      <c r="A57" s="744">
        <v>2013</v>
      </c>
      <c r="B57" s="745">
        <v>868.70543181529615</v>
      </c>
      <c r="C57" s="722">
        <v>1478.8298954653951</v>
      </c>
      <c r="D57" s="722">
        <v>67.758797856648599</v>
      </c>
      <c r="E57" s="722">
        <v>696.16381405161155</v>
      </c>
      <c r="F57" s="722">
        <v>2796.8729386954378</v>
      </c>
      <c r="G57" s="722">
        <v>3896.3550140254033</v>
      </c>
      <c r="H57" s="722">
        <v>1361.6138067438608</v>
      </c>
      <c r="I57" s="722">
        <v>269.78539443748576</v>
      </c>
      <c r="J57" s="722">
        <v>11.556608118768436</v>
      </c>
      <c r="K57" s="722">
        <v>184.02349129032325</v>
      </c>
      <c r="L57" s="722">
        <v>499.83753274417222</v>
      </c>
      <c r="M57" s="722">
        <v>563.1831293620528</v>
      </c>
      <c r="N57" s="722">
        <v>255.67006180820988</v>
      </c>
    </row>
    <row r="58" spans="1:14" s="748" customFormat="1" ht="12.75" customHeight="1" x14ac:dyDescent="0.2">
      <c r="A58" s="747">
        <v>2014</v>
      </c>
      <c r="B58" s="745">
        <v>809.403935188079</v>
      </c>
      <c r="C58" s="722">
        <v>1367.7473942807301</v>
      </c>
      <c r="D58" s="722">
        <v>52.308094677651368</v>
      </c>
      <c r="E58" s="722">
        <v>644.67093394870108</v>
      </c>
      <c r="F58" s="722">
        <v>2386.4204742868706</v>
      </c>
      <c r="G58" s="722">
        <v>3507.6443149007914</v>
      </c>
      <c r="H58" s="722">
        <v>1277.4646336729957</v>
      </c>
      <c r="I58" s="722">
        <v>258.91174265257217</v>
      </c>
      <c r="J58" s="722">
        <v>7.0424306446339191</v>
      </c>
      <c r="K58" s="722">
        <v>137.91897020502248</v>
      </c>
      <c r="L58" s="722">
        <v>400.46822115282822</v>
      </c>
      <c r="M58" s="722">
        <v>513.75527490893251</v>
      </c>
      <c r="N58" s="722">
        <v>252.41439009086398</v>
      </c>
    </row>
    <row r="59" spans="1:14" s="733" customFormat="1" ht="12.75" customHeight="1" x14ac:dyDescent="0.2">
      <c r="A59" s="749">
        <v>2015</v>
      </c>
      <c r="B59" s="750">
        <v>729.67085101798591</v>
      </c>
      <c r="C59" s="727">
        <v>1235.2793713936494</v>
      </c>
      <c r="D59" s="727">
        <v>43.583324802789342</v>
      </c>
      <c r="E59" s="727">
        <v>572.74292701998991</v>
      </c>
      <c r="F59" s="727">
        <v>2000.2252744449247</v>
      </c>
      <c r="G59" s="727">
        <v>3031.2845696278628</v>
      </c>
      <c r="H59" s="727">
        <v>1170.7233358359381</v>
      </c>
      <c r="I59" s="727">
        <v>228.97356192877854</v>
      </c>
      <c r="J59" s="727">
        <v>4.719360770720435</v>
      </c>
      <c r="K59" s="727">
        <v>124.94194451531028</v>
      </c>
      <c r="L59" s="727">
        <v>324.68519212651074</v>
      </c>
      <c r="M59" s="727">
        <v>420.59512516213965</v>
      </c>
      <c r="N59" s="727">
        <v>226.29661108900865</v>
      </c>
    </row>
    <row r="60" spans="1:14" s="733" customFormat="1" ht="12.75" customHeight="1" x14ac:dyDescent="0.2">
      <c r="A60" s="751"/>
      <c r="B60" s="752"/>
      <c r="C60" s="752"/>
      <c r="D60" s="752"/>
      <c r="E60" s="752"/>
      <c r="F60" s="752"/>
      <c r="G60" s="752"/>
      <c r="H60" s="752"/>
      <c r="I60" s="752"/>
      <c r="J60" s="752"/>
      <c r="K60" s="752"/>
      <c r="L60" s="752"/>
      <c r="M60" s="752"/>
      <c r="N60" s="752"/>
    </row>
    <row r="61" spans="1:14" s="215" customFormat="1" ht="15" x14ac:dyDescent="0.25">
      <c r="A61" s="1383" t="s">
        <v>310</v>
      </c>
      <c r="B61" s="1383"/>
      <c r="C61" s="1383"/>
      <c r="D61" s="1383"/>
      <c r="E61" s="1383"/>
      <c r="F61" s="1383"/>
      <c r="G61" s="1383"/>
      <c r="H61" s="1383"/>
      <c r="I61" s="1383"/>
      <c r="J61" s="1383"/>
      <c r="K61" s="1383"/>
      <c r="L61" s="1383"/>
      <c r="M61" s="1383"/>
      <c r="N61" s="1383"/>
    </row>
    <row r="62" spans="1:14" s="733" customFormat="1" ht="42.75" customHeight="1" x14ac:dyDescent="0.2">
      <c r="A62" s="1414" t="s">
        <v>312</v>
      </c>
      <c r="B62" s="1414"/>
      <c r="C62" s="1414"/>
      <c r="D62" s="1414"/>
      <c r="E62" s="1414"/>
      <c r="F62" s="1414"/>
      <c r="G62" s="1414"/>
      <c r="H62" s="1414"/>
      <c r="I62" s="1414"/>
      <c r="J62" s="1414"/>
      <c r="K62" s="1414"/>
      <c r="L62" s="1414"/>
      <c r="M62" s="1414"/>
      <c r="N62" s="1414"/>
    </row>
    <row r="63" spans="1:14" s="733" customFormat="1" ht="12.75" customHeight="1" x14ac:dyDescent="0.2">
      <c r="A63" s="1414" t="s">
        <v>359</v>
      </c>
      <c r="B63" s="1414"/>
      <c r="C63" s="1414"/>
      <c r="D63" s="1414"/>
      <c r="E63" s="1414"/>
      <c r="F63" s="1414"/>
      <c r="G63" s="1414"/>
      <c r="H63" s="1414"/>
      <c r="I63" s="1414"/>
      <c r="J63" s="1414"/>
      <c r="K63" s="1414"/>
      <c r="L63" s="1414"/>
      <c r="M63" s="1414"/>
      <c r="N63" s="1414"/>
    </row>
    <row r="64" spans="1:14" x14ac:dyDescent="0.2">
      <c r="A64" s="1415" t="s">
        <v>360</v>
      </c>
      <c r="B64" s="1415"/>
      <c r="C64" s="1415"/>
      <c r="D64" s="1415"/>
      <c r="E64" s="1415"/>
      <c r="F64" s="1415"/>
      <c r="G64" s="1415"/>
      <c r="H64" s="1415"/>
      <c r="I64" s="1415"/>
      <c r="J64" s="1415"/>
      <c r="K64" s="1415"/>
      <c r="L64" s="1415"/>
      <c r="M64" s="1415"/>
      <c r="N64" s="1415"/>
    </row>
    <row r="65" spans="1:15" x14ac:dyDescent="0.2">
      <c r="A65" s="1416" t="s">
        <v>361</v>
      </c>
      <c r="B65" s="1416"/>
      <c r="C65" s="1416"/>
      <c r="D65" s="1416"/>
      <c r="E65" s="1416"/>
      <c r="F65" s="1416"/>
      <c r="G65" s="1416"/>
      <c r="H65" s="1416"/>
      <c r="I65" s="1416"/>
      <c r="J65" s="1416"/>
      <c r="K65" s="1416"/>
      <c r="L65" s="1416"/>
      <c r="M65" s="1416"/>
      <c r="N65" s="1416"/>
    </row>
    <row r="66" spans="1:15" x14ac:dyDescent="0.2">
      <c r="A66" s="1411" t="s">
        <v>362</v>
      </c>
      <c r="B66" s="1412"/>
      <c r="C66" s="1412"/>
      <c r="D66" s="1412"/>
      <c r="E66" s="1412"/>
      <c r="F66" s="1412"/>
      <c r="G66" s="1412"/>
      <c r="H66" s="1412"/>
      <c r="I66" s="1412"/>
      <c r="J66" s="1412"/>
      <c r="K66" s="1412"/>
      <c r="L66" s="1412"/>
      <c r="M66" s="1412"/>
      <c r="N66" s="1412"/>
    </row>
    <row r="67" spans="1:15" x14ac:dyDescent="0.2">
      <c r="A67" s="1413" t="s">
        <v>363</v>
      </c>
      <c r="B67" s="1413"/>
      <c r="C67" s="1413"/>
      <c r="D67" s="1413"/>
      <c r="E67" s="1413"/>
      <c r="F67" s="1413"/>
      <c r="G67" s="1413"/>
      <c r="H67" s="1413"/>
      <c r="I67" s="1413"/>
      <c r="J67" s="1413"/>
      <c r="K67" s="1413"/>
      <c r="L67" s="1413"/>
      <c r="M67" s="1413"/>
      <c r="N67" s="1413"/>
    </row>
    <row r="68" spans="1:15" ht="40.5" customHeight="1" x14ac:dyDescent="0.2">
      <c r="A68" s="1412" t="s">
        <v>364</v>
      </c>
      <c r="B68" s="1412"/>
      <c r="C68" s="1412"/>
      <c r="D68" s="1412"/>
      <c r="E68" s="1412"/>
      <c r="F68" s="1412"/>
      <c r="G68" s="1412"/>
      <c r="H68" s="1412"/>
      <c r="I68" s="1412"/>
      <c r="J68" s="1412"/>
      <c r="K68" s="1412"/>
      <c r="L68" s="1412"/>
      <c r="M68" s="1412"/>
      <c r="N68" s="1412"/>
      <c r="O68" s="753"/>
    </row>
    <row r="69" spans="1:15" x14ac:dyDescent="0.2">
      <c r="A69" s="440"/>
    </row>
    <row r="70" spans="1:15" ht="14.25" x14ac:dyDescent="0.2">
      <c r="B70" s="754"/>
      <c r="C70" s="755"/>
      <c r="D70" s="755"/>
      <c r="E70" s="755"/>
      <c r="F70" s="755"/>
      <c r="G70" s="755"/>
      <c r="H70" s="755"/>
      <c r="I70" s="756"/>
      <c r="J70" s="755"/>
      <c r="K70" s="755"/>
      <c r="L70" s="757"/>
      <c r="M70" s="757"/>
      <c r="N70" s="757"/>
    </row>
    <row r="71" spans="1:15" ht="14.25" x14ac:dyDescent="0.2">
      <c r="B71" s="755"/>
      <c r="C71" s="755"/>
      <c r="D71" s="755"/>
      <c r="E71" s="755"/>
      <c r="F71" s="755"/>
      <c r="G71" s="755"/>
      <c r="H71" s="755"/>
      <c r="I71" s="756"/>
      <c r="J71" s="755"/>
      <c r="K71" s="755"/>
      <c r="L71" s="757"/>
      <c r="M71" s="757"/>
      <c r="N71" s="757"/>
    </row>
  </sheetData>
  <mergeCells count="27">
    <mergeCell ref="A66:N66"/>
    <mergeCell ref="A67:N67"/>
    <mergeCell ref="A68:N68"/>
    <mergeCell ref="A61:N61"/>
    <mergeCell ref="A62:N62"/>
    <mergeCell ref="A63:N63"/>
    <mergeCell ref="A64:N64"/>
    <mergeCell ref="A65:N65"/>
    <mergeCell ref="A35:A37"/>
    <mergeCell ref="A38:A40"/>
    <mergeCell ref="A42:O42"/>
    <mergeCell ref="A45:A47"/>
    <mergeCell ref="B45:B47"/>
    <mergeCell ref="C45:H45"/>
    <mergeCell ref="I45:N45"/>
    <mergeCell ref="A32:A34"/>
    <mergeCell ref="A1:O1"/>
    <mergeCell ref="A5:A7"/>
    <mergeCell ref="C5:C7"/>
    <mergeCell ref="A8:A10"/>
    <mergeCell ref="A11:A13"/>
    <mergeCell ref="A14:A16"/>
    <mergeCell ref="A17:A19"/>
    <mergeCell ref="A20:A22"/>
    <mergeCell ref="A23:A25"/>
    <mergeCell ref="A26:A28"/>
    <mergeCell ref="A29:A31"/>
  </mergeCells>
  <conditionalFormatting sqref="Q9:W38">
    <cfRule type="cellIs" dxfId="10" priority="1" stopIfTrue="1" operator="equal">
      <formula>FALSE</formula>
    </cfRule>
  </conditionalFormatting>
  <hyperlinks>
    <hyperlink ref="A2" location="'Contents and notes'!A1" display="back to contents"/>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S64"/>
  <sheetViews>
    <sheetView showGridLines="0" workbookViewId="0"/>
  </sheetViews>
  <sheetFormatPr defaultRowHeight="10.5" customHeight="1" x14ac:dyDescent="0.2"/>
  <cols>
    <col min="1" max="1" width="20" style="436" customWidth="1"/>
    <col min="2" max="2" width="1" style="436" customWidth="1"/>
    <col min="3" max="3" width="10.85546875" style="436" customWidth="1"/>
    <col min="4" max="4" width="1.85546875" style="436" customWidth="1"/>
    <col min="5" max="5" width="12.5703125" style="436" bestFit="1" customWidth="1"/>
    <col min="6" max="10" width="11" style="436" customWidth="1"/>
    <col min="11" max="11" width="1.42578125" style="789" customWidth="1"/>
    <col min="12" max="12" width="11" style="436" customWidth="1"/>
    <col min="13" max="13" width="11" style="790" customWidth="1"/>
    <col min="14" max="17" width="11" style="436" customWidth="1"/>
    <col min="18" max="16384" width="9.140625" style="436"/>
  </cols>
  <sheetData>
    <row r="1" spans="1:19" ht="15" customHeight="1" x14ac:dyDescent="0.25">
      <c r="A1" s="758" t="s">
        <v>696</v>
      </c>
      <c r="B1" s="759"/>
      <c r="C1" s="760"/>
      <c r="D1" s="760"/>
      <c r="E1" s="760"/>
      <c r="F1" s="760"/>
      <c r="G1" s="760"/>
      <c r="H1" s="760"/>
      <c r="I1" s="760"/>
      <c r="J1" s="760"/>
      <c r="K1" s="761"/>
      <c r="L1" s="760"/>
      <c r="M1" s="762"/>
      <c r="N1" s="760"/>
      <c r="O1" s="760"/>
      <c r="P1" s="760"/>
      <c r="Q1" s="760"/>
      <c r="R1" s="763"/>
      <c r="S1" s="763"/>
    </row>
    <row r="2" spans="1:19" ht="15" customHeight="1" x14ac:dyDescent="0.25">
      <c r="A2" s="1227" t="s">
        <v>811</v>
      </c>
      <c r="B2" s="758"/>
      <c r="C2" s="733"/>
      <c r="D2" s="733"/>
      <c r="E2" s="733"/>
      <c r="F2" s="733"/>
      <c r="G2" s="733"/>
      <c r="H2" s="733"/>
      <c r="I2" s="733"/>
      <c r="J2" s="733"/>
      <c r="K2" s="764"/>
      <c r="L2" s="733"/>
      <c r="M2" s="765"/>
      <c r="N2" s="733"/>
      <c r="O2" s="733"/>
      <c r="P2" s="733"/>
      <c r="Q2" s="733"/>
      <c r="R2" s="440"/>
      <c r="S2" s="440"/>
    </row>
    <row r="3" spans="1:19" ht="12.75" customHeight="1" x14ac:dyDescent="0.25">
      <c r="A3" s="701"/>
      <c r="B3" s="733"/>
      <c r="C3" s="733"/>
      <c r="D3" s="733"/>
      <c r="E3" s="733"/>
      <c r="F3" s="733"/>
      <c r="G3" s="733"/>
      <c r="H3" s="733"/>
      <c r="I3" s="733"/>
      <c r="J3" s="733"/>
      <c r="K3" s="764"/>
      <c r="L3" s="733"/>
      <c r="M3" s="765"/>
      <c r="N3" s="733"/>
      <c r="O3" s="733"/>
      <c r="P3" s="733"/>
      <c r="Q3" s="733"/>
      <c r="R3" s="440"/>
      <c r="S3" s="440"/>
    </row>
    <row r="4" spans="1:19" s="440" customFormat="1" ht="12.75" customHeight="1" x14ac:dyDescent="0.2">
      <c r="A4" s="488" t="s">
        <v>116</v>
      </c>
      <c r="B4" s="488"/>
      <c r="C4" s="488"/>
      <c r="D4" s="488"/>
      <c r="E4" s="488"/>
      <c r="F4" s="488"/>
      <c r="G4" s="488"/>
      <c r="H4" s="488"/>
      <c r="I4" s="488"/>
      <c r="J4" s="488"/>
      <c r="K4" s="766"/>
      <c r="L4" s="488"/>
      <c r="M4" s="741"/>
      <c r="N4" s="488"/>
      <c r="O4" s="488"/>
      <c r="P4" s="488"/>
      <c r="Q4" s="741" t="s">
        <v>697</v>
      </c>
    </row>
    <row r="5" spans="1:19" s="440" customFormat="1" ht="12.75" customHeight="1" x14ac:dyDescent="0.25">
      <c r="C5" s="1417">
        <v>2015</v>
      </c>
      <c r="D5" s="1418"/>
      <c r="E5" s="1418"/>
      <c r="F5" s="1418"/>
      <c r="G5" s="1418"/>
      <c r="H5" s="1418"/>
      <c r="I5" s="1418"/>
      <c r="J5" s="1418"/>
      <c r="K5" s="1418"/>
      <c r="L5" s="1418"/>
      <c r="M5" s="1418"/>
      <c r="N5" s="1418"/>
      <c r="O5" s="1418"/>
      <c r="P5" s="1418"/>
      <c r="Q5" s="1418"/>
    </row>
    <row r="6" spans="1:19" s="440" customFormat="1" ht="15" customHeight="1" x14ac:dyDescent="0.2">
      <c r="C6" s="1419" t="s">
        <v>365</v>
      </c>
      <c r="D6" s="767"/>
      <c r="E6" s="1421" t="s">
        <v>366</v>
      </c>
      <c r="F6" s="1421"/>
      <c r="G6" s="1421"/>
      <c r="H6" s="1421"/>
      <c r="I6" s="1421"/>
      <c r="J6" s="1421"/>
      <c r="K6" s="768"/>
      <c r="L6" s="1421" t="s">
        <v>344</v>
      </c>
      <c r="M6" s="1421"/>
      <c r="N6" s="1421"/>
      <c r="O6" s="1421"/>
      <c r="P6" s="1421"/>
      <c r="Q6" s="1421"/>
    </row>
    <row r="7" spans="1:19" s="440" customFormat="1" ht="25.5" x14ac:dyDescent="0.2">
      <c r="A7" s="488"/>
      <c r="C7" s="1420"/>
      <c r="D7" s="767"/>
      <c r="E7" s="769" t="s">
        <v>355</v>
      </c>
      <c r="F7" s="769" t="s">
        <v>367</v>
      </c>
      <c r="G7" s="769" t="s">
        <v>368</v>
      </c>
      <c r="H7" s="769" t="s">
        <v>369</v>
      </c>
      <c r="I7" s="769" t="s">
        <v>370</v>
      </c>
      <c r="J7" s="769" t="s">
        <v>371</v>
      </c>
      <c r="K7" s="770"/>
      <c r="L7" s="769" t="s">
        <v>355</v>
      </c>
      <c r="M7" s="769" t="s">
        <v>367</v>
      </c>
      <c r="N7" s="769" t="s">
        <v>368</v>
      </c>
      <c r="O7" s="769" t="s">
        <v>369</v>
      </c>
      <c r="P7" s="769" t="s">
        <v>370</v>
      </c>
      <c r="Q7" s="769" t="s">
        <v>371</v>
      </c>
    </row>
    <row r="8" spans="1:19" ht="15.75" customHeight="1" x14ac:dyDescent="0.2">
      <c r="A8" s="771" t="s">
        <v>372</v>
      </c>
      <c r="B8" s="440"/>
      <c r="C8" s="772">
        <v>729.6708510179858</v>
      </c>
      <c r="D8" s="773"/>
      <c r="E8" s="772">
        <v>1235.2793713936492</v>
      </c>
      <c r="F8" s="772">
        <v>43.583324802789342</v>
      </c>
      <c r="G8" s="772">
        <v>572.74292701999002</v>
      </c>
      <c r="H8" s="772">
        <v>2000.2252744449247</v>
      </c>
      <c r="I8" s="772">
        <v>3031.2845696278632</v>
      </c>
      <c r="J8" s="772">
        <v>1170.7233358359381</v>
      </c>
      <c r="K8" s="774"/>
      <c r="L8" s="772">
        <v>228.97356192877854</v>
      </c>
      <c r="M8" s="772">
        <v>4.7193607707204359</v>
      </c>
      <c r="N8" s="772">
        <v>124.94194451531035</v>
      </c>
      <c r="O8" s="772">
        <v>324.68519212651069</v>
      </c>
      <c r="P8" s="772">
        <v>420.59512516213965</v>
      </c>
      <c r="Q8" s="772">
        <v>226.29661108900868</v>
      </c>
      <c r="R8" s="440"/>
      <c r="S8" s="440"/>
    </row>
    <row r="9" spans="1:19" ht="12.75" customHeight="1" x14ac:dyDescent="0.2">
      <c r="A9" s="775"/>
      <c r="B9" s="440"/>
      <c r="C9" s="776"/>
      <c r="D9" s="777"/>
      <c r="E9" s="777"/>
      <c r="F9" s="777"/>
      <c r="G9" s="777"/>
      <c r="H9" s="777"/>
      <c r="I9" s="777"/>
      <c r="J9" s="777"/>
      <c r="K9" s="777"/>
      <c r="L9" s="777"/>
      <c r="M9" s="777"/>
      <c r="N9" s="777"/>
      <c r="O9" s="777"/>
      <c r="P9" s="777"/>
      <c r="Q9" s="777"/>
      <c r="S9" s="440"/>
    </row>
    <row r="10" spans="1:19" ht="12.75" customHeight="1" x14ac:dyDescent="0.2">
      <c r="A10" s="771" t="s">
        <v>373</v>
      </c>
      <c r="B10" s="440"/>
      <c r="C10" s="778">
        <v>719.79894019519247</v>
      </c>
      <c r="D10" s="777"/>
      <c r="E10" s="778">
        <v>1219.5897851729194</v>
      </c>
      <c r="F10" s="778">
        <v>44.648187005578578</v>
      </c>
      <c r="G10" s="778">
        <v>576.01230701609802</v>
      </c>
      <c r="H10" s="778">
        <v>1993.8172420745229</v>
      </c>
      <c r="I10" s="778">
        <v>3019.1479483508524</v>
      </c>
      <c r="J10" s="778">
        <v>1153.5019504561028</v>
      </c>
      <c r="K10" s="777"/>
      <c r="L10" s="778">
        <v>224.42229920674379</v>
      </c>
      <c r="M10" s="778">
        <v>4.9756280014618062</v>
      </c>
      <c r="N10" s="778">
        <v>124.78171832714226</v>
      </c>
      <c r="O10" s="778">
        <v>324.14025146854289</v>
      </c>
      <c r="P10" s="778">
        <v>418.71140308847117</v>
      </c>
      <c r="Q10" s="778">
        <v>221.17254585738155</v>
      </c>
      <c r="S10" s="440"/>
    </row>
    <row r="11" spans="1:19" ht="12.75" customHeight="1" x14ac:dyDescent="0.2">
      <c r="A11" s="779" t="s">
        <v>374</v>
      </c>
      <c r="B11" s="440"/>
      <c r="C11" s="777">
        <v>634.06083737030883</v>
      </c>
      <c r="D11" s="777"/>
      <c r="E11" s="777">
        <v>1056.1438611901158</v>
      </c>
      <c r="F11" s="777">
        <v>45.282164487462502</v>
      </c>
      <c r="G11" s="777">
        <v>515.02805749865479</v>
      </c>
      <c r="H11" s="777">
        <v>1815.3171667351692</v>
      </c>
      <c r="I11" s="777">
        <v>2320.0647998148575</v>
      </c>
      <c r="J11" s="777">
        <v>1000.1024390405097</v>
      </c>
      <c r="K11" s="777"/>
      <c r="L11" s="777">
        <v>220.92990300407985</v>
      </c>
      <c r="M11" s="777">
        <v>6.020107157907411</v>
      </c>
      <c r="N11" s="777">
        <v>251.42408171282656</v>
      </c>
      <c r="O11" s="777">
        <v>438.50112343263027</v>
      </c>
      <c r="P11" s="777">
        <v>397.41080836971247</v>
      </c>
      <c r="Q11" s="777">
        <v>206.71259583377736</v>
      </c>
      <c r="S11" s="440"/>
    </row>
    <row r="12" spans="1:19" ht="12.75" customHeight="1" x14ac:dyDescent="0.2">
      <c r="A12" s="779" t="s">
        <v>50</v>
      </c>
      <c r="B12" s="440"/>
      <c r="C12" s="777">
        <v>626.16009750670173</v>
      </c>
      <c r="D12" s="777"/>
      <c r="E12" s="777">
        <v>1048.3727321305885</v>
      </c>
      <c r="F12" s="777">
        <v>12.520345561537498</v>
      </c>
      <c r="G12" s="777">
        <v>431.14598603087006</v>
      </c>
      <c r="H12" s="777">
        <v>1504.8427119186745</v>
      </c>
      <c r="I12" s="777">
        <v>3165.4926515349161</v>
      </c>
      <c r="J12" s="777">
        <v>985.24082464786602</v>
      </c>
      <c r="K12" s="777"/>
      <c r="L12" s="777">
        <v>183.69501633637233</v>
      </c>
      <c r="M12" s="777">
        <v>0</v>
      </c>
      <c r="N12" s="777">
        <v>45.183444785830474</v>
      </c>
      <c r="O12" s="777">
        <v>173.05529116552739</v>
      </c>
      <c r="P12" s="777">
        <v>301.97225629895252</v>
      </c>
      <c r="Q12" s="777">
        <v>191.12240597236655</v>
      </c>
      <c r="S12" s="440"/>
    </row>
    <row r="13" spans="1:19" ht="12.75" customHeight="1" x14ac:dyDescent="0.2">
      <c r="A13" s="779" t="s">
        <v>51</v>
      </c>
      <c r="B13" s="440"/>
      <c r="C13" s="777">
        <v>542.34953863104261</v>
      </c>
      <c r="D13" s="777"/>
      <c r="E13" s="777">
        <v>917.11843549406331</v>
      </c>
      <c r="F13" s="777">
        <v>10.757314974182444</v>
      </c>
      <c r="G13" s="777">
        <v>483.68466647415534</v>
      </c>
      <c r="H13" s="777">
        <v>1629.1489217873318</v>
      </c>
      <c r="I13" s="777">
        <v>2486.0694384912131</v>
      </c>
      <c r="J13" s="777">
        <v>846.2411754727076</v>
      </c>
      <c r="K13" s="777"/>
      <c r="L13" s="777">
        <v>162.33410713503571</v>
      </c>
      <c r="M13" s="777">
        <v>0</v>
      </c>
      <c r="N13" s="777">
        <v>90.696092510014367</v>
      </c>
      <c r="O13" s="777">
        <v>258.4907015150427</v>
      </c>
      <c r="P13" s="777">
        <v>290.47250193648335</v>
      </c>
      <c r="Q13" s="777">
        <v>159.32344890656316</v>
      </c>
      <c r="S13" s="440"/>
    </row>
    <row r="14" spans="1:19" ht="12.75" customHeight="1" x14ac:dyDescent="0.2">
      <c r="A14" s="779" t="s">
        <v>52</v>
      </c>
      <c r="B14" s="440"/>
      <c r="C14" s="777">
        <v>718.87182712258686</v>
      </c>
      <c r="D14" s="777"/>
      <c r="E14" s="777">
        <v>1224.6941617472512</v>
      </c>
      <c r="F14" s="777">
        <v>8.7115602404390629</v>
      </c>
      <c r="G14" s="777">
        <v>356.87561158118922</v>
      </c>
      <c r="H14" s="777">
        <v>1261.7633142316388</v>
      </c>
      <c r="I14" s="777">
        <v>3319.8102965544822</v>
      </c>
      <c r="J14" s="777">
        <v>1202.8701345277393</v>
      </c>
      <c r="K14" s="777"/>
      <c r="L14" s="777">
        <v>233.19807844783361</v>
      </c>
      <c r="M14" s="777">
        <v>0</v>
      </c>
      <c r="N14" s="777">
        <v>53.670463355000294</v>
      </c>
      <c r="O14" s="777">
        <v>176.54198389054397</v>
      </c>
      <c r="P14" s="777">
        <v>350.05834305717622</v>
      </c>
      <c r="Q14" s="777">
        <v>244.69820554649266</v>
      </c>
      <c r="S14" s="440"/>
    </row>
    <row r="15" spans="1:19" ht="12.75" customHeight="1" x14ac:dyDescent="0.2">
      <c r="A15" s="779" t="s">
        <v>53</v>
      </c>
      <c r="B15" s="440"/>
      <c r="C15" s="777">
        <v>1391.895252188021</v>
      </c>
      <c r="D15" s="777"/>
      <c r="E15" s="777">
        <v>2315.1818711904793</v>
      </c>
      <c r="F15" s="777">
        <v>78.027465667915109</v>
      </c>
      <c r="G15" s="777">
        <v>912.71506504406216</v>
      </c>
      <c r="H15" s="777">
        <v>3071.5734569689944</v>
      </c>
      <c r="I15" s="777">
        <v>4349.7210599721056</v>
      </c>
      <c r="J15" s="777">
        <v>2297.899490574126</v>
      </c>
      <c r="K15" s="777"/>
      <c r="L15" s="777">
        <v>498.32899228125257</v>
      </c>
      <c r="M15" s="777">
        <v>0</v>
      </c>
      <c r="N15" s="777">
        <v>110.71744906997343</v>
      </c>
      <c r="O15" s="777">
        <v>350.49068696174652</v>
      </c>
      <c r="P15" s="777">
        <v>614.32136686504123</v>
      </c>
      <c r="Q15" s="777">
        <v>529.49831418437418</v>
      </c>
      <c r="S15" s="440"/>
    </row>
    <row r="16" spans="1:19" ht="12.75" customHeight="1" x14ac:dyDescent="0.2">
      <c r="A16" s="779" t="s">
        <v>54</v>
      </c>
      <c r="B16" s="440"/>
      <c r="C16" s="777">
        <v>804.24814881947384</v>
      </c>
      <c r="D16" s="777"/>
      <c r="E16" s="777">
        <v>1318.648214416125</v>
      </c>
      <c r="F16" s="777">
        <v>95.987713572662699</v>
      </c>
      <c r="G16" s="777">
        <v>761.09391124871001</v>
      </c>
      <c r="H16" s="777">
        <v>2241.5370539798719</v>
      </c>
      <c r="I16" s="777">
        <v>3598.9108559251804</v>
      </c>
      <c r="J16" s="777">
        <v>1230.5754329508406</v>
      </c>
      <c r="K16" s="777"/>
      <c r="L16" s="777">
        <v>305.10691912252128</v>
      </c>
      <c r="M16" s="777">
        <v>0</v>
      </c>
      <c r="N16" s="777">
        <v>253.84101536406146</v>
      </c>
      <c r="O16" s="777">
        <v>348.68341950222435</v>
      </c>
      <c r="P16" s="777">
        <v>472.3984343366177</v>
      </c>
      <c r="Q16" s="777">
        <v>306.32317094534733</v>
      </c>
      <c r="S16" s="440"/>
    </row>
    <row r="17" spans="1:19" ht="12.75" customHeight="1" x14ac:dyDescent="0.2">
      <c r="A17" s="779" t="s">
        <v>55</v>
      </c>
      <c r="B17" s="440"/>
      <c r="C17" s="777">
        <v>665.97014140776957</v>
      </c>
      <c r="D17" s="777"/>
      <c r="E17" s="777">
        <v>1123.120867920986</v>
      </c>
      <c r="F17" s="777">
        <v>52.187527181003738</v>
      </c>
      <c r="G17" s="777">
        <v>471.64318155351111</v>
      </c>
      <c r="H17" s="777">
        <v>1348.1613597020405</v>
      </c>
      <c r="I17" s="777">
        <v>2865.2527849185949</v>
      </c>
      <c r="J17" s="777">
        <v>1088.1661277453493</v>
      </c>
      <c r="K17" s="777"/>
      <c r="L17" s="777">
        <v>214.52038910004509</v>
      </c>
      <c r="M17" s="777">
        <v>0</v>
      </c>
      <c r="N17" s="777">
        <v>145.84346135148274</v>
      </c>
      <c r="O17" s="777">
        <v>224.27657130353919</v>
      </c>
      <c r="P17" s="777">
        <v>404.02857477456382</v>
      </c>
      <c r="Q17" s="777">
        <v>214.56725629252585</v>
      </c>
      <c r="S17" s="440"/>
    </row>
    <row r="18" spans="1:19" ht="12.75" customHeight="1" x14ac:dyDescent="0.2">
      <c r="A18" s="779" t="s">
        <v>375</v>
      </c>
      <c r="B18" s="440"/>
      <c r="C18" s="777">
        <v>498.13910165967764</v>
      </c>
      <c r="D18" s="777"/>
      <c r="E18" s="777">
        <v>866.39282239757858</v>
      </c>
      <c r="F18" s="777">
        <v>34.389866452685276</v>
      </c>
      <c r="G18" s="777">
        <v>415.27928467207903</v>
      </c>
      <c r="H18" s="777">
        <v>1511.8354153338496</v>
      </c>
      <c r="I18" s="777">
        <v>1804.6104499535359</v>
      </c>
      <c r="J18" s="777">
        <v>828.63761483836515</v>
      </c>
      <c r="K18" s="777"/>
      <c r="L18" s="777">
        <v>145.43568411979626</v>
      </c>
      <c r="M18" s="777">
        <v>0</v>
      </c>
      <c r="N18" s="777">
        <v>110.65444198545684</v>
      </c>
      <c r="O18" s="777">
        <v>282.40509044112389</v>
      </c>
      <c r="P18" s="777">
        <v>298.71395780272303</v>
      </c>
      <c r="Q18" s="777">
        <v>137.46767612498761</v>
      </c>
      <c r="S18" s="440"/>
    </row>
    <row r="19" spans="1:19" ht="12.75" customHeight="1" x14ac:dyDescent="0.2">
      <c r="A19" s="779" t="s">
        <v>57</v>
      </c>
      <c r="B19" s="440"/>
      <c r="C19" s="777">
        <v>540.832406513465</v>
      </c>
      <c r="D19" s="777"/>
      <c r="E19" s="777">
        <v>916.24880486028485</v>
      </c>
      <c r="F19" s="777">
        <v>26.788106080900079</v>
      </c>
      <c r="G19" s="777">
        <v>387.9564814033904</v>
      </c>
      <c r="H19" s="777">
        <v>1250.3812137846905</v>
      </c>
      <c r="I19" s="777">
        <v>2752.0883054892602</v>
      </c>
      <c r="J19" s="777">
        <v>860.33162378907286</v>
      </c>
      <c r="K19" s="777"/>
      <c r="L19" s="777">
        <v>173.90104599323368</v>
      </c>
      <c r="M19" s="777">
        <v>0</v>
      </c>
      <c r="N19" s="777">
        <v>82.796688132474685</v>
      </c>
      <c r="O19" s="777">
        <v>274.37056165267916</v>
      </c>
      <c r="P19" s="777">
        <v>305.02111684655091</v>
      </c>
      <c r="Q19" s="777">
        <v>171.67917331390044</v>
      </c>
      <c r="S19" s="440"/>
    </row>
    <row r="20" spans="1:19" ht="12.75" customHeight="1" x14ac:dyDescent="0.2">
      <c r="A20" s="779" t="s">
        <v>376</v>
      </c>
      <c r="B20" s="440"/>
      <c r="C20" s="777">
        <v>877.48951947777266</v>
      </c>
      <c r="D20" s="777"/>
      <c r="E20" s="777">
        <v>1468.5094147110658</v>
      </c>
      <c r="F20" s="777">
        <v>61.124694376528119</v>
      </c>
      <c r="G20" s="777">
        <v>877.01196863392488</v>
      </c>
      <c r="H20" s="777">
        <v>2314.2172229393323</v>
      </c>
      <c r="I20" s="777">
        <v>3412.1752617293523</v>
      </c>
      <c r="J20" s="777">
        <v>1384.4598950981929</v>
      </c>
      <c r="K20" s="777"/>
      <c r="L20" s="777">
        <v>307.42762053842142</v>
      </c>
      <c r="M20" s="777">
        <v>0</v>
      </c>
      <c r="N20" s="777">
        <v>65.054754418302068</v>
      </c>
      <c r="O20" s="777">
        <v>494.39056854915384</v>
      </c>
      <c r="P20" s="777">
        <v>314.25736023817399</v>
      </c>
      <c r="Q20" s="777">
        <v>315.95447975407666</v>
      </c>
      <c r="S20" s="440"/>
    </row>
    <row r="21" spans="1:19" ht="12.75" customHeight="1" x14ac:dyDescent="0.2">
      <c r="A21" s="779" t="s">
        <v>60</v>
      </c>
      <c r="B21" s="440"/>
      <c r="C21" s="777">
        <v>552.29782734176013</v>
      </c>
      <c r="D21" s="777"/>
      <c r="E21" s="777">
        <v>921.48362298714494</v>
      </c>
      <c r="F21" s="777">
        <v>44.328424370782635</v>
      </c>
      <c r="G21" s="777">
        <v>462.65697290152025</v>
      </c>
      <c r="H21" s="777">
        <v>1649.3475108748189</v>
      </c>
      <c r="I21" s="777">
        <v>2731.6141356255971</v>
      </c>
      <c r="J21" s="777">
        <v>844.72672989001876</v>
      </c>
      <c r="K21" s="777"/>
      <c r="L21" s="777">
        <v>177.72615434573544</v>
      </c>
      <c r="M21" s="777">
        <v>5.186721991701245</v>
      </c>
      <c r="N21" s="777">
        <v>128.05426732193536</v>
      </c>
      <c r="O21" s="777">
        <v>302.57186081694402</v>
      </c>
      <c r="P21" s="777">
        <v>363.29339434799317</v>
      </c>
      <c r="Q21" s="777">
        <v>171.33322363388098</v>
      </c>
      <c r="S21" s="440"/>
    </row>
    <row r="22" spans="1:19" ht="12.75" customHeight="1" x14ac:dyDescent="0.2">
      <c r="A22" s="779" t="s">
        <v>61</v>
      </c>
      <c r="B22" s="440"/>
      <c r="C22" s="777">
        <v>521.0214748575346</v>
      </c>
      <c r="D22" s="777"/>
      <c r="E22" s="777">
        <v>884.36017165434714</v>
      </c>
      <c r="F22" s="777">
        <v>30.703101013202332</v>
      </c>
      <c r="G22" s="777">
        <v>402.43423635649782</v>
      </c>
      <c r="H22" s="777">
        <v>1393.2025911793417</v>
      </c>
      <c r="I22" s="777">
        <v>1977.7389384601233</v>
      </c>
      <c r="J22" s="777">
        <v>852.67435728119199</v>
      </c>
      <c r="K22" s="777"/>
      <c r="L22" s="777">
        <v>158.57434116136827</v>
      </c>
      <c r="M22" s="777">
        <v>0</v>
      </c>
      <c r="N22" s="777">
        <v>20.475020475020475</v>
      </c>
      <c r="O22" s="777">
        <v>223.46368715083798</v>
      </c>
      <c r="P22" s="777">
        <v>257.46161914751599</v>
      </c>
      <c r="Q22" s="777">
        <v>161.31379274503689</v>
      </c>
      <c r="S22" s="440"/>
    </row>
    <row r="23" spans="1:19" ht="12.75" customHeight="1" x14ac:dyDescent="0.2">
      <c r="A23" s="779" t="s">
        <v>62</v>
      </c>
      <c r="B23" s="440"/>
      <c r="C23" s="777">
        <v>782.08383007194391</v>
      </c>
      <c r="D23" s="777"/>
      <c r="E23" s="777">
        <v>1335.7353473296841</v>
      </c>
      <c r="F23" s="777">
        <v>49.883086515978178</v>
      </c>
      <c r="G23" s="777">
        <v>630.30967388325564</v>
      </c>
      <c r="H23" s="777">
        <v>2259.157025116971</v>
      </c>
      <c r="I23" s="777">
        <v>2895.3766773696616</v>
      </c>
      <c r="J23" s="777">
        <v>1278.3544107086811</v>
      </c>
      <c r="K23" s="777"/>
      <c r="L23" s="777">
        <v>232.38722103337403</v>
      </c>
      <c r="M23" s="777">
        <v>0</v>
      </c>
      <c r="N23" s="777">
        <v>77.850438186752086</v>
      </c>
      <c r="O23" s="777">
        <v>391.66666666666669</v>
      </c>
      <c r="P23" s="777">
        <v>340.74219132478214</v>
      </c>
      <c r="Q23" s="777">
        <v>233.17489772432984</v>
      </c>
      <c r="S23" s="440"/>
    </row>
    <row r="24" spans="1:19" ht="12.75" customHeight="1" x14ac:dyDescent="0.2">
      <c r="A24" s="779" t="s">
        <v>377</v>
      </c>
      <c r="B24" s="440"/>
      <c r="C24" s="777">
        <v>560.40388795893841</v>
      </c>
      <c r="D24" s="777"/>
      <c r="E24" s="777">
        <v>945.98340751527962</v>
      </c>
      <c r="F24" s="777">
        <v>65.857559507009128</v>
      </c>
      <c r="G24" s="777">
        <v>559.09545227386309</v>
      </c>
      <c r="H24" s="777">
        <v>1857.0897974343591</v>
      </c>
      <c r="I24" s="777">
        <v>2368.9967187033908</v>
      </c>
      <c r="J24" s="777">
        <v>864.46872041775396</v>
      </c>
      <c r="K24" s="777"/>
      <c r="L24" s="777">
        <v>174.83941504513817</v>
      </c>
      <c r="M24" s="777">
        <v>19.888623707239461</v>
      </c>
      <c r="N24" s="777">
        <v>96.163411479921749</v>
      </c>
      <c r="O24" s="777">
        <v>312.67075465970493</v>
      </c>
      <c r="P24" s="777">
        <v>373.65591397849465</v>
      </c>
      <c r="Q24" s="777">
        <v>166.25712482994919</v>
      </c>
      <c r="S24" s="440"/>
    </row>
    <row r="25" spans="1:19" ht="12.75" customHeight="1" x14ac:dyDescent="0.2">
      <c r="A25" s="779" t="s">
        <v>65</v>
      </c>
      <c r="B25" s="440"/>
      <c r="C25" s="777">
        <v>668.58355200714641</v>
      </c>
      <c r="D25" s="777"/>
      <c r="E25" s="777">
        <v>1140.0270702596283</v>
      </c>
      <c r="F25" s="777">
        <v>36.085450346420323</v>
      </c>
      <c r="G25" s="777">
        <v>553.31023864511167</v>
      </c>
      <c r="H25" s="777">
        <v>1583.4799518473933</v>
      </c>
      <c r="I25" s="777">
        <v>3512.5713078385802</v>
      </c>
      <c r="J25" s="777">
        <v>1074.5544914535096</v>
      </c>
      <c r="K25" s="777"/>
      <c r="L25" s="777">
        <v>215.17435137253685</v>
      </c>
      <c r="M25" s="777">
        <v>0</v>
      </c>
      <c r="N25" s="777">
        <v>116.57965431598156</v>
      </c>
      <c r="O25" s="777">
        <v>274.01211421978655</v>
      </c>
      <c r="P25" s="777">
        <v>613.04836895388075</v>
      </c>
      <c r="Q25" s="777">
        <v>207.27349737979264</v>
      </c>
      <c r="S25" s="440"/>
    </row>
    <row r="26" spans="1:19" ht="12.75" customHeight="1" x14ac:dyDescent="0.2">
      <c r="A26" s="779" t="s">
        <v>66</v>
      </c>
      <c r="B26" s="440"/>
      <c r="C26" s="777">
        <v>779.37796768803321</v>
      </c>
      <c r="D26" s="777"/>
      <c r="E26" s="777">
        <v>1309.0642670062475</v>
      </c>
      <c r="F26" s="777">
        <v>61.362241767232561</v>
      </c>
      <c r="G26" s="777">
        <v>628.63639403464185</v>
      </c>
      <c r="H26" s="777">
        <v>1827.8844384469116</v>
      </c>
      <c r="I26" s="777">
        <v>3028.8963676453523</v>
      </c>
      <c r="J26" s="777">
        <v>1263.2247945401168</v>
      </c>
      <c r="K26" s="777"/>
      <c r="L26" s="777">
        <v>246.98021507759995</v>
      </c>
      <c r="M26" s="777">
        <v>0</v>
      </c>
      <c r="N26" s="777">
        <v>112.39901650860556</v>
      </c>
      <c r="O26" s="777">
        <v>407.09878506456334</v>
      </c>
      <c r="P26" s="777">
        <v>323.95350314425457</v>
      </c>
      <c r="Q26" s="777">
        <v>248.46722956259762</v>
      </c>
      <c r="S26" s="440"/>
    </row>
    <row r="27" spans="1:19" ht="12.75" customHeight="1" x14ac:dyDescent="0.2">
      <c r="A27" s="779" t="s">
        <v>67</v>
      </c>
      <c r="B27" s="440"/>
      <c r="C27" s="777">
        <v>593.37057870880574</v>
      </c>
      <c r="D27" s="777"/>
      <c r="E27" s="777">
        <v>990.42449945056455</v>
      </c>
      <c r="F27" s="777">
        <v>14.273479874393377</v>
      </c>
      <c r="G27" s="777">
        <v>408.13763656913221</v>
      </c>
      <c r="H27" s="777">
        <v>1653.7215900948668</v>
      </c>
      <c r="I27" s="777">
        <v>2502.3359028264426</v>
      </c>
      <c r="J27" s="777">
        <v>934.52553538414531</v>
      </c>
      <c r="K27" s="777"/>
      <c r="L27" s="777">
        <v>197.9336080540395</v>
      </c>
      <c r="M27" s="777">
        <v>0</v>
      </c>
      <c r="N27" s="777">
        <v>98.525403133107815</v>
      </c>
      <c r="O27" s="777">
        <v>310.53118748320446</v>
      </c>
      <c r="P27" s="777">
        <v>418.68054059046278</v>
      </c>
      <c r="Q27" s="777">
        <v>192.16458743707594</v>
      </c>
      <c r="S27" s="440"/>
    </row>
    <row r="28" spans="1:19" ht="12.75" customHeight="1" x14ac:dyDescent="0.2">
      <c r="A28" s="779" t="s">
        <v>68</v>
      </c>
      <c r="B28" s="440"/>
      <c r="C28" s="777">
        <v>842.50842894369589</v>
      </c>
      <c r="D28" s="777"/>
      <c r="E28" s="777">
        <v>1429.2570475448658</v>
      </c>
      <c r="F28" s="777">
        <v>59.680114585820007</v>
      </c>
      <c r="G28" s="777">
        <v>635.08342866159126</v>
      </c>
      <c r="H28" s="777">
        <v>2102.1239453011344</v>
      </c>
      <c r="I28" s="777">
        <v>3317.3060292642431</v>
      </c>
      <c r="J28" s="777">
        <v>1373.3884799243192</v>
      </c>
      <c r="K28" s="777"/>
      <c r="L28" s="777">
        <v>271.9569232354238</v>
      </c>
      <c r="M28" s="777">
        <v>0</v>
      </c>
      <c r="N28" s="777">
        <v>146.56002679954779</v>
      </c>
      <c r="O28" s="777">
        <v>287.15828164484265</v>
      </c>
      <c r="P28" s="777">
        <v>478.39953609741951</v>
      </c>
      <c r="Q28" s="777">
        <v>274.05092441453161</v>
      </c>
      <c r="S28" s="440"/>
    </row>
    <row r="29" spans="1:19" ht="14.25" customHeight="1" x14ac:dyDescent="0.2">
      <c r="A29" s="780" t="s">
        <v>378</v>
      </c>
      <c r="B29" s="267"/>
      <c r="C29" s="781">
        <v>534.51090779605045</v>
      </c>
      <c r="D29" s="777"/>
      <c r="E29" s="777">
        <v>880.20543283212669</v>
      </c>
      <c r="F29" s="777">
        <v>41.809515845806509</v>
      </c>
      <c r="G29" s="777">
        <v>354.98363747296025</v>
      </c>
      <c r="H29" s="777">
        <v>1328.0616382806163</v>
      </c>
      <c r="I29" s="777">
        <v>1806.873203952289</v>
      </c>
      <c r="J29" s="777">
        <v>846.07659470731789</v>
      </c>
      <c r="K29" s="777"/>
      <c r="L29" s="777">
        <v>174.847385364068</v>
      </c>
      <c r="M29" s="777">
        <v>0</v>
      </c>
      <c r="N29" s="777">
        <v>70.50528789659225</v>
      </c>
      <c r="O29" s="777">
        <v>208.105147864184</v>
      </c>
      <c r="P29" s="777">
        <v>281.98801550934087</v>
      </c>
      <c r="Q29" s="777">
        <v>176.77285700899313</v>
      </c>
      <c r="S29" s="440"/>
    </row>
    <row r="30" spans="1:19" ht="12.75" customHeight="1" x14ac:dyDescent="0.2">
      <c r="A30" s="780" t="s">
        <v>69</v>
      </c>
      <c r="B30" s="267"/>
      <c r="C30" s="781">
        <v>615.54429209344767</v>
      </c>
      <c r="D30" s="777"/>
      <c r="E30" s="777">
        <v>1044.0729243811354</v>
      </c>
      <c r="F30" s="777">
        <v>67.750677506775062</v>
      </c>
      <c r="G30" s="777">
        <v>536.10030263726765</v>
      </c>
      <c r="H30" s="777">
        <v>1733.0355079719634</v>
      </c>
      <c r="I30" s="777">
        <v>2427.5882931256147</v>
      </c>
      <c r="J30" s="777">
        <v>992.0489116856013</v>
      </c>
      <c r="K30" s="777"/>
      <c r="L30" s="777">
        <v>174.73982520063822</v>
      </c>
      <c r="M30" s="777">
        <v>13.80071763731714</v>
      </c>
      <c r="N30" s="777">
        <v>106.37354844428685</v>
      </c>
      <c r="O30" s="777">
        <v>363.60761995099199</v>
      </c>
      <c r="P30" s="777">
        <v>323.97408207343415</v>
      </c>
      <c r="Q30" s="777">
        <v>166.56042442063705</v>
      </c>
      <c r="S30" s="440"/>
    </row>
    <row r="31" spans="1:19" ht="12.75" customHeight="1" x14ac:dyDescent="0.2">
      <c r="A31" s="780" t="s">
        <v>379</v>
      </c>
      <c r="B31" s="267"/>
      <c r="C31" s="781">
        <v>882.5561551927301</v>
      </c>
      <c r="D31" s="777"/>
      <c r="E31" s="777">
        <v>1522.4910826820494</v>
      </c>
      <c r="F31" s="777">
        <v>20.77080455711452</v>
      </c>
      <c r="G31" s="777">
        <v>609.1094103820908</v>
      </c>
      <c r="H31" s="777">
        <v>2823.6164628357624</v>
      </c>
      <c r="I31" s="777">
        <v>4603.7672290374194</v>
      </c>
      <c r="J31" s="777">
        <v>1408.8542403576785</v>
      </c>
      <c r="K31" s="777"/>
      <c r="L31" s="777">
        <v>239.48300413357532</v>
      </c>
      <c r="M31" s="777">
        <v>1.0700222564629345</v>
      </c>
      <c r="N31" s="777">
        <v>118.68544600938966</v>
      </c>
      <c r="O31" s="777">
        <v>318.88361479444438</v>
      </c>
      <c r="P31" s="777">
        <v>612.82083739770803</v>
      </c>
      <c r="Q31" s="777">
        <v>232.48071839450313</v>
      </c>
      <c r="S31" s="440"/>
    </row>
    <row r="32" spans="1:19" ht="12.75" customHeight="1" x14ac:dyDescent="0.2">
      <c r="A32" s="780" t="s">
        <v>70</v>
      </c>
      <c r="B32" s="267"/>
      <c r="C32" s="781">
        <v>856.934400166209</v>
      </c>
      <c r="D32" s="777"/>
      <c r="E32" s="777">
        <v>1489.630885394527</v>
      </c>
      <c r="F32" s="777">
        <v>34.525618008562354</v>
      </c>
      <c r="G32" s="777">
        <v>565.15055610814716</v>
      </c>
      <c r="H32" s="777">
        <v>2155.5725992007428</v>
      </c>
      <c r="I32" s="777">
        <v>3284.7501435956347</v>
      </c>
      <c r="J32" s="777">
        <v>1440.2552020745052</v>
      </c>
      <c r="K32" s="777"/>
      <c r="L32" s="777">
        <v>256.51410827595515</v>
      </c>
      <c r="M32" s="777">
        <v>7.1448985424406972</v>
      </c>
      <c r="N32" s="777">
        <v>74.727943580402595</v>
      </c>
      <c r="O32" s="777">
        <v>196.38977101788402</v>
      </c>
      <c r="P32" s="777">
        <v>237.93458574523243</v>
      </c>
      <c r="Q32" s="777">
        <v>273.519392033543</v>
      </c>
      <c r="S32" s="440"/>
    </row>
    <row r="33" spans="1:19" ht="12.75" customHeight="1" x14ac:dyDescent="0.2">
      <c r="A33" s="780" t="s">
        <v>71</v>
      </c>
      <c r="B33" s="267"/>
      <c r="C33" s="781">
        <v>703.95922807053375</v>
      </c>
      <c r="D33" s="777"/>
      <c r="E33" s="777">
        <v>1206.1328968629564</v>
      </c>
      <c r="F33" s="777">
        <v>102.27272727272727</v>
      </c>
      <c r="G33" s="777">
        <v>683.70986920332939</v>
      </c>
      <c r="H33" s="777">
        <v>2438.6966745045347</v>
      </c>
      <c r="I33" s="777">
        <v>3152.3531650386908</v>
      </c>
      <c r="J33" s="777">
        <v>1108.1610049915796</v>
      </c>
      <c r="K33" s="777"/>
      <c r="L33" s="777">
        <v>223.79011132123486</v>
      </c>
      <c r="M33" s="777">
        <v>0</v>
      </c>
      <c r="N33" s="777">
        <v>116.795141322121</v>
      </c>
      <c r="O33" s="777">
        <v>404.83004118098694</v>
      </c>
      <c r="P33" s="777">
        <v>458.41942148760324</v>
      </c>
      <c r="Q33" s="777">
        <v>215.25355897318622</v>
      </c>
      <c r="S33" s="440"/>
    </row>
    <row r="34" spans="1:19" ht="12.75" customHeight="1" x14ac:dyDescent="0.2">
      <c r="A34" s="780" t="s">
        <v>73</v>
      </c>
      <c r="B34" s="267"/>
      <c r="C34" s="781">
        <v>626.22092298313908</v>
      </c>
      <c r="D34" s="777"/>
      <c r="E34" s="777">
        <v>1057.131598567812</v>
      </c>
      <c r="F34" s="777">
        <v>47.681487662415066</v>
      </c>
      <c r="G34" s="777">
        <v>793.28404189772027</v>
      </c>
      <c r="H34" s="777">
        <v>1832.1232272511365</v>
      </c>
      <c r="I34" s="777">
        <v>2665.542512484597</v>
      </c>
      <c r="J34" s="777">
        <v>976.36927408056624</v>
      </c>
      <c r="K34" s="777"/>
      <c r="L34" s="777">
        <v>204.58320575109133</v>
      </c>
      <c r="M34" s="777">
        <v>12.426991425375917</v>
      </c>
      <c r="N34" s="777">
        <v>131.78486121406803</v>
      </c>
      <c r="O34" s="777">
        <v>340.26185368740289</v>
      </c>
      <c r="P34" s="777">
        <v>395.30899986823033</v>
      </c>
      <c r="Q34" s="777">
        <v>197.40253249957834</v>
      </c>
      <c r="S34" s="440"/>
    </row>
    <row r="35" spans="1:19" ht="12.75" customHeight="1" x14ac:dyDescent="0.2">
      <c r="A35" s="779" t="s">
        <v>74</v>
      </c>
      <c r="B35" s="440"/>
      <c r="C35" s="777">
        <v>731.97509320729694</v>
      </c>
      <c r="D35" s="777"/>
      <c r="E35" s="777">
        <v>1230.3051169806372</v>
      </c>
      <c r="F35" s="777">
        <v>94.073377234242713</v>
      </c>
      <c r="G35" s="777">
        <v>543.00779098134899</v>
      </c>
      <c r="H35" s="777">
        <v>1719.4570135746606</v>
      </c>
      <c r="I35" s="777">
        <v>3439.282803585982</v>
      </c>
      <c r="J35" s="777">
        <v>1171.4635355350395</v>
      </c>
      <c r="K35" s="777"/>
      <c r="L35" s="777">
        <v>241.595542498996</v>
      </c>
      <c r="M35" s="777">
        <v>12.12856276531231</v>
      </c>
      <c r="N35" s="777">
        <v>74.374018676142455</v>
      </c>
      <c r="O35" s="777">
        <v>425.9010963009701</v>
      </c>
      <c r="P35" s="777">
        <v>636.60477453580893</v>
      </c>
      <c r="Q35" s="777">
        <v>230.97066525436196</v>
      </c>
      <c r="S35" s="440"/>
    </row>
    <row r="36" spans="1:19" ht="12.75" customHeight="1" x14ac:dyDescent="0.2">
      <c r="A36" s="779" t="s">
        <v>75</v>
      </c>
      <c r="B36" s="440"/>
      <c r="C36" s="777">
        <v>1057.0045658521292</v>
      </c>
      <c r="D36" s="777"/>
      <c r="E36" s="777">
        <v>1765.6717642082781</v>
      </c>
      <c r="F36" s="777">
        <v>106.62401705984273</v>
      </c>
      <c r="G36" s="777">
        <v>1255.5260831122898</v>
      </c>
      <c r="H36" s="777">
        <v>3131.6582914572864</v>
      </c>
      <c r="I36" s="777">
        <v>3566.7667406343821</v>
      </c>
      <c r="J36" s="777">
        <v>1665.9163391077029</v>
      </c>
      <c r="K36" s="777"/>
      <c r="L36" s="777">
        <v>369.7406005150068</v>
      </c>
      <c r="M36" s="777">
        <v>14.216661927779358</v>
      </c>
      <c r="N36" s="777">
        <v>247.98802171064943</v>
      </c>
      <c r="O36" s="777">
        <v>538.63771312240226</v>
      </c>
      <c r="P36" s="777">
        <v>469.6123127549447</v>
      </c>
      <c r="Q36" s="777">
        <v>370.99160275795765</v>
      </c>
      <c r="S36" s="440"/>
    </row>
    <row r="37" spans="1:19" ht="12.75" customHeight="1" x14ac:dyDescent="0.2">
      <c r="A37" s="779" t="s">
        <v>76</v>
      </c>
      <c r="B37" s="440"/>
      <c r="C37" s="777">
        <v>876.82570396055303</v>
      </c>
      <c r="D37" s="777"/>
      <c r="E37" s="777">
        <v>1481.0819268476466</v>
      </c>
      <c r="F37" s="777">
        <v>24.826216484607745</v>
      </c>
      <c r="G37" s="777">
        <v>728.73121681165969</v>
      </c>
      <c r="H37" s="777">
        <v>2405.2885837782865</v>
      </c>
      <c r="I37" s="777">
        <v>2924.2605318195397</v>
      </c>
      <c r="J37" s="777">
        <v>1417.8300801711359</v>
      </c>
      <c r="K37" s="777"/>
      <c r="L37" s="777">
        <v>279.36212315213595</v>
      </c>
      <c r="M37" s="777">
        <v>8.9750493627714949</v>
      </c>
      <c r="N37" s="777">
        <v>105.73929389649297</v>
      </c>
      <c r="O37" s="777">
        <v>452.46460129883957</v>
      </c>
      <c r="P37" s="777">
        <v>422.59366864128589</v>
      </c>
      <c r="Q37" s="777">
        <v>276.82051861476754</v>
      </c>
      <c r="S37" s="440"/>
    </row>
    <row r="38" spans="1:19" ht="12.75" customHeight="1" x14ac:dyDescent="0.2">
      <c r="A38" s="779" t="s">
        <v>78</v>
      </c>
      <c r="B38" s="440"/>
      <c r="C38" s="777">
        <v>846.50178680017007</v>
      </c>
      <c r="D38" s="777"/>
      <c r="E38" s="777">
        <v>1391.5790756894403</v>
      </c>
      <c r="F38" s="777">
        <v>145.34883720930233</v>
      </c>
      <c r="G38" s="777">
        <v>839.77007364828455</v>
      </c>
      <c r="H38" s="777">
        <v>2288.754175429915</v>
      </c>
      <c r="I38" s="777">
        <v>2729.2901858169653</v>
      </c>
      <c r="J38" s="777">
        <v>1329.4438429768636</v>
      </c>
      <c r="K38" s="777"/>
      <c r="L38" s="777">
        <v>292.36889313039683</v>
      </c>
      <c r="M38" s="777">
        <v>20.705362688936436</v>
      </c>
      <c r="N38" s="777">
        <v>252.32465772627447</v>
      </c>
      <c r="O38" s="777">
        <v>346.56854355639229</v>
      </c>
      <c r="P38" s="777">
        <v>438.64193693226952</v>
      </c>
      <c r="Q38" s="777">
        <v>291.01031188713858</v>
      </c>
      <c r="S38" s="440"/>
    </row>
    <row r="39" spans="1:19" ht="12.75" customHeight="1" x14ac:dyDescent="0.2">
      <c r="A39" s="779" t="s">
        <v>380</v>
      </c>
      <c r="B39" s="440"/>
      <c r="C39" s="777">
        <v>612.88677493350997</v>
      </c>
      <c r="D39" s="777"/>
      <c r="E39" s="777">
        <v>1038.5117332742361</v>
      </c>
      <c r="F39" s="777">
        <v>0</v>
      </c>
      <c r="G39" s="777">
        <v>325.35568545274072</v>
      </c>
      <c r="H39" s="777">
        <v>1223.6809512013872</v>
      </c>
      <c r="I39" s="777">
        <v>2867.8183229813662</v>
      </c>
      <c r="J39" s="777">
        <v>1000.7666776420936</v>
      </c>
      <c r="K39" s="777"/>
      <c r="L39" s="777">
        <v>183.89380032432911</v>
      </c>
      <c r="M39" s="777">
        <v>0</v>
      </c>
      <c r="N39" s="777">
        <v>86.301133421552265</v>
      </c>
      <c r="O39" s="777">
        <v>168.02310317668679</v>
      </c>
      <c r="P39" s="777">
        <v>293.70928121328632</v>
      </c>
      <c r="Q39" s="777">
        <v>188.6603950251276</v>
      </c>
      <c r="S39" s="440"/>
    </row>
    <row r="40" spans="1:19" ht="12.75" customHeight="1" x14ac:dyDescent="0.2">
      <c r="A40" s="779" t="s">
        <v>79</v>
      </c>
      <c r="B40" s="440"/>
      <c r="C40" s="777">
        <v>574.59307306327253</v>
      </c>
      <c r="D40" s="777"/>
      <c r="E40" s="777">
        <v>969.00492445125542</v>
      </c>
      <c r="F40" s="777">
        <v>97.335442267915809</v>
      </c>
      <c r="G40" s="777">
        <v>476.34425964798965</v>
      </c>
      <c r="H40" s="777">
        <v>1700.7055328629781</v>
      </c>
      <c r="I40" s="777">
        <v>2922.3444426202595</v>
      </c>
      <c r="J40" s="777">
        <v>894.8358618481144</v>
      </c>
      <c r="K40" s="777"/>
      <c r="L40" s="777">
        <v>179.77987487561217</v>
      </c>
      <c r="M40" s="777">
        <v>12.567550584391102</v>
      </c>
      <c r="N40" s="777">
        <v>120.14073629108384</v>
      </c>
      <c r="O40" s="777">
        <v>319.81279251170048</v>
      </c>
      <c r="P40" s="777">
        <v>468.73535202024937</v>
      </c>
      <c r="Q40" s="777">
        <v>169.92940331293261</v>
      </c>
      <c r="S40" s="440"/>
    </row>
    <row r="41" spans="1:19" ht="12.75" customHeight="1" x14ac:dyDescent="0.2">
      <c r="A41" s="779" t="s">
        <v>80</v>
      </c>
      <c r="B41" s="440"/>
      <c r="C41" s="777">
        <v>409.00057443347362</v>
      </c>
      <c r="D41" s="777"/>
      <c r="E41" s="777">
        <v>702.79256394906724</v>
      </c>
      <c r="F41" s="777">
        <v>0</v>
      </c>
      <c r="G41" s="777">
        <v>147.76141456927547</v>
      </c>
      <c r="H41" s="777">
        <v>717.79197925349638</v>
      </c>
      <c r="I41" s="777">
        <v>2404.0708240303234</v>
      </c>
      <c r="J41" s="777">
        <v>673.51056961316624</v>
      </c>
      <c r="K41" s="777"/>
      <c r="L41" s="777">
        <v>127.58018433799526</v>
      </c>
      <c r="M41" s="777">
        <v>0</v>
      </c>
      <c r="N41" s="777">
        <v>46.775115638480322</v>
      </c>
      <c r="O41" s="777">
        <v>93.836428289213742</v>
      </c>
      <c r="P41" s="777">
        <v>299.20574475029923</v>
      </c>
      <c r="Q41" s="777">
        <v>129.31571731272589</v>
      </c>
      <c r="S41" s="440"/>
    </row>
    <row r="42" spans="1:19" ht="12.75" customHeight="1" x14ac:dyDescent="0.2">
      <c r="A42" s="779" t="s">
        <v>81</v>
      </c>
      <c r="B42" s="440"/>
      <c r="C42" s="777">
        <v>581.56462636058097</v>
      </c>
      <c r="D42" s="777"/>
      <c r="E42" s="777">
        <v>992.32828939757746</v>
      </c>
      <c r="F42" s="777">
        <v>22.246941045606228</v>
      </c>
      <c r="G42" s="777">
        <v>419.31860726319729</v>
      </c>
      <c r="H42" s="777">
        <v>1794.8717948717949</v>
      </c>
      <c r="I42" s="777">
        <v>2714.5749682556025</v>
      </c>
      <c r="J42" s="777">
        <v>925.35003769700188</v>
      </c>
      <c r="K42" s="777"/>
      <c r="L42" s="777">
        <v>193.60637066579739</v>
      </c>
      <c r="M42" s="777">
        <v>0</v>
      </c>
      <c r="N42" s="777">
        <v>166.09981808115162</v>
      </c>
      <c r="O42" s="777">
        <v>490.48532231892608</v>
      </c>
      <c r="P42" s="777">
        <v>410.41149152176263</v>
      </c>
      <c r="Q42" s="777">
        <v>178.21536525072693</v>
      </c>
      <c r="S42" s="440"/>
    </row>
    <row r="43" spans="1:19" ht="12.75" customHeight="1" x14ac:dyDescent="0.2">
      <c r="A43" s="779" t="s">
        <v>82</v>
      </c>
      <c r="B43" s="440"/>
      <c r="C43" s="777">
        <v>595.79868976555622</v>
      </c>
      <c r="D43" s="777"/>
      <c r="E43" s="777">
        <v>1006.1477357424054</v>
      </c>
      <c r="F43" s="777">
        <v>10.514878553152711</v>
      </c>
      <c r="G43" s="777">
        <v>408.88128179527411</v>
      </c>
      <c r="H43" s="777">
        <v>1428.15109883892</v>
      </c>
      <c r="I43" s="777">
        <v>2769.1226426145017</v>
      </c>
      <c r="J43" s="777">
        <v>958.21111757650624</v>
      </c>
      <c r="K43" s="777"/>
      <c r="L43" s="777">
        <v>189.60037103334147</v>
      </c>
      <c r="M43" s="777">
        <v>3.7034293756018073</v>
      </c>
      <c r="N43" s="777">
        <v>82.580516003103028</v>
      </c>
      <c r="O43" s="777">
        <v>215.94644528157016</v>
      </c>
      <c r="P43" s="777">
        <v>392.65680775114737</v>
      </c>
      <c r="Q43" s="777">
        <v>189.86644621567331</v>
      </c>
      <c r="S43" s="440"/>
    </row>
    <row r="44" spans="1:19" ht="12.75" customHeight="1" x14ac:dyDescent="0.2">
      <c r="A44" s="779" t="s">
        <v>83</v>
      </c>
      <c r="B44" s="440"/>
      <c r="C44" s="777">
        <v>546.8977063863407</v>
      </c>
      <c r="D44" s="777"/>
      <c r="E44" s="777">
        <v>914.04406225156208</v>
      </c>
      <c r="F44" s="777">
        <v>0</v>
      </c>
      <c r="G44" s="777">
        <v>333.26166415824554</v>
      </c>
      <c r="H44" s="777">
        <v>1329.0374546919049</v>
      </c>
      <c r="I44" s="777">
        <v>2469.7901208395165</v>
      </c>
      <c r="J44" s="777">
        <v>876.00192720423991</v>
      </c>
      <c r="K44" s="777"/>
      <c r="L44" s="777">
        <v>169.13455459220449</v>
      </c>
      <c r="M44" s="777">
        <v>0</v>
      </c>
      <c r="N44" s="777">
        <v>80.054894784995426</v>
      </c>
      <c r="O44" s="777">
        <v>243.59245922474051</v>
      </c>
      <c r="P44" s="777">
        <v>339.85702566506507</v>
      </c>
      <c r="Q44" s="777">
        <v>167.2178835125946</v>
      </c>
      <c r="S44" s="440"/>
    </row>
    <row r="45" spans="1:19" ht="12.75" customHeight="1" x14ac:dyDescent="0.2">
      <c r="A45" s="779" t="s">
        <v>84</v>
      </c>
      <c r="B45" s="440"/>
      <c r="C45" s="777">
        <v>622.63455472346425</v>
      </c>
      <c r="D45" s="777"/>
      <c r="E45" s="777">
        <v>1037.76086748337</v>
      </c>
      <c r="F45" s="777">
        <v>112.02389843166542</v>
      </c>
      <c r="G45" s="777">
        <v>699.09699970870952</v>
      </c>
      <c r="H45" s="777">
        <v>2085.6918923626231</v>
      </c>
      <c r="I45" s="777">
        <v>2807.9457904019309</v>
      </c>
      <c r="J45" s="777">
        <v>945.54097344218258</v>
      </c>
      <c r="K45" s="777"/>
      <c r="L45" s="777">
        <v>211.33926009875566</v>
      </c>
      <c r="M45" s="777">
        <v>15.338599585857811</v>
      </c>
      <c r="N45" s="777">
        <v>190.3616872056908</v>
      </c>
      <c r="O45" s="777">
        <v>371.11701640245576</v>
      </c>
      <c r="P45" s="777">
        <v>640.89521871820955</v>
      </c>
      <c r="Q45" s="777">
        <v>192.93357660634155</v>
      </c>
      <c r="S45" s="440"/>
    </row>
    <row r="46" spans="1:19" ht="12.75" customHeight="1" x14ac:dyDescent="0.2">
      <c r="A46" s="779" t="s">
        <v>85</v>
      </c>
      <c r="B46" s="440"/>
      <c r="C46" s="777">
        <v>820.53280641830156</v>
      </c>
      <c r="D46" s="777"/>
      <c r="E46" s="777">
        <v>1368.1961480561386</v>
      </c>
      <c r="F46" s="777">
        <v>50.651433716971034</v>
      </c>
      <c r="G46" s="777">
        <v>667.56444786456325</v>
      </c>
      <c r="H46" s="777">
        <v>2153.4903887845066</v>
      </c>
      <c r="I46" s="777">
        <v>2504.4867338194636</v>
      </c>
      <c r="J46" s="777">
        <v>1337.0789496769507</v>
      </c>
      <c r="K46" s="777"/>
      <c r="L46" s="777">
        <v>258.193022213853</v>
      </c>
      <c r="M46" s="777">
        <v>17.850236515633831</v>
      </c>
      <c r="N46" s="777">
        <v>167.93120890237734</v>
      </c>
      <c r="O46" s="777">
        <v>392.83739201739161</v>
      </c>
      <c r="P46" s="777">
        <v>370.52895066201171</v>
      </c>
      <c r="Q46" s="777">
        <v>256.89717258643611</v>
      </c>
      <c r="S46" s="440"/>
    </row>
    <row r="47" spans="1:19" s="466" customFormat="1" ht="12.75" customHeight="1" x14ac:dyDescent="0.2">
      <c r="A47" s="779" t="s">
        <v>381</v>
      </c>
      <c r="B47" s="469"/>
      <c r="C47" s="777">
        <v>786.545851214967</v>
      </c>
      <c r="D47" s="777"/>
      <c r="E47" s="777">
        <v>1333.3472061095706</v>
      </c>
      <c r="F47" s="777">
        <v>77.867180837257592</v>
      </c>
      <c r="G47" s="777">
        <v>789.41317732417031</v>
      </c>
      <c r="H47" s="777">
        <v>2132.3634288974467</v>
      </c>
      <c r="I47" s="777">
        <v>2620.3084453258507</v>
      </c>
      <c r="J47" s="777">
        <v>1284.3590246518477</v>
      </c>
      <c r="K47" s="777"/>
      <c r="L47" s="777">
        <v>242.86841853493635</v>
      </c>
      <c r="M47" s="777">
        <v>3.8726667183022228</v>
      </c>
      <c r="N47" s="777">
        <v>153.13140751122532</v>
      </c>
      <c r="O47" s="777">
        <v>367.46449498460623</v>
      </c>
      <c r="P47" s="777">
        <v>359.8778089299912</v>
      </c>
      <c r="Q47" s="777">
        <v>241.71477656365488</v>
      </c>
      <c r="R47" s="469"/>
      <c r="S47" s="469"/>
    </row>
    <row r="48" spans="1:19" s="466" customFormat="1" ht="12.75" customHeight="1" x14ac:dyDescent="0.2">
      <c r="A48" s="779" t="s">
        <v>86</v>
      </c>
      <c r="B48" s="469"/>
      <c r="C48" s="777">
        <v>540.60233879924215</v>
      </c>
      <c r="D48" s="777"/>
      <c r="E48" s="777">
        <v>902.78881296678844</v>
      </c>
      <c r="F48" s="777">
        <v>36.376864314296107</v>
      </c>
      <c r="G48" s="777">
        <v>607.62443815548522</v>
      </c>
      <c r="H48" s="777">
        <v>1776.2399077277969</v>
      </c>
      <c r="I48" s="777">
        <v>2560.9967122339503</v>
      </c>
      <c r="J48" s="777">
        <v>825.6880733944954</v>
      </c>
      <c r="K48" s="777"/>
      <c r="L48" s="777">
        <v>183.74294040281609</v>
      </c>
      <c r="M48" s="777">
        <v>12.794268167860798</v>
      </c>
      <c r="N48" s="777">
        <v>236.18726275832981</v>
      </c>
      <c r="O48" s="777">
        <v>354.8013883532588</v>
      </c>
      <c r="P48" s="777">
        <v>465.88372318742114</v>
      </c>
      <c r="Q48" s="777">
        <v>167.24222435899836</v>
      </c>
      <c r="R48" s="469"/>
      <c r="S48" s="469"/>
    </row>
    <row r="49" spans="1:19" s="466" customFormat="1" ht="12.75" customHeight="1" x14ac:dyDescent="0.2">
      <c r="A49" s="782"/>
      <c r="B49" s="469"/>
      <c r="C49" s="777"/>
      <c r="D49" s="777"/>
      <c r="E49" s="777"/>
      <c r="F49" s="777"/>
      <c r="G49" s="777"/>
      <c r="H49" s="777"/>
      <c r="I49" s="777"/>
      <c r="J49" s="777"/>
      <c r="K49" s="777"/>
      <c r="L49" s="777"/>
      <c r="M49" s="777"/>
      <c r="N49" s="777"/>
      <c r="O49" s="777"/>
      <c r="P49" s="777"/>
      <c r="Q49" s="777"/>
      <c r="R49" s="469"/>
      <c r="S49" s="469"/>
    </row>
    <row r="50" spans="1:19" s="466" customFormat="1" ht="12.75" customHeight="1" x14ac:dyDescent="0.2">
      <c r="A50" s="771" t="s">
        <v>382</v>
      </c>
      <c r="B50" s="469"/>
      <c r="C50" s="778">
        <v>871.97506826971289</v>
      </c>
      <c r="D50" s="777"/>
      <c r="E50" s="778">
        <v>1455.8114542442197</v>
      </c>
      <c r="F50" s="778">
        <v>24.027631776543025</v>
      </c>
      <c r="G50" s="778">
        <v>468.64712033773577</v>
      </c>
      <c r="H50" s="778">
        <v>1931.2584955955299</v>
      </c>
      <c r="I50" s="778">
        <v>3111.7285802244992</v>
      </c>
      <c r="J50" s="778">
        <v>1426.5840483727586</v>
      </c>
      <c r="K50" s="777"/>
      <c r="L50" s="778">
        <v>301.40970190194247</v>
      </c>
      <c r="M50" s="778">
        <v>0</v>
      </c>
      <c r="N50" s="778">
        <v>113.38102207837719</v>
      </c>
      <c r="O50" s="778">
        <v>324.84407484407484</v>
      </c>
      <c r="P50" s="778">
        <v>434.9091656250535</v>
      </c>
      <c r="Q50" s="778">
        <v>309.37309233750034</v>
      </c>
      <c r="R50" s="469"/>
      <c r="S50" s="469"/>
    </row>
    <row r="51" spans="1:19" s="466" customFormat="1" ht="12.75" customHeight="1" x14ac:dyDescent="0.2">
      <c r="A51" s="783" t="s">
        <v>383</v>
      </c>
      <c r="B51" s="469"/>
      <c r="C51" s="777">
        <v>708.2174402596869</v>
      </c>
      <c r="D51" s="777"/>
      <c r="E51" s="777">
        <v>1195.6349416054536</v>
      </c>
      <c r="F51" s="777">
        <v>0</v>
      </c>
      <c r="G51" s="777">
        <v>578.50283466388987</v>
      </c>
      <c r="H51" s="777">
        <v>1478.8585711310143</v>
      </c>
      <c r="I51" s="777">
        <v>2886.6747369401246</v>
      </c>
      <c r="J51" s="777">
        <v>1148.0597634363976</v>
      </c>
      <c r="K51" s="777"/>
      <c r="L51" s="777">
        <v>230.86553355825751</v>
      </c>
      <c r="M51" s="777">
        <v>0</v>
      </c>
      <c r="N51" s="777">
        <v>126.93577050012694</v>
      </c>
      <c r="O51" s="777">
        <v>294.11764705882354</v>
      </c>
      <c r="P51" s="777">
        <v>541.24269322364148</v>
      </c>
      <c r="Q51" s="777">
        <v>223.97949951829736</v>
      </c>
      <c r="R51" s="469"/>
      <c r="S51" s="469"/>
    </row>
    <row r="52" spans="1:19" s="466" customFormat="1" ht="12.75" customHeight="1" x14ac:dyDescent="0.2">
      <c r="A52" s="783" t="s">
        <v>63</v>
      </c>
      <c r="B52" s="469"/>
      <c r="C52" s="777">
        <v>866.84983331314072</v>
      </c>
      <c r="D52" s="777"/>
      <c r="E52" s="777">
        <v>1470.1224767975625</v>
      </c>
      <c r="F52" s="777">
        <v>15.01726986033939</v>
      </c>
      <c r="G52" s="777">
        <v>454.00710619818398</v>
      </c>
      <c r="H52" s="777">
        <v>2610.7101488015683</v>
      </c>
      <c r="I52" s="777">
        <v>3366.6191155492156</v>
      </c>
      <c r="J52" s="777">
        <v>1409.6327273761772</v>
      </c>
      <c r="K52" s="777"/>
      <c r="L52" s="777">
        <v>284.02267606546627</v>
      </c>
      <c r="M52" s="777">
        <v>0</v>
      </c>
      <c r="N52" s="777">
        <v>134.81281758788759</v>
      </c>
      <c r="O52" s="777">
        <v>517.14752313554709</v>
      </c>
      <c r="P52" s="777">
        <v>498.98167006109981</v>
      </c>
      <c r="Q52" s="777">
        <v>277.44783448862728</v>
      </c>
      <c r="R52" s="469"/>
      <c r="S52" s="469"/>
    </row>
    <row r="53" spans="1:19" s="466" customFormat="1" ht="12.75" customHeight="1" x14ac:dyDescent="0.2">
      <c r="A53" s="783" t="s">
        <v>72</v>
      </c>
      <c r="B53" s="469"/>
      <c r="C53" s="777">
        <v>802.81628277353093</v>
      </c>
      <c r="D53" s="777"/>
      <c r="E53" s="777">
        <v>1348.7341730173575</v>
      </c>
      <c r="F53" s="777">
        <v>13.462574044157243</v>
      </c>
      <c r="G53" s="777">
        <v>582.96354302618988</v>
      </c>
      <c r="H53" s="777">
        <v>1841.5178571428571</v>
      </c>
      <c r="I53" s="777">
        <v>3180.322732257559</v>
      </c>
      <c r="J53" s="777">
        <v>1306.5900797089903</v>
      </c>
      <c r="K53" s="777"/>
      <c r="L53" s="777">
        <v>265.9905673933244</v>
      </c>
      <c r="M53" s="777">
        <v>0</v>
      </c>
      <c r="N53" s="777">
        <v>184.63810930576071</v>
      </c>
      <c r="O53" s="777">
        <v>378.33190025795358</v>
      </c>
      <c r="P53" s="777">
        <v>403.72125680182552</v>
      </c>
      <c r="Q53" s="777">
        <v>265.35518323454386</v>
      </c>
      <c r="R53" s="469"/>
      <c r="S53" s="469"/>
    </row>
    <row r="54" spans="1:19" s="785" customFormat="1" ht="12.75" customHeight="1" x14ac:dyDescent="0.2">
      <c r="A54" s="783" t="s">
        <v>77</v>
      </c>
      <c r="B54" s="784"/>
      <c r="C54" s="777">
        <v>977.21514139459669</v>
      </c>
      <c r="D54" s="777"/>
      <c r="E54" s="777">
        <v>1612.0679068923112</v>
      </c>
      <c r="F54" s="777">
        <v>43.24012683770539</v>
      </c>
      <c r="G54" s="777">
        <v>369.67711745437532</v>
      </c>
      <c r="H54" s="777">
        <v>1838.6459317810809</v>
      </c>
      <c r="I54" s="777">
        <v>3072.8829166808773</v>
      </c>
      <c r="J54" s="777">
        <v>1612.5153467414279</v>
      </c>
      <c r="K54" s="777"/>
      <c r="L54" s="777">
        <v>356.39448712925264</v>
      </c>
      <c r="M54" s="777">
        <v>0</v>
      </c>
      <c r="N54" s="777">
        <v>59.535622147251438</v>
      </c>
      <c r="O54" s="777">
        <v>214.47721179624665</v>
      </c>
      <c r="P54" s="777">
        <v>389.96815856319989</v>
      </c>
      <c r="Q54" s="777">
        <v>382.2392901440702</v>
      </c>
      <c r="R54" s="784"/>
      <c r="S54" s="784"/>
    </row>
    <row r="55" spans="1:19" ht="12.75" customHeight="1" x14ac:dyDescent="0.2">
      <c r="A55" s="786"/>
      <c r="B55" s="440"/>
      <c r="C55" s="787"/>
      <c r="D55" s="787"/>
      <c r="E55" s="787"/>
      <c r="F55" s="787"/>
      <c r="G55" s="787"/>
      <c r="H55" s="787"/>
      <c r="I55" s="787"/>
      <c r="J55" s="787"/>
      <c r="K55" s="787"/>
      <c r="L55" s="787"/>
      <c r="M55" s="787"/>
      <c r="N55" s="787"/>
      <c r="O55" s="787"/>
      <c r="P55" s="787"/>
      <c r="Q55" s="787"/>
      <c r="R55" s="440"/>
      <c r="S55" s="440"/>
    </row>
    <row r="56" spans="1:19" s="215" customFormat="1" ht="15" x14ac:dyDescent="0.25">
      <c r="A56" s="1383" t="s">
        <v>310</v>
      </c>
      <c r="B56" s="1334"/>
      <c r="C56" s="1334"/>
      <c r="D56" s="1334"/>
      <c r="E56" s="1334"/>
      <c r="F56" s="1334"/>
      <c r="G56" s="1334"/>
      <c r="H56" s="1334"/>
      <c r="I56" s="1334"/>
      <c r="J56" s="1334"/>
      <c r="K56" s="1334"/>
      <c r="L56" s="1334"/>
      <c r="M56" s="1334"/>
      <c r="N56" s="788"/>
    </row>
    <row r="57" spans="1:19" s="215" customFormat="1" ht="15" x14ac:dyDescent="0.25">
      <c r="A57" s="1383" t="s">
        <v>311</v>
      </c>
      <c r="B57" s="1383"/>
      <c r="C57" s="1383"/>
      <c r="D57" s="1383"/>
      <c r="E57" s="1383"/>
      <c r="F57" s="1383"/>
      <c r="G57" s="1383"/>
      <c r="H57" s="1383"/>
      <c r="I57" s="1383"/>
      <c r="J57" s="1383"/>
      <c r="K57" s="1383"/>
      <c r="L57" s="1383"/>
      <c r="M57" s="1383"/>
      <c r="N57" s="788"/>
    </row>
    <row r="58" spans="1:19" ht="40.5" customHeight="1" x14ac:dyDescent="0.2">
      <c r="A58" s="1414" t="s">
        <v>312</v>
      </c>
      <c r="B58" s="1414"/>
      <c r="C58" s="1414"/>
      <c r="D58" s="1414"/>
      <c r="E58" s="1414"/>
      <c r="F58" s="1414"/>
      <c r="G58" s="1414"/>
      <c r="H58" s="1414"/>
      <c r="I58" s="1414"/>
      <c r="J58" s="1414"/>
      <c r="K58" s="1414"/>
      <c r="L58" s="1414"/>
      <c r="M58" s="1414"/>
      <c r="N58" s="1414"/>
      <c r="O58" s="787"/>
      <c r="P58" s="787"/>
      <c r="Q58" s="787"/>
      <c r="R58" s="440"/>
      <c r="S58" s="440"/>
    </row>
    <row r="59" spans="1:19" ht="12.75" x14ac:dyDescent="0.2">
      <c r="A59" s="1335" t="s">
        <v>384</v>
      </c>
      <c r="B59" s="1335"/>
      <c r="C59" s="1335"/>
      <c r="D59" s="1335"/>
      <c r="E59" s="1335"/>
      <c r="F59" s="1335"/>
      <c r="G59" s="1335"/>
      <c r="H59" s="1335"/>
      <c r="I59" s="1335"/>
      <c r="J59" s="1335"/>
      <c r="K59" s="1335"/>
      <c r="L59" s="1335"/>
      <c r="M59" s="1335"/>
      <c r="N59" s="1335"/>
      <c r="O59" s="787"/>
      <c r="P59" s="787"/>
      <c r="Q59" s="787"/>
      <c r="R59" s="440"/>
      <c r="S59" s="440"/>
    </row>
    <row r="60" spans="1:19" ht="12.75" x14ac:dyDescent="0.2">
      <c r="A60" s="1423" t="s">
        <v>360</v>
      </c>
      <c r="B60" s="1423"/>
      <c r="C60" s="1423"/>
      <c r="D60" s="1423"/>
      <c r="E60" s="1423"/>
      <c r="F60" s="1423"/>
      <c r="G60" s="1423"/>
      <c r="H60" s="1423"/>
      <c r="I60" s="1423"/>
      <c r="J60" s="1423"/>
      <c r="K60" s="1423"/>
      <c r="L60" s="1423"/>
      <c r="M60" s="1423"/>
      <c r="N60" s="1423"/>
      <c r="O60" s="787"/>
      <c r="P60" s="787"/>
      <c r="Q60" s="787"/>
      <c r="R60" s="440"/>
      <c r="S60" s="440"/>
    </row>
    <row r="61" spans="1:19" ht="28.5" customHeight="1" x14ac:dyDescent="0.2">
      <c r="A61" s="1415" t="s">
        <v>385</v>
      </c>
      <c r="B61" s="1415"/>
      <c r="C61" s="1415"/>
      <c r="D61" s="1415"/>
      <c r="E61" s="1415"/>
      <c r="F61" s="1415"/>
      <c r="G61" s="1415"/>
      <c r="H61" s="1415"/>
      <c r="I61" s="1415"/>
      <c r="J61" s="1415"/>
      <c r="K61" s="1415"/>
      <c r="L61" s="1415"/>
      <c r="M61" s="1415"/>
      <c r="N61" s="1415"/>
    </row>
    <row r="62" spans="1:19" ht="12.75" x14ac:dyDescent="0.2">
      <c r="A62" s="1423" t="s">
        <v>386</v>
      </c>
      <c r="B62" s="1423"/>
      <c r="C62" s="1423"/>
      <c r="D62" s="1423"/>
      <c r="E62" s="1423"/>
      <c r="F62" s="1423"/>
      <c r="G62" s="1423"/>
      <c r="H62" s="1423"/>
      <c r="I62" s="1423"/>
      <c r="J62" s="1423"/>
      <c r="K62" s="1423"/>
      <c r="L62" s="1423"/>
      <c r="M62" s="1423"/>
      <c r="N62" s="1423"/>
    </row>
    <row r="63" spans="1:19" ht="12.75" x14ac:dyDescent="0.2">
      <c r="A63" s="1423" t="s">
        <v>387</v>
      </c>
      <c r="B63" s="1423"/>
      <c r="C63" s="1423"/>
      <c r="D63" s="1423"/>
      <c r="E63" s="1423"/>
      <c r="F63" s="1423"/>
      <c r="G63" s="1423"/>
      <c r="H63" s="1423"/>
      <c r="I63" s="1423"/>
      <c r="J63" s="1423"/>
      <c r="K63" s="1423"/>
      <c r="L63" s="1423"/>
      <c r="M63" s="1423"/>
      <c r="N63" s="1423"/>
    </row>
    <row r="64" spans="1:19" ht="12.75" x14ac:dyDescent="0.2">
      <c r="A64" s="1422" t="s">
        <v>388</v>
      </c>
      <c r="B64" s="1422"/>
      <c r="C64" s="1422"/>
      <c r="D64" s="1422"/>
      <c r="E64" s="1422"/>
      <c r="F64" s="1422"/>
      <c r="G64" s="1422"/>
      <c r="H64" s="1422"/>
      <c r="I64" s="1422"/>
      <c r="J64" s="1422"/>
      <c r="K64" s="1422"/>
      <c r="L64" s="1422"/>
      <c r="M64" s="1422"/>
      <c r="N64" s="1422"/>
    </row>
  </sheetData>
  <mergeCells count="13">
    <mergeCell ref="A64:N64"/>
    <mergeCell ref="A58:N58"/>
    <mergeCell ref="A59:N59"/>
    <mergeCell ref="A60:N60"/>
    <mergeCell ref="A61:N61"/>
    <mergeCell ref="A62:N62"/>
    <mergeCell ref="A63:N63"/>
    <mergeCell ref="A57:M57"/>
    <mergeCell ref="C5:Q5"/>
    <mergeCell ref="C6:C7"/>
    <mergeCell ref="E6:J6"/>
    <mergeCell ref="L6:Q6"/>
    <mergeCell ref="A56:M56"/>
  </mergeCells>
  <hyperlinks>
    <hyperlink ref="A2" location="'Contents and notes'!A1" display="back to contents"/>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ellIs" priority="40" stopIfTrue="1" operator="notEqual" id="{603F4958-E7C6-4B38-981F-359733EAAB15}">
            <xm:f>VLOOKUP(Q3.2!#REF!,MagTrial2009Procs2,Q3.2!#REF!,FALSE)</xm:f>
            <x14:dxf>
              <font>
                <b/>
                <i val="0"/>
                <condense val="0"/>
                <extend val="0"/>
                <color indexed="9"/>
              </font>
              <fill>
                <patternFill>
                  <bgColor indexed="10"/>
                </patternFill>
              </fill>
            </x14:dxf>
          </x14:cfRule>
          <xm:sqref>L56:M56</xm:sqref>
        </x14:conditionalFormatting>
        <x14:conditionalFormatting xmlns:xm="http://schemas.microsoft.com/office/excel/2006/main">
          <x14:cfRule type="cellIs" priority="41" stopIfTrue="1" operator="notEqual" id="{603F4958-E7C6-4B38-981F-359733EAAB15}">
            <xm:f>VLOOKUP(Q3.2!$O56,MagTrial2009Procs2,Q3.2!#REF!,FALSE)</xm:f>
            <x14:dxf>
              <font>
                <b/>
                <i val="0"/>
                <condense val="0"/>
                <extend val="0"/>
                <color indexed="9"/>
              </font>
              <fill>
                <patternFill>
                  <bgColor indexed="10"/>
                </patternFill>
              </fill>
            </x14:dxf>
          </x14:cfRule>
          <xm:sqref>L57:M57</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2"/>
    <pageSetUpPr fitToPage="1"/>
  </sheetPr>
  <dimension ref="A1:CO88"/>
  <sheetViews>
    <sheetView zoomScale="75" zoomScaleNormal="75" workbookViewId="0">
      <selection activeCell="J36" sqref="J36"/>
    </sheetView>
  </sheetViews>
  <sheetFormatPr defaultColWidth="8" defaultRowHeight="11.25" x14ac:dyDescent="0.2"/>
  <cols>
    <col min="1" max="1" width="0.85546875" style="560" customWidth="1"/>
    <col min="2" max="2" width="8" style="560"/>
    <col min="3" max="3" width="0.85546875" style="560" customWidth="1"/>
    <col min="4" max="4" width="9.5703125" style="560" customWidth="1"/>
    <col min="5" max="6" width="0.85546875" style="560" customWidth="1"/>
    <col min="7" max="7" width="8.7109375" style="560" customWidth="1"/>
    <col min="8" max="8" width="1.7109375" style="560" customWidth="1"/>
    <col min="9" max="9" width="0.85546875" style="560" customWidth="1"/>
    <col min="10" max="10" width="11.85546875" style="560" customWidth="1"/>
    <col min="11" max="11" width="0.85546875" style="560" customWidth="1"/>
    <col min="12" max="12" width="11.85546875" style="560" customWidth="1"/>
    <col min="13" max="14" width="0.85546875" style="560" customWidth="1"/>
    <col min="15" max="15" width="9.7109375" style="560" customWidth="1"/>
    <col min="16" max="16" width="0.85546875" style="560" customWidth="1"/>
    <col min="17" max="17" width="8.7109375" style="560" customWidth="1"/>
    <col min="18" max="19" width="1.28515625" style="560" customWidth="1"/>
    <col min="20" max="20" width="0.85546875" style="560" customWidth="1"/>
    <col min="21" max="21" width="9.7109375" style="560" customWidth="1"/>
    <col min="22" max="23" width="0.85546875" style="560" customWidth="1"/>
    <col min="24" max="24" width="8.7109375" style="560" customWidth="1"/>
    <col min="25" max="25" width="0.85546875" style="560" customWidth="1"/>
    <col min="26" max="26" width="3.85546875" style="560" customWidth="1"/>
    <col min="27" max="27" width="5.140625" style="560" customWidth="1"/>
    <col min="28" max="28" width="1" style="560" customWidth="1"/>
    <col min="29" max="29" width="8.7109375" style="560" customWidth="1"/>
    <col min="30" max="31" width="1.7109375" style="560" customWidth="1"/>
    <col min="32" max="32" width="8.7109375" style="560" customWidth="1"/>
    <col min="33" max="33" width="0.85546875" style="560" customWidth="1"/>
    <col min="34" max="34" width="9.7109375" style="560" customWidth="1"/>
    <col min="35" max="35" width="1.42578125" style="560" customWidth="1"/>
    <col min="36" max="36" width="1" style="560" customWidth="1"/>
    <col min="37" max="37" width="9.7109375" style="560" customWidth="1"/>
    <col min="38" max="39" width="0.85546875" style="560" customWidth="1"/>
    <col min="40" max="40" width="8.7109375" style="560" customWidth="1"/>
    <col min="41" max="41" width="0.85546875" style="560" customWidth="1"/>
    <col min="42" max="42" width="8.7109375" style="560" customWidth="1"/>
    <col min="43" max="44" width="0.85546875" style="560" customWidth="1"/>
    <col min="45" max="45" width="8.7109375" style="560" customWidth="1"/>
    <col min="46" max="93" width="8" style="560"/>
    <col min="94" max="256" width="8" style="619"/>
    <col min="257" max="257" width="0.85546875" style="619" customWidth="1"/>
    <col min="258" max="258" width="8" style="619"/>
    <col min="259" max="259" width="0.85546875" style="619" customWidth="1"/>
    <col min="260" max="260" width="9.5703125" style="619" customWidth="1"/>
    <col min="261" max="262" width="0.85546875" style="619" customWidth="1"/>
    <col min="263" max="263" width="8.7109375" style="619" customWidth="1"/>
    <col min="264" max="264" width="1.7109375" style="619" customWidth="1"/>
    <col min="265" max="265" width="0.85546875" style="619" customWidth="1"/>
    <col min="266" max="266" width="11.85546875" style="619" customWidth="1"/>
    <col min="267" max="267" width="0.85546875" style="619" customWidth="1"/>
    <col min="268" max="268" width="11.85546875" style="619" customWidth="1"/>
    <col min="269" max="270" width="0.85546875" style="619" customWidth="1"/>
    <col min="271" max="271" width="9.7109375" style="619" customWidth="1"/>
    <col min="272" max="272" width="0.85546875" style="619" customWidth="1"/>
    <col min="273" max="273" width="8.7109375" style="619" customWidth="1"/>
    <col min="274" max="275" width="1.28515625" style="619" customWidth="1"/>
    <col min="276" max="276" width="0.85546875" style="619" customWidth="1"/>
    <col min="277" max="277" width="9.7109375" style="619" customWidth="1"/>
    <col min="278" max="279" width="0.85546875" style="619" customWidth="1"/>
    <col min="280" max="280" width="8.7109375" style="619" customWidth="1"/>
    <col min="281" max="281" width="0.85546875" style="619" customWidth="1"/>
    <col min="282" max="282" width="3.85546875" style="619" customWidth="1"/>
    <col min="283" max="283" width="5.140625" style="619" customWidth="1"/>
    <col min="284" max="284" width="1" style="619" customWidth="1"/>
    <col min="285" max="285" width="8.7109375" style="619" customWidth="1"/>
    <col min="286" max="287" width="1.7109375" style="619" customWidth="1"/>
    <col min="288" max="288" width="8.7109375" style="619" customWidth="1"/>
    <col min="289" max="289" width="0.85546875" style="619" customWidth="1"/>
    <col min="290" max="290" width="9.7109375" style="619" customWidth="1"/>
    <col min="291" max="292" width="1" style="619" customWidth="1"/>
    <col min="293" max="293" width="9.7109375" style="619" customWidth="1"/>
    <col min="294" max="295" width="0.85546875" style="619" customWidth="1"/>
    <col min="296" max="296" width="8.7109375" style="619" customWidth="1"/>
    <col min="297" max="297" width="0.85546875" style="619" customWidth="1"/>
    <col min="298" max="298" width="8.7109375" style="619" customWidth="1"/>
    <col min="299" max="300" width="0.85546875" style="619" customWidth="1"/>
    <col min="301" max="301" width="8.7109375" style="619" customWidth="1"/>
    <col min="302" max="512" width="8" style="619"/>
    <col min="513" max="513" width="0.85546875" style="619" customWidth="1"/>
    <col min="514" max="514" width="8" style="619"/>
    <col min="515" max="515" width="0.85546875" style="619" customWidth="1"/>
    <col min="516" max="516" width="9.5703125" style="619" customWidth="1"/>
    <col min="517" max="518" width="0.85546875" style="619" customWidth="1"/>
    <col min="519" max="519" width="8.7109375" style="619" customWidth="1"/>
    <col min="520" max="520" width="1.7109375" style="619" customWidth="1"/>
    <col min="521" max="521" width="0.85546875" style="619" customWidth="1"/>
    <col min="522" max="522" width="11.85546875" style="619" customWidth="1"/>
    <col min="523" max="523" width="0.85546875" style="619" customWidth="1"/>
    <col min="524" max="524" width="11.85546875" style="619" customWidth="1"/>
    <col min="525" max="526" width="0.85546875" style="619" customWidth="1"/>
    <col min="527" max="527" width="9.7109375" style="619" customWidth="1"/>
    <col min="528" max="528" width="0.85546875" style="619" customWidth="1"/>
    <col min="529" max="529" width="8.7109375" style="619" customWidth="1"/>
    <col min="530" max="531" width="1.28515625" style="619" customWidth="1"/>
    <col min="532" max="532" width="0.85546875" style="619" customWidth="1"/>
    <col min="533" max="533" width="9.7109375" style="619" customWidth="1"/>
    <col min="534" max="535" width="0.85546875" style="619" customWidth="1"/>
    <col min="536" max="536" width="8.7109375" style="619" customWidth="1"/>
    <col min="537" max="537" width="0.85546875" style="619" customWidth="1"/>
    <col min="538" max="538" width="3.85546875" style="619" customWidth="1"/>
    <col min="539" max="539" width="5.140625" style="619" customWidth="1"/>
    <col min="540" max="540" width="1" style="619" customWidth="1"/>
    <col min="541" max="541" width="8.7109375" style="619" customWidth="1"/>
    <col min="542" max="543" width="1.7109375" style="619" customWidth="1"/>
    <col min="544" max="544" width="8.7109375" style="619" customWidth="1"/>
    <col min="545" max="545" width="0.85546875" style="619" customWidth="1"/>
    <col min="546" max="546" width="9.7109375" style="619" customWidth="1"/>
    <col min="547" max="548" width="1" style="619" customWidth="1"/>
    <col min="549" max="549" width="9.7109375" style="619" customWidth="1"/>
    <col min="550" max="551" width="0.85546875" style="619" customWidth="1"/>
    <col min="552" max="552" width="8.7109375" style="619" customWidth="1"/>
    <col min="553" max="553" width="0.85546875" style="619" customWidth="1"/>
    <col min="554" max="554" width="8.7109375" style="619" customWidth="1"/>
    <col min="555" max="556" width="0.85546875" style="619" customWidth="1"/>
    <col min="557" max="557" width="8.7109375" style="619" customWidth="1"/>
    <col min="558" max="768" width="8" style="619"/>
    <col min="769" max="769" width="0.85546875" style="619" customWidth="1"/>
    <col min="770" max="770" width="8" style="619"/>
    <col min="771" max="771" width="0.85546875" style="619" customWidth="1"/>
    <col min="772" max="772" width="9.5703125" style="619" customWidth="1"/>
    <col min="773" max="774" width="0.85546875" style="619" customWidth="1"/>
    <col min="775" max="775" width="8.7109375" style="619" customWidth="1"/>
    <col min="776" max="776" width="1.7109375" style="619" customWidth="1"/>
    <col min="777" max="777" width="0.85546875" style="619" customWidth="1"/>
    <col min="778" max="778" width="11.85546875" style="619" customWidth="1"/>
    <col min="779" max="779" width="0.85546875" style="619" customWidth="1"/>
    <col min="780" max="780" width="11.85546875" style="619" customWidth="1"/>
    <col min="781" max="782" width="0.85546875" style="619" customWidth="1"/>
    <col min="783" max="783" width="9.7109375" style="619" customWidth="1"/>
    <col min="784" max="784" width="0.85546875" style="619" customWidth="1"/>
    <col min="785" max="785" width="8.7109375" style="619" customWidth="1"/>
    <col min="786" max="787" width="1.28515625" style="619" customWidth="1"/>
    <col min="788" max="788" width="0.85546875" style="619" customWidth="1"/>
    <col min="789" max="789" width="9.7109375" style="619" customWidth="1"/>
    <col min="790" max="791" width="0.85546875" style="619" customWidth="1"/>
    <col min="792" max="792" width="8.7109375" style="619" customWidth="1"/>
    <col min="793" max="793" width="0.85546875" style="619" customWidth="1"/>
    <col min="794" max="794" width="3.85546875" style="619" customWidth="1"/>
    <col min="795" max="795" width="5.140625" style="619" customWidth="1"/>
    <col min="796" max="796" width="1" style="619" customWidth="1"/>
    <col min="797" max="797" width="8.7109375" style="619" customWidth="1"/>
    <col min="798" max="799" width="1.7109375" style="619" customWidth="1"/>
    <col min="800" max="800" width="8.7109375" style="619" customWidth="1"/>
    <col min="801" max="801" width="0.85546875" style="619" customWidth="1"/>
    <col min="802" max="802" width="9.7109375" style="619" customWidth="1"/>
    <col min="803" max="804" width="1" style="619" customWidth="1"/>
    <col min="805" max="805" width="9.7109375" style="619" customWidth="1"/>
    <col min="806" max="807" width="0.85546875" style="619" customWidth="1"/>
    <col min="808" max="808" width="8.7109375" style="619" customWidth="1"/>
    <col min="809" max="809" width="0.85546875" style="619" customWidth="1"/>
    <col min="810" max="810" width="8.7109375" style="619" customWidth="1"/>
    <col min="811" max="812" width="0.85546875" style="619" customWidth="1"/>
    <col min="813" max="813" width="8.7109375" style="619" customWidth="1"/>
    <col min="814" max="1024" width="8" style="619"/>
    <col min="1025" max="1025" width="0.85546875" style="619" customWidth="1"/>
    <col min="1026" max="1026" width="8" style="619"/>
    <col min="1027" max="1027" width="0.85546875" style="619" customWidth="1"/>
    <col min="1028" max="1028" width="9.5703125" style="619" customWidth="1"/>
    <col min="1029" max="1030" width="0.85546875" style="619" customWidth="1"/>
    <col min="1031" max="1031" width="8.7109375" style="619" customWidth="1"/>
    <col min="1032" max="1032" width="1.7109375" style="619" customWidth="1"/>
    <col min="1033" max="1033" width="0.85546875" style="619" customWidth="1"/>
    <col min="1034" max="1034" width="11.85546875" style="619" customWidth="1"/>
    <col min="1035" max="1035" width="0.85546875" style="619" customWidth="1"/>
    <col min="1036" max="1036" width="11.85546875" style="619" customWidth="1"/>
    <col min="1037" max="1038" width="0.85546875" style="619" customWidth="1"/>
    <col min="1039" max="1039" width="9.7109375" style="619" customWidth="1"/>
    <col min="1040" max="1040" width="0.85546875" style="619" customWidth="1"/>
    <col min="1041" max="1041" width="8.7109375" style="619" customWidth="1"/>
    <col min="1042" max="1043" width="1.28515625" style="619" customWidth="1"/>
    <col min="1044" max="1044" width="0.85546875" style="619" customWidth="1"/>
    <col min="1045" max="1045" width="9.7109375" style="619" customWidth="1"/>
    <col min="1046" max="1047" width="0.85546875" style="619" customWidth="1"/>
    <col min="1048" max="1048" width="8.7109375" style="619" customWidth="1"/>
    <col min="1049" max="1049" width="0.85546875" style="619" customWidth="1"/>
    <col min="1050" max="1050" width="3.85546875" style="619" customWidth="1"/>
    <col min="1051" max="1051" width="5.140625" style="619" customWidth="1"/>
    <col min="1052" max="1052" width="1" style="619" customWidth="1"/>
    <col min="1053" max="1053" width="8.7109375" style="619" customWidth="1"/>
    <col min="1054" max="1055" width="1.7109375" style="619" customWidth="1"/>
    <col min="1056" max="1056" width="8.7109375" style="619" customWidth="1"/>
    <col min="1057" max="1057" width="0.85546875" style="619" customWidth="1"/>
    <col min="1058" max="1058" width="9.7109375" style="619" customWidth="1"/>
    <col min="1059" max="1060" width="1" style="619" customWidth="1"/>
    <col min="1061" max="1061" width="9.7109375" style="619" customWidth="1"/>
    <col min="1062" max="1063" width="0.85546875" style="619" customWidth="1"/>
    <col min="1064" max="1064" width="8.7109375" style="619" customWidth="1"/>
    <col min="1065" max="1065" width="0.85546875" style="619" customWidth="1"/>
    <col min="1066" max="1066" width="8.7109375" style="619" customWidth="1"/>
    <col min="1067" max="1068" width="0.85546875" style="619" customWidth="1"/>
    <col min="1069" max="1069" width="8.7109375" style="619" customWidth="1"/>
    <col min="1070" max="1280" width="8" style="619"/>
    <col min="1281" max="1281" width="0.85546875" style="619" customWidth="1"/>
    <col min="1282" max="1282" width="8" style="619"/>
    <col min="1283" max="1283" width="0.85546875" style="619" customWidth="1"/>
    <col min="1284" max="1284" width="9.5703125" style="619" customWidth="1"/>
    <col min="1285" max="1286" width="0.85546875" style="619" customWidth="1"/>
    <col min="1287" max="1287" width="8.7109375" style="619" customWidth="1"/>
    <col min="1288" max="1288" width="1.7109375" style="619" customWidth="1"/>
    <col min="1289" max="1289" width="0.85546875" style="619" customWidth="1"/>
    <col min="1290" max="1290" width="11.85546875" style="619" customWidth="1"/>
    <col min="1291" max="1291" width="0.85546875" style="619" customWidth="1"/>
    <col min="1292" max="1292" width="11.85546875" style="619" customWidth="1"/>
    <col min="1293" max="1294" width="0.85546875" style="619" customWidth="1"/>
    <col min="1295" max="1295" width="9.7109375" style="619" customWidth="1"/>
    <col min="1296" max="1296" width="0.85546875" style="619" customWidth="1"/>
    <col min="1297" max="1297" width="8.7109375" style="619" customWidth="1"/>
    <col min="1298" max="1299" width="1.28515625" style="619" customWidth="1"/>
    <col min="1300" max="1300" width="0.85546875" style="619" customWidth="1"/>
    <col min="1301" max="1301" width="9.7109375" style="619" customWidth="1"/>
    <col min="1302" max="1303" width="0.85546875" style="619" customWidth="1"/>
    <col min="1304" max="1304" width="8.7109375" style="619" customWidth="1"/>
    <col min="1305" max="1305" width="0.85546875" style="619" customWidth="1"/>
    <col min="1306" max="1306" width="3.85546875" style="619" customWidth="1"/>
    <col min="1307" max="1307" width="5.140625" style="619" customWidth="1"/>
    <col min="1308" max="1308" width="1" style="619" customWidth="1"/>
    <col min="1309" max="1309" width="8.7109375" style="619" customWidth="1"/>
    <col min="1310" max="1311" width="1.7109375" style="619" customWidth="1"/>
    <col min="1312" max="1312" width="8.7109375" style="619" customWidth="1"/>
    <col min="1313" max="1313" width="0.85546875" style="619" customWidth="1"/>
    <col min="1314" max="1314" width="9.7109375" style="619" customWidth="1"/>
    <col min="1315" max="1316" width="1" style="619" customWidth="1"/>
    <col min="1317" max="1317" width="9.7109375" style="619" customWidth="1"/>
    <col min="1318" max="1319" width="0.85546875" style="619" customWidth="1"/>
    <col min="1320" max="1320" width="8.7109375" style="619" customWidth="1"/>
    <col min="1321" max="1321" width="0.85546875" style="619" customWidth="1"/>
    <col min="1322" max="1322" width="8.7109375" style="619" customWidth="1"/>
    <col min="1323" max="1324" width="0.85546875" style="619" customWidth="1"/>
    <col min="1325" max="1325" width="8.7109375" style="619" customWidth="1"/>
    <col min="1326" max="1536" width="8" style="619"/>
    <col min="1537" max="1537" width="0.85546875" style="619" customWidth="1"/>
    <col min="1538" max="1538" width="8" style="619"/>
    <col min="1539" max="1539" width="0.85546875" style="619" customWidth="1"/>
    <col min="1540" max="1540" width="9.5703125" style="619" customWidth="1"/>
    <col min="1541" max="1542" width="0.85546875" style="619" customWidth="1"/>
    <col min="1543" max="1543" width="8.7109375" style="619" customWidth="1"/>
    <col min="1544" max="1544" width="1.7109375" style="619" customWidth="1"/>
    <col min="1545" max="1545" width="0.85546875" style="619" customWidth="1"/>
    <col min="1546" max="1546" width="11.85546875" style="619" customWidth="1"/>
    <col min="1547" max="1547" width="0.85546875" style="619" customWidth="1"/>
    <col min="1548" max="1548" width="11.85546875" style="619" customWidth="1"/>
    <col min="1549" max="1550" width="0.85546875" style="619" customWidth="1"/>
    <col min="1551" max="1551" width="9.7109375" style="619" customWidth="1"/>
    <col min="1552" max="1552" width="0.85546875" style="619" customWidth="1"/>
    <col min="1553" max="1553" width="8.7109375" style="619" customWidth="1"/>
    <col min="1554" max="1555" width="1.28515625" style="619" customWidth="1"/>
    <col min="1556" max="1556" width="0.85546875" style="619" customWidth="1"/>
    <col min="1557" max="1557" width="9.7109375" style="619" customWidth="1"/>
    <col min="1558" max="1559" width="0.85546875" style="619" customWidth="1"/>
    <col min="1560" max="1560" width="8.7109375" style="619" customWidth="1"/>
    <col min="1561" max="1561" width="0.85546875" style="619" customWidth="1"/>
    <col min="1562" max="1562" width="3.85546875" style="619" customWidth="1"/>
    <col min="1563" max="1563" width="5.140625" style="619" customWidth="1"/>
    <col min="1564" max="1564" width="1" style="619" customWidth="1"/>
    <col min="1565" max="1565" width="8.7109375" style="619" customWidth="1"/>
    <col min="1566" max="1567" width="1.7109375" style="619" customWidth="1"/>
    <col min="1568" max="1568" width="8.7109375" style="619" customWidth="1"/>
    <col min="1569" max="1569" width="0.85546875" style="619" customWidth="1"/>
    <col min="1570" max="1570" width="9.7109375" style="619" customWidth="1"/>
    <col min="1571" max="1572" width="1" style="619" customWidth="1"/>
    <col min="1573" max="1573" width="9.7109375" style="619" customWidth="1"/>
    <col min="1574" max="1575" width="0.85546875" style="619" customWidth="1"/>
    <col min="1576" max="1576" width="8.7109375" style="619" customWidth="1"/>
    <col min="1577" max="1577" width="0.85546875" style="619" customWidth="1"/>
    <col min="1578" max="1578" width="8.7109375" style="619" customWidth="1"/>
    <col min="1579" max="1580" width="0.85546875" style="619" customWidth="1"/>
    <col min="1581" max="1581" width="8.7109375" style="619" customWidth="1"/>
    <col min="1582" max="1792" width="8" style="619"/>
    <col min="1793" max="1793" width="0.85546875" style="619" customWidth="1"/>
    <col min="1794" max="1794" width="8" style="619"/>
    <col min="1795" max="1795" width="0.85546875" style="619" customWidth="1"/>
    <col min="1796" max="1796" width="9.5703125" style="619" customWidth="1"/>
    <col min="1797" max="1798" width="0.85546875" style="619" customWidth="1"/>
    <col min="1799" max="1799" width="8.7109375" style="619" customWidth="1"/>
    <col min="1800" max="1800" width="1.7109375" style="619" customWidth="1"/>
    <col min="1801" max="1801" width="0.85546875" style="619" customWidth="1"/>
    <col min="1802" max="1802" width="11.85546875" style="619" customWidth="1"/>
    <col min="1803" max="1803" width="0.85546875" style="619" customWidth="1"/>
    <col min="1804" max="1804" width="11.85546875" style="619" customWidth="1"/>
    <col min="1805" max="1806" width="0.85546875" style="619" customWidth="1"/>
    <col min="1807" max="1807" width="9.7109375" style="619" customWidth="1"/>
    <col min="1808" max="1808" width="0.85546875" style="619" customWidth="1"/>
    <col min="1809" max="1809" width="8.7109375" style="619" customWidth="1"/>
    <col min="1810" max="1811" width="1.28515625" style="619" customWidth="1"/>
    <col min="1812" max="1812" width="0.85546875" style="619" customWidth="1"/>
    <col min="1813" max="1813" width="9.7109375" style="619" customWidth="1"/>
    <col min="1814" max="1815" width="0.85546875" style="619" customWidth="1"/>
    <col min="1816" max="1816" width="8.7109375" style="619" customWidth="1"/>
    <col min="1817" max="1817" width="0.85546875" style="619" customWidth="1"/>
    <col min="1818" max="1818" width="3.85546875" style="619" customWidth="1"/>
    <col min="1819" max="1819" width="5.140625" style="619" customWidth="1"/>
    <col min="1820" max="1820" width="1" style="619" customWidth="1"/>
    <col min="1821" max="1821" width="8.7109375" style="619" customWidth="1"/>
    <col min="1822" max="1823" width="1.7109375" style="619" customWidth="1"/>
    <col min="1824" max="1824" width="8.7109375" style="619" customWidth="1"/>
    <col min="1825" max="1825" width="0.85546875" style="619" customWidth="1"/>
    <col min="1826" max="1826" width="9.7109375" style="619" customWidth="1"/>
    <col min="1827" max="1828" width="1" style="619" customWidth="1"/>
    <col min="1829" max="1829" width="9.7109375" style="619" customWidth="1"/>
    <col min="1830" max="1831" width="0.85546875" style="619" customWidth="1"/>
    <col min="1832" max="1832" width="8.7109375" style="619" customWidth="1"/>
    <col min="1833" max="1833" width="0.85546875" style="619" customWidth="1"/>
    <col min="1834" max="1834" width="8.7109375" style="619" customWidth="1"/>
    <col min="1835" max="1836" width="0.85546875" style="619" customWidth="1"/>
    <col min="1837" max="1837" width="8.7109375" style="619" customWidth="1"/>
    <col min="1838" max="2048" width="8" style="619"/>
    <col min="2049" max="2049" width="0.85546875" style="619" customWidth="1"/>
    <col min="2050" max="2050" width="8" style="619"/>
    <col min="2051" max="2051" width="0.85546875" style="619" customWidth="1"/>
    <col min="2052" max="2052" width="9.5703125" style="619" customWidth="1"/>
    <col min="2053" max="2054" width="0.85546875" style="619" customWidth="1"/>
    <col min="2055" max="2055" width="8.7109375" style="619" customWidth="1"/>
    <col min="2056" max="2056" width="1.7109375" style="619" customWidth="1"/>
    <col min="2057" max="2057" width="0.85546875" style="619" customWidth="1"/>
    <col min="2058" max="2058" width="11.85546875" style="619" customWidth="1"/>
    <col min="2059" max="2059" width="0.85546875" style="619" customWidth="1"/>
    <col min="2060" max="2060" width="11.85546875" style="619" customWidth="1"/>
    <col min="2061" max="2062" width="0.85546875" style="619" customWidth="1"/>
    <col min="2063" max="2063" width="9.7109375" style="619" customWidth="1"/>
    <col min="2064" max="2064" width="0.85546875" style="619" customWidth="1"/>
    <col min="2065" max="2065" width="8.7109375" style="619" customWidth="1"/>
    <col min="2066" max="2067" width="1.28515625" style="619" customWidth="1"/>
    <col min="2068" max="2068" width="0.85546875" style="619" customWidth="1"/>
    <col min="2069" max="2069" width="9.7109375" style="619" customWidth="1"/>
    <col min="2070" max="2071" width="0.85546875" style="619" customWidth="1"/>
    <col min="2072" max="2072" width="8.7109375" style="619" customWidth="1"/>
    <col min="2073" max="2073" width="0.85546875" style="619" customWidth="1"/>
    <col min="2074" max="2074" width="3.85546875" style="619" customWidth="1"/>
    <col min="2075" max="2075" width="5.140625" style="619" customWidth="1"/>
    <col min="2076" max="2076" width="1" style="619" customWidth="1"/>
    <col min="2077" max="2077" width="8.7109375" style="619" customWidth="1"/>
    <col min="2078" max="2079" width="1.7109375" style="619" customWidth="1"/>
    <col min="2080" max="2080" width="8.7109375" style="619" customWidth="1"/>
    <col min="2081" max="2081" width="0.85546875" style="619" customWidth="1"/>
    <col min="2082" max="2082" width="9.7109375" style="619" customWidth="1"/>
    <col min="2083" max="2084" width="1" style="619" customWidth="1"/>
    <col min="2085" max="2085" width="9.7109375" style="619" customWidth="1"/>
    <col min="2086" max="2087" width="0.85546875" style="619" customWidth="1"/>
    <col min="2088" max="2088" width="8.7109375" style="619" customWidth="1"/>
    <col min="2089" max="2089" width="0.85546875" style="619" customWidth="1"/>
    <col min="2090" max="2090" width="8.7109375" style="619" customWidth="1"/>
    <col min="2091" max="2092" width="0.85546875" style="619" customWidth="1"/>
    <col min="2093" max="2093" width="8.7109375" style="619" customWidth="1"/>
    <col min="2094" max="2304" width="8" style="619"/>
    <col min="2305" max="2305" width="0.85546875" style="619" customWidth="1"/>
    <col min="2306" max="2306" width="8" style="619"/>
    <col min="2307" max="2307" width="0.85546875" style="619" customWidth="1"/>
    <col min="2308" max="2308" width="9.5703125" style="619" customWidth="1"/>
    <col min="2309" max="2310" width="0.85546875" style="619" customWidth="1"/>
    <col min="2311" max="2311" width="8.7109375" style="619" customWidth="1"/>
    <col min="2312" max="2312" width="1.7109375" style="619" customWidth="1"/>
    <col min="2313" max="2313" width="0.85546875" style="619" customWidth="1"/>
    <col min="2314" max="2314" width="11.85546875" style="619" customWidth="1"/>
    <col min="2315" max="2315" width="0.85546875" style="619" customWidth="1"/>
    <col min="2316" max="2316" width="11.85546875" style="619" customWidth="1"/>
    <col min="2317" max="2318" width="0.85546875" style="619" customWidth="1"/>
    <col min="2319" max="2319" width="9.7109375" style="619" customWidth="1"/>
    <col min="2320" max="2320" width="0.85546875" style="619" customWidth="1"/>
    <col min="2321" max="2321" width="8.7109375" style="619" customWidth="1"/>
    <col min="2322" max="2323" width="1.28515625" style="619" customWidth="1"/>
    <col min="2324" max="2324" width="0.85546875" style="619" customWidth="1"/>
    <col min="2325" max="2325" width="9.7109375" style="619" customWidth="1"/>
    <col min="2326" max="2327" width="0.85546875" style="619" customWidth="1"/>
    <col min="2328" max="2328" width="8.7109375" style="619" customWidth="1"/>
    <col min="2329" max="2329" width="0.85546875" style="619" customWidth="1"/>
    <col min="2330" max="2330" width="3.85546875" style="619" customWidth="1"/>
    <col min="2331" max="2331" width="5.140625" style="619" customWidth="1"/>
    <col min="2332" max="2332" width="1" style="619" customWidth="1"/>
    <col min="2333" max="2333" width="8.7109375" style="619" customWidth="1"/>
    <col min="2334" max="2335" width="1.7109375" style="619" customWidth="1"/>
    <col min="2336" max="2336" width="8.7109375" style="619" customWidth="1"/>
    <col min="2337" max="2337" width="0.85546875" style="619" customWidth="1"/>
    <col min="2338" max="2338" width="9.7109375" style="619" customWidth="1"/>
    <col min="2339" max="2340" width="1" style="619" customWidth="1"/>
    <col min="2341" max="2341" width="9.7109375" style="619" customWidth="1"/>
    <col min="2342" max="2343" width="0.85546875" style="619" customWidth="1"/>
    <col min="2344" max="2344" width="8.7109375" style="619" customWidth="1"/>
    <col min="2345" max="2345" width="0.85546875" style="619" customWidth="1"/>
    <col min="2346" max="2346" width="8.7109375" style="619" customWidth="1"/>
    <col min="2347" max="2348" width="0.85546875" style="619" customWidth="1"/>
    <col min="2349" max="2349" width="8.7109375" style="619" customWidth="1"/>
    <col min="2350" max="2560" width="8" style="619"/>
    <col min="2561" max="2561" width="0.85546875" style="619" customWidth="1"/>
    <col min="2562" max="2562" width="8" style="619"/>
    <col min="2563" max="2563" width="0.85546875" style="619" customWidth="1"/>
    <col min="2564" max="2564" width="9.5703125" style="619" customWidth="1"/>
    <col min="2565" max="2566" width="0.85546875" style="619" customWidth="1"/>
    <col min="2567" max="2567" width="8.7109375" style="619" customWidth="1"/>
    <col min="2568" max="2568" width="1.7109375" style="619" customWidth="1"/>
    <col min="2569" max="2569" width="0.85546875" style="619" customWidth="1"/>
    <col min="2570" max="2570" width="11.85546875" style="619" customWidth="1"/>
    <col min="2571" max="2571" width="0.85546875" style="619" customWidth="1"/>
    <col min="2572" max="2572" width="11.85546875" style="619" customWidth="1"/>
    <col min="2573" max="2574" width="0.85546875" style="619" customWidth="1"/>
    <col min="2575" max="2575" width="9.7109375" style="619" customWidth="1"/>
    <col min="2576" max="2576" width="0.85546875" style="619" customWidth="1"/>
    <col min="2577" max="2577" width="8.7109375" style="619" customWidth="1"/>
    <col min="2578" max="2579" width="1.28515625" style="619" customWidth="1"/>
    <col min="2580" max="2580" width="0.85546875" style="619" customWidth="1"/>
    <col min="2581" max="2581" width="9.7109375" style="619" customWidth="1"/>
    <col min="2582" max="2583" width="0.85546875" style="619" customWidth="1"/>
    <col min="2584" max="2584" width="8.7109375" style="619" customWidth="1"/>
    <col min="2585" max="2585" width="0.85546875" style="619" customWidth="1"/>
    <col min="2586" max="2586" width="3.85546875" style="619" customWidth="1"/>
    <col min="2587" max="2587" width="5.140625" style="619" customWidth="1"/>
    <col min="2588" max="2588" width="1" style="619" customWidth="1"/>
    <col min="2589" max="2589" width="8.7109375" style="619" customWidth="1"/>
    <col min="2590" max="2591" width="1.7109375" style="619" customWidth="1"/>
    <col min="2592" max="2592" width="8.7109375" style="619" customWidth="1"/>
    <col min="2593" max="2593" width="0.85546875" style="619" customWidth="1"/>
    <col min="2594" max="2594" width="9.7109375" style="619" customWidth="1"/>
    <col min="2595" max="2596" width="1" style="619" customWidth="1"/>
    <col min="2597" max="2597" width="9.7109375" style="619" customWidth="1"/>
    <col min="2598" max="2599" width="0.85546875" style="619" customWidth="1"/>
    <col min="2600" max="2600" width="8.7109375" style="619" customWidth="1"/>
    <col min="2601" max="2601" width="0.85546875" style="619" customWidth="1"/>
    <col min="2602" max="2602" width="8.7109375" style="619" customWidth="1"/>
    <col min="2603" max="2604" width="0.85546875" style="619" customWidth="1"/>
    <col min="2605" max="2605" width="8.7109375" style="619" customWidth="1"/>
    <col min="2606" max="2816" width="8" style="619"/>
    <col min="2817" max="2817" width="0.85546875" style="619" customWidth="1"/>
    <col min="2818" max="2818" width="8" style="619"/>
    <col min="2819" max="2819" width="0.85546875" style="619" customWidth="1"/>
    <col min="2820" max="2820" width="9.5703125" style="619" customWidth="1"/>
    <col min="2821" max="2822" width="0.85546875" style="619" customWidth="1"/>
    <col min="2823" max="2823" width="8.7109375" style="619" customWidth="1"/>
    <col min="2824" max="2824" width="1.7109375" style="619" customWidth="1"/>
    <col min="2825" max="2825" width="0.85546875" style="619" customWidth="1"/>
    <col min="2826" max="2826" width="11.85546875" style="619" customWidth="1"/>
    <col min="2827" max="2827" width="0.85546875" style="619" customWidth="1"/>
    <col min="2828" max="2828" width="11.85546875" style="619" customWidth="1"/>
    <col min="2829" max="2830" width="0.85546875" style="619" customWidth="1"/>
    <col min="2831" max="2831" width="9.7109375" style="619" customWidth="1"/>
    <col min="2832" max="2832" width="0.85546875" style="619" customWidth="1"/>
    <col min="2833" max="2833" width="8.7109375" style="619" customWidth="1"/>
    <col min="2834" max="2835" width="1.28515625" style="619" customWidth="1"/>
    <col min="2836" max="2836" width="0.85546875" style="619" customWidth="1"/>
    <col min="2837" max="2837" width="9.7109375" style="619" customWidth="1"/>
    <col min="2838" max="2839" width="0.85546875" style="619" customWidth="1"/>
    <col min="2840" max="2840" width="8.7109375" style="619" customWidth="1"/>
    <col min="2841" max="2841" width="0.85546875" style="619" customWidth="1"/>
    <col min="2842" max="2842" width="3.85546875" style="619" customWidth="1"/>
    <col min="2843" max="2843" width="5.140625" style="619" customWidth="1"/>
    <col min="2844" max="2844" width="1" style="619" customWidth="1"/>
    <col min="2845" max="2845" width="8.7109375" style="619" customWidth="1"/>
    <col min="2846" max="2847" width="1.7109375" style="619" customWidth="1"/>
    <col min="2848" max="2848" width="8.7109375" style="619" customWidth="1"/>
    <col min="2849" max="2849" width="0.85546875" style="619" customWidth="1"/>
    <col min="2850" max="2850" width="9.7109375" style="619" customWidth="1"/>
    <col min="2851" max="2852" width="1" style="619" customWidth="1"/>
    <col min="2853" max="2853" width="9.7109375" style="619" customWidth="1"/>
    <col min="2854" max="2855" width="0.85546875" style="619" customWidth="1"/>
    <col min="2856" max="2856" width="8.7109375" style="619" customWidth="1"/>
    <col min="2857" max="2857" width="0.85546875" style="619" customWidth="1"/>
    <col min="2858" max="2858" width="8.7109375" style="619" customWidth="1"/>
    <col min="2859" max="2860" width="0.85546875" style="619" customWidth="1"/>
    <col min="2861" max="2861" width="8.7109375" style="619" customWidth="1"/>
    <col min="2862" max="3072" width="8" style="619"/>
    <col min="3073" max="3073" width="0.85546875" style="619" customWidth="1"/>
    <col min="3074" max="3074" width="8" style="619"/>
    <col min="3075" max="3075" width="0.85546875" style="619" customWidth="1"/>
    <col min="3076" max="3076" width="9.5703125" style="619" customWidth="1"/>
    <col min="3077" max="3078" width="0.85546875" style="619" customWidth="1"/>
    <col min="3079" max="3079" width="8.7109375" style="619" customWidth="1"/>
    <col min="3080" max="3080" width="1.7109375" style="619" customWidth="1"/>
    <col min="3081" max="3081" width="0.85546875" style="619" customWidth="1"/>
    <col min="3082" max="3082" width="11.85546875" style="619" customWidth="1"/>
    <col min="3083" max="3083" width="0.85546875" style="619" customWidth="1"/>
    <col min="3084" max="3084" width="11.85546875" style="619" customWidth="1"/>
    <col min="3085" max="3086" width="0.85546875" style="619" customWidth="1"/>
    <col min="3087" max="3087" width="9.7109375" style="619" customWidth="1"/>
    <col min="3088" max="3088" width="0.85546875" style="619" customWidth="1"/>
    <col min="3089" max="3089" width="8.7109375" style="619" customWidth="1"/>
    <col min="3090" max="3091" width="1.28515625" style="619" customWidth="1"/>
    <col min="3092" max="3092" width="0.85546875" style="619" customWidth="1"/>
    <col min="3093" max="3093" width="9.7109375" style="619" customWidth="1"/>
    <col min="3094" max="3095" width="0.85546875" style="619" customWidth="1"/>
    <col min="3096" max="3096" width="8.7109375" style="619" customWidth="1"/>
    <col min="3097" max="3097" width="0.85546875" style="619" customWidth="1"/>
    <col min="3098" max="3098" width="3.85546875" style="619" customWidth="1"/>
    <col min="3099" max="3099" width="5.140625" style="619" customWidth="1"/>
    <col min="3100" max="3100" width="1" style="619" customWidth="1"/>
    <col min="3101" max="3101" width="8.7109375" style="619" customWidth="1"/>
    <col min="3102" max="3103" width="1.7109375" style="619" customWidth="1"/>
    <col min="3104" max="3104" width="8.7109375" style="619" customWidth="1"/>
    <col min="3105" max="3105" width="0.85546875" style="619" customWidth="1"/>
    <col min="3106" max="3106" width="9.7109375" style="619" customWidth="1"/>
    <col min="3107" max="3108" width="1" style="619" customWidth="1"/>
    <col min="3109" max="3109" width="9.7109375" style="619" customWidth="1"/>
    <col min="3110" max="3111" width="0.85546875" style="619" customWidth="1"/>
    <col min="3112" max="3112" width="8.7109375" style="619" customWidth="1"/>
    <col min="3113" max="3113" width="0.85546875" style="619" customWidth="1"/>
    <col min="3114" max="3114" width="8.7109375" style="619" customWidth="1"/>
    <col min="3115" max="3116" width="0.85546875" style="619" customWidth="1"/>
    <col min="3117" max="3117" width="8.7109375" style="619" customWidth="1"/>
    <col min="3118" max="3328" width="8" style="619"/>
    <col min="3329" max="3329" width="0.85546875" style="619" customWidth="1"/>
    <col min="3330" max="3330" width="8" style="619"/>
    <col min="3331" max="3331" width="0.85546875" style="619" customWidth="1"/>
    <col min="3332" max="3332" width="9.5703125" style="619" customWidth="1"/>
    <col min="3333" max="3334" width="0.85546875" style="619" customWidth="1"/>
    <col min="3335" max="3335" width="8.7109375" style="619" customWidth="1"/>
    <col min="3336" max="3336" width="1.7109375" style="619" customWidth="1"/>
    <col min="3337" max="3337" width="0.85546875" style="619" customWidth="1"/>
    <col min="3338" max="3338" width="11.85546875" style="619" customWidth="1"/>
    <col min="3339" max="3339" width="0.85546875" style="619" customWidth="1"/>
    <col min="3340" max="3340" width="11.85546875" style="619" customWidth="1"/>
    <col min="3341" max="3342" width="0.85546875" style="619" customWidth="1"/>
    <col min="3343" max="3343" width="9.7109375" style="619" customWidth="1"/>
    <col min="3344" max="3344" width="0.85546875" style="619" customWidth="1"/>
    <col min="3345" max="3345" width="8.7109375" style="619" customWidth="1"/>
    <col min="3346" max="3347" width="1.28515625" style="619" customWidth="1"/>
    <col min="3348" max="3348" width="0.85546875" style="619" customWidth="1"/>
    <col min="3349" max="3349" width="9.7109375" style="619" customWidth="1"/>
    <col min="3350" max="3351" width="0.85546875" style="619" customWidth="1"/>
    <col min="3352" max="3352" width="8.7109375" style="619" customWidth="1"/>
    <col min="3353" max="3353" width="0.85546875" style="619" customWidth="1"/>
    <col min="3354" max="3354" width="3.85546875" style="619" customWidth="1"/>
    <col min="3355" max="3355" width="5.140625" style="619" customWidth="1"/>
    <col min="3356" max="3356" width="1" style="619" customWidth="1"/>
    <col min="3357" max="3357" width="8.7109375" style="619" customWidth="1"/>
    <col min="3358" max="3359" width="1.7109375" style="619" customWidth="1"/>
    <col min="3360" max="3360" width="8.7109375" style="619" customWidth="1"/>
    <col min="3361" max="3361" width="0.85546875" style="619" customWidth="1"/>
    <col min="3362" max="3362" width="9.7109375" style="619" customWidth="1"/>
    <col min="3363" max="3364" width="1" style="619" customWidth="1"/>
    <col min="3365" max="3365" width="9.7109375" style="619" customWidth="1"/>
    <col min="3366" max="3367" width="0.85546875" style="619" customWidth="1"/>
    <col min="3368" max="3368" width="8.7109375" style="619" customWidth="1"/>
    <col min="3369" max="3369" width="0.85546875" style="619" customWidth="1"/>
    <col min="3370" max="3370" width="8.7109375" style="619" customWidth="1"/>
    <col min="3371" max="3372" width="0.85546875" style="619" customWidth="1"/>
    <col min="3373" max="3373" width="8.7109375" style="619" customWidth="1"/>
    <col min="3374" max="3584" width="8" style="619"/>
    <col min="3585" max="3585" width="0.85546875" style="619" customWidth="1"/>
    <col min="3586" max="3586" width="8" style="619"/>
    <col min="3587" max="3587" width="0.85546875" style="619" customWidth="1"/>
    <col min="3588" max="3588" width="9.5703125" style="619" customWidth="1"/>
    <col min="3589" max="3590" width="0.85546875" style="619" customWidth="1"/>
    <col min="3591" max="3591" width="8.7109375" style="619" customWidth="1"/>
    <col min="3592" max="3592" width="1.7109375" style="619" customWidth="1"/>
    <col min="3593" max="3593" width="0.85546875" style="619" customWidth="1"/>
    <col min="3594" max="3594" width="11.85546875" style="619" customWidth="1"/>
    <col min="3595" max="3595" width="0.85546875" style="619" customWidth="1"/>
    <col min="3596" max="3596" width="11.85546875" style="619" customWidth="1"/>
    <col min="3597" max="3598" width="0.85546875" style="619" customWidth="1"/>
    <col min="3599" max="3599" width="9.7109375" style="619" customWidth="1"/>
    <col min="3600" max="3600" width="0.85546875" style="619" customWidth="1"/>
    <col min="3601" max="3601" width="8.7109375" style="619" customWidth="1"/>
    <col min="3602" max="3603" width="1.28515625" style="619" customWidth="1"/>
    <col min="3604" max="3604" width="0.85546875" style="619" customWidth="1"/>
    <col min="3605" max="3605" width="9.7109375" style="619" customWidth="1"/>
    <col min="3606" max="3607" width="0.85546875" style="619" customWidth="1"/>
    <col min="3608" max="3608" width="8.7109375" style="619" customWidth="1"/>
    <col min="3609" max="3609" width="0.85546875" style="619" customWidth="1"/>
    <col min="3610" max="3610" width="3.85546875" style="619" customWidth="1"/>
    <col min="3611" max="3611" width="5.140625" style="619" customWidth="1"/>
    <col min="3612" max="3612" width="1" style="619" customWidth="1"/>
    <col min="3613" max="3613" width="8.7109375" style="619" customWidth="1"/>
    <col min="3614" max="3615" width="1.7109375" style="619" customWidth="1"/>
    <col min="3616" max="3616" width="8.7109375" style="619" customWidth="1"/>
    <col min="3617" max="3617" width="0.85546875" style="619" customWidth="1"/>
    <col min="3618" max="3618" width="9.7109375" style="619" customWidth="1"/>
    <col min="3619" max="3620" width="1" style="619" customWidth="1"/>
    <col min="3621" max="3621" width="9.7109375" style="619" customWidth="1"/>
    <col min="3622" max="3623" width="0.85546875" style="619" customWidth="1"/>
    <col min="3624" max="3624" width="8.7109375" style="619" customWidth="1"/>
    <col min="3625" max="3625" width="0.85546875" style="619" customWidth="1"/>
    <col min="3626" max="3626" width="8.7109375" style="619" customWidth="1"/>
    <col min="3627" max="3628" width="0.85546875" style="619" customWidth="1"/>
    <col min="3629" max="3629" width="8.7109375" style="619" customWidth="1"/>
    <col min="3630" max="3840" width="8" style="619"/>
    <col min="3841" max="3841" width="0.85546875" style="619" customWidth="1"/>
    <col min="3842" max="3842" width="8" style="619"/>
    <col min="3843" max="3843" width="0.85546875" style="619" customWidth="1"/>
    <col min="3844" max="3844" width="9.5703125" style="619" customWidth="1"/>
    <col min="3845" max="3846" width="0.85546875" style="619" customWidth="1"/>
    <col min="3847" max="3847" width="8.7109375" style="619" customWidth="1"/>
    <col min="3848" max="3848" width="1.7109375" style="619" customWidth="1"/>
    <col min="3849" max="3849" width="0.85546875" style="619" customWidth="1"/>
    <col min="3850" max="3850" width="11.85546875" style="619" customWidth="1"/>
    <col min="3851" max="3851" width="0.85546875" style="619" customWidth="1"/>
    <col min="3852" max="3852" width="11.85546875" style="619" customWidth="1"/>
    <col min="3853" max="3854" width="0.85546875" style="619" customWidth="1"/>
    <col min="3855" max="3855" width="9.7109375" style="619" customWidth="1"/>
    <col min="3856" max="3856" width="0.85546875" style="619" customWidth="1"/>
    <col min="3857" max="3857" width="8.7109375" style="619" customWidth="1"/>
    <col min="3858" max="3859" width="1.28515625" style="619" customWidth="1"/>
    <col min="3860" max="3860" width="0.85546875" style="619" customWidth="1"/>
    <col min="3861" max="3861" width="9.7109375" style="619" customWidth="1"/>
    <col min="3862" max="3863" width="0.85546875" style="619" customWidth="1"/>
    <col min="3864" max="3864" width="8.7109375" style="619" customWidth="1"/>
    <col min="3865" max="3865" width="0.85546875" style="619" customWidth="1"/>
    <col min="3866" max="3866" width="3.85546875" style="619" customWidth="1"/>
    <col min="3867" max="3867" width="5.140625" style="619" customWidth="1"/>
    <col min="3868" max="3868" width="1" style="619" customWidth="1"/>
    <col min="3869" max="3869" width="8.7109375" style="619" customWidth="1"/>
    <col min="3870" max="3871" width="1.7109375" style="619" customWidth="1"/>
    <col min="3872" max="3872" width="8.7109375" style="619" customWidth="1"/>
    <col min="3873" max="3873" width="0.85546875" style="619" customWidth="1"/>
    <col min="3874" max="3874" width="9.7109375" style="619" customWidth="1"/>
    <col min="3875" max="3876" width="1" style="619" customWidth="1"/>
    <col min="3877" max="3877" width="9.7109375" style="619" customWidth="1"/>
    <col min="3878" max="3879" width="0.85546875" style="619" customWidth="1"/>
    <col min="3880" max="3880" width="8.7109375" style="619" customWidth="1"/>
    <col min="3881" max="3881" width="0.85546875" style="619" customWidth="1"/>
    <col min="3882" max="3882" width="8.7109375" style="619" customWidth="1"/>
    <col min="3883" max="3884" width="0.85546875" style="619" customWidth="1"/>
    <col min="3885" max="3885" width="8.7109375" style="619" customWidth="1"/>
    <col min="3886" max="4096" width="8" style="619"/>
    <col min="4097" max="4097" width="0.85546875" style="619" customWidth="1"/>
    <col min="4098" max="4098" width="8" style="619"/>
    <col min="4099" max="4099" width="0.85546875" style="619" customWidth="1"/>
    <col min="4100" max="4100" width="9.5703125" style="619" customWidth="1"/>
    <col min="4101" max="4102" width="0.85546875" style="619" customWidth="1"/>
    <col min="4103" max="4103" width="8.7109375" style="619" customWidth="1"/>
    <col min="4104" max="4104" width="1.7109375" style="619" customWidth="1"/>
    <col min="4105" max="4105" width="0.85546875" style="619" customWidth="1"/>
    <col min="4106" max="4106" width="11.85546875" style="619" customWidth="1"/>
    <col min="4107" max="4107" width="0.85546875" style="619" customWidth="1"/>
    <col min="4108" max="4108" width="11.85546875" style="619" customWidth="1"/>
    <col min="4109" max="4110" width="0.85546875" style="619" customWidth="1"/>
    <col min="4111" max="4111" width="9.7109375" style="619" customWidth="1"/>
    <col min="4112" max="4112" width="0.85546875" style="619" customWidth="1"/>
    <col min="4113" max="4113" width="8.7109375" style="619" customWidth="1"/>
    <col min="4114" max="4115" width="1.28515625" style="619" customWidth="1"/>
    <col min="4116" max="4116" width="0.85546875" style="619" customWidth="1"/>
    <col min="4117" max="4117" width="9.7109375" style="619" customWidth="1"/>
    <col min="4118" max="4119" width="0.85546875" style="619" customWidth="1"/>
    <col min="4120" max="4120" width="8.7109375" style="619" customWidth="1"/>
    <col min="4121" max="4121" width="0.85546875" style="619" customWidth="1"/>
    <col min="4122" max="4122" width="3.85546875" style="619" customWidth="1"/>
    <col min="4123" max="4123" width="5.140625" style="619" customWidth="1"/>
    <col min="4124" max="4124" width="1" style="619" customWidth="1"/>
    <col min="4125" max="4125" width="8.7109375" style="619" customWidth="1"/>
    <col min="4126" max="4127" width="1.7109375" style="619" customWidth="1"/>
    <col min="4128" max="4128" width="8.7109375" style="619" customWidth="1"/>
    <col min="4129" max="4129" width="0.85546875" style="619" customWidth="1"/>
    <col min="4130" max="4130" width="9.7109375" style="619" customWidth="1"/>
    <col min="4131" max="4132" width="1" style="619" customWidth="1"/>
    <col min="4133" max="4133" width="9.7109375" style="619" customWidth="1"/>
    <col min="4134" max="4135" width="0.85546875" style="619" customWidth="1"/>
    <col min="4136" max="4136" width="8.7109375" style="619" customWidth="1"/>
    <col min="4137" max="4137" width="0.85546875" style="619" customWidth="1"/>
    <col min="4138" max="4138" width="8.7109375" style="619" customWidth="1"/>
    <col min="4139" max="4140" width="0.85546875" style="619" customWidth="1"/>
    <col min="4141" max="4141" width="8.7109375" style="619" customWidth="1"/>
    <col min="4142" max="4352" width="8" style="619"/>
    <col min="4353" max="4353" width="0.85546875" style="619" customWidth="1"/>
    <col min="4354" max="4354" width="8" style="619"/>
    <col min="4355" max="4355" width="0.85546875" style="619" customWidth="1"/>
    <col min="4356" max="4356" width="9.5703125" style="619" customWidth="1"/>
    <col min="4357" max="4358" width="0.85546875" style="619" customWidth="1"/>
    <col min="4359" max="4359" width="8.7109375" style="619" customWidth="1"/>
    <col min="4360" max="4360" width="1.7109375" style="619" customWidth="1"/>
    <col min="4361" max="4361" width="0.85546875" style="619" customWidth="1"/>
    <col min="4362" max="4362" width="11.85546875" style="619" customWidth="1"/>
    <col min="4363" max="4363" width="0.85546875" style="619" customWidth="1"/>
    <col min="4364" max="4364" width="11.85546875" style="619" customWidth="1"/>
    <col min="4365" max="4366" width="0.85546875" style="619" customWidth="1"/>
    <col min="4367" max="4367" width="9.7109375" style="619" customWidth="1"/>
    <col min="4368" max="4368" width="0.85546875" style="619" customWidth="1"/>
    <col min="4369" max="4369" width="8.7109375" style="619" customWidth="1"/>
    <col min="4370" max="4371" width="1.28515625" style="619" customWidth="1"/>
    <col min="4372" max="4372" width="0.85546875" style="619" customWidth="1"/>
    <col min="4373" max="4373" width="9.7109375" style="619" customWidth="1"/>
    <col min="4374" max="4375" width="0.85546875" style="619" customWidth="1"/>
    <col min="4376" max="4376" width="8.7109375" style="619" customWidth="1"/>
    <col min="4377" max="4377" width="0.85546875" style="619" customWidth="1"/>
    <col min="4378" max="4378" width="3.85546875" style="619" customWidth="1"/>
    <col min="4379" max="4379" width="5.140625" style="619" customWidth="1"/>
    <col min="4380" max="4380" width="1" style="619" customWidth="1"/>
    <col min="4381" max="4381" width="8.7109375" style="619" customWidth="1"/>
    <col min="4382" max="4383" width="1.7109375" style="619" customWidth="1"/>
    <col min="4384" max="4384" width="8.7109375" style="619" customWidth="1"/>
    <col min="4385" max="4385" width="0.85546875" style="619" customWidth="1"/>
    <col min="4386" max="4386" width="9.7109375" style="619" customWidth="1"/>
    <col min="4387" max="4388" width="1" style="619" customWidth="1"/>
    <col min="4389" max="4389" width="9.7109375" style="619" customWidth="1"/>
    <col min="4390" max="4391" width="0.85546875" style="619" customWidth="1"/>
    <col min="4392" max="4392" width="8.7109375" style="619" customWidth="1"/>
    <col min="4393" max="4393" width="0.85546875" style="619" customWidth="1"/>
    <col min="4394" max="4394" width="8.7109375" style="619" customWidth="1"/>
    <col min="4395" max="4396" width="0.85546875" style="619" customWidth="1"/>
    <col min="4397" max="4397" width="8.7109375" style="619" customWidth="1"/>
    <col min="4398" max="4608" width="8" style="619"/>
    <col min="4609" max="4609" width="0.85546875" style="619" customWidth="1"/>
    <col min="4610" max="4610" width="8" style="619"/>
    <col min="4611" max="4611" width="0.85546875" style="619" customWidth="1"/>
    <col min="4612" max="4612" width="9.5703125" style="619" customWidth="1"/>
    <col min="4613" max="4614" width="0.85546875" style="619" customWidth="1"/>
    <col min="4615" max="4615" width="8.7109375" style="619" customWidth="1"/>
    <col min="4616" max="4616" width="1.7109375" style="619" customWidth="1"/>
    <col min="4617" max="4617" width="0.85546875" style="619" customWidth="1"/>
    <col min="4618" max="4618" width="11.85546875" style="619" customWidth="1"/>
    <col min="4619" max="4619" width="0.85546875" style="619" customWidth="1"/>
    <col min="4620" max="4620" width="11.85546875" style="619" customWidth="1"/>
    <col min="4621" max="4622" width="0.85546875" style="619" customWidth="1"/>
    <col min="4623" max="4623" width="9.7109375" style="619" customWidth="1"/>
    <col min="4624" max="4624" width="0.85546875" style="619" customWidth="1"/>
    <col min="4625" max="4625" width="8.7109375" style="619" customWidth="1"/>
    <col min="4626" max="4627" width="1.28515625" style="619" customWidth="1"/>
    <col min="4628" max="4628" width="0.85546875" style="619" customWidth="1"/>
    <col min="4629" max="4629" width="9.7109375" style="619" customWidth="1"/>
    <col min="4630" max="4631" width="0.85546875" style="619" customWidth="1"/>
    <col min="4632" max="4632" width="8.7109375" style="619" customWidth="1"/>
    <col min="4633" max="4633" width="0.85546875" style="619" customWidth="1"/>
    <col min="4634" max="4634" width="3.85546875" style="619" customWidth="1"/>
    <col min="4635" max="4635" width="5.140625" style="619" customWidth="1"/>
    <col min="4636" max="4636" width="1" style="619" customWidth="1"/>
    <col min="4637" max="4637" width="8.7109375" style="619" customWidth="1"/>
    <col min="4638" max="4639" width="1.7109375" style="619" customWidth="1"/>
    <col min="4640" max="4640" width="8.7109375" style="619" customWidth="1"/>
    <col min="4641" max="4641" width="0.85546875" style="619" customWidth="1"/>
    <col min="4642" max="4642" width="9.7109375" style="619" customWidth="1"/>
    <col min="4643" max="4644" width="1" style="619" customWidth="1"/>
    <col min="4645" max="4645" width="9.7109375" style="619" customWidth="1"/>
    <col min="4646" max="4647" width="0.85546875" style="619" customWidth="1"/>
    <col min="4648" max="4648" width="8.7109375" style="619" customWidth="1"/>
    <col min="4649" max="4649" width="0.85546875" style="619" customWidth="1"/>
    <col min="4650" max="4650" width="8.7109375" style="619" customWidth="1"/>
    <col min="4651" max="4652" width="0.85546875" style="619" customWidth="1"/>
    <col min="4653" max="4653" width="8.7109375" style="619" customWidth="1"/>
    <col min="4654" max="4864" width="8" style="619"/>
    <col min="4865" max="4865" width="0.85546875" style="619" customWidth="1"/>
    <col min="4866" max="4866" width="8" style="619"/>
    <col min="4867" max="4867" width="0.85546875" style="619" customWidth="1"/>
    <col min="4868" max="4868" width="9.5703125" style="619" customWidth="1"/>
    <col min="4869" max="4870" width="0.85546875" style="619" customWidth="1"/>
    <col min="4871" max="4871" width="8.7109375" style="619" customWidth="1"/>
    <col min="4872" max="4872" width="1.7109375" style="619" customWidth="1"/>
    <col min="4873" max="4873" width="0.85546875" style="619" customWidth="1"/>
    <col min="4874" max="4874" width="11.85546875" style="619" customWidth="1"/>
    <col min="4875" max="4875" width="0.85546875" style="619" customWidth="1"/>
    <col min="4876" max="4876" width="11.85546875" style="619" customWidth="1"/>
    <col min="4877" max="4878" width="0.85546875" style="619" customWidth="1"/>
    <col min="4879" max="4879" width="9.7109375" style="619" customWidth="1"/>
    <col min="4880" max="4880" width="0.85546875" style="619" customWidth="1"/>
    <col min="4881" max="4881" width="8.7109375" style="619" customWidth="1"/>
    <col min="4882" max="4883" width="1.28515625" style="619" customWidth="1"/>
    <col min="4884" max="4884" width="0.85546875" style="619" customWidth="1"/>
    <col min="4885" max="4885" width="9.7109375" style="619" customWidth="1"/>
    <col min="4886" max="4887" width="0.85546875" style="619" customWidth="1"/>
    <col min="4888" max="4888" width="8.7109375" style="619" customWidth="1"/>
    <col min="4889" max="4889" width="0.85546875" style="619" customWidth="1"/>
    <col min="4890" max="4890" width="3.85546875" style="619" customWidth="1"/>
    <col min="4891" max="4891" width="5.140625" style="619" customWidth="1"/>
    <col min="4892" max="4892" width="1" style="619" customWidth="1"/>
    <col min="4893" max="4893" width="8.7109375" style="619" customWidth="1"/>
    <col min="4894" max="4895" width="1.7109375" style="619" customWidth="1"/>
    <col min="4896" max="4896" width="8.7109375" style="619" customWidth="1"/>
    <col min="4897" max="4897" width="0.85546875" style="619" customWidth="1"/>
    <col min="4898" max="4898" width="9.7109375" style="619" customWidth="1"/>
    <col min="4899" max="4900" width="1" style="619" customWidth="1"/>
    <col min="4901" max="4901" width="9.7109375" style="619" customWidth="1"/>
    <col min="4902" max="4903" width="0.85546875" style="619" customWidth="1"/>
    <col min="4904" max="4904" width="8.7109375" style="619" customWidth="1"/>
    <col min="4905" max="4905" width="0.85546875" style="619" customWidth="1"/>
    <col min="4906" max="4906" width="8.7109375" style="619" customWidth="1"/>
    <col min="4907" max="4908" width="0.85546875" style="619" customWidth="1"/>
    <col min="4909" max="4909" width="8.7109375" style="619" customWidth="1"/>
    <col min="4910" max="5120" width="8" style="619"/>
    <col min="5121" max="5121" width="0.85546875" style="619" customWidth="1"/>
    <col min="5122" max="5122" width="8" style="619"/>
    <col min="5123" max="5123" width="0.85546875" style="619" customWidth="1"/>
    <col min="5124" max="5124" width="9.5703125" style="619" customWidth="1"/>
    <col min="5125" max="5126" width="0.85546875" style="619" customWidth="1"/>
    <col min="5127" max="5127" width="8.7109375" style="619" customWidth="1"/>
    <col min="5128" max="5128" width="1.7109375" style="619" customWidth="1"/>
    <col min="5129" max="5129" width="0.85546875" style="619" customWidth="1"/>
    <col min="5130" max="5130" width="11.85546875" style="619" customWidth="1"/>
    <col min="5131" max="5131" width="0.85546875" style="619" customWidth="1"/>
    <col min="5132" max="5132" width="11.85546875" style="619" customWidth="1"/>
    <col min="5133" max="5134" width="0.85546875" style="619" customWidth="1"/>
    <col min="5135" max="5135" width="9.7109375" style="619" customWidth="1"/>
    <col min="5136" max="5136" width="0.85546875" style="619" customWidth="1"/>
    <col min="5137" max="5137" width="8.7109375" style="619" customWidth="1"/>
    <col min="5138" max="5139" width="1.28515625" style="619" customWidth="1"/>
    <col min="5140" max="5140" width="0.85546875" style="619" customWidth="1"/>
    <col min="5141" max="5141" width="9.7109375" style="619" customWidth="1"/>
    <col min="5142" max="5143" width="0.85546875" style="619" customWidth="1"/>
    <col min="5144" max="5144" width="8.7109375" style="619" customWidth="1"/>
    <col min="5145" max="5145" width="0.85546875" style="619" customWidth="1"/>
    <col min="5146" max="5146" width="3.85546875" style="619" customWidth="1"/>
    <col min="5147" max="5147" width="5.140625" style="619" customWidth="1"/>
    <col min="5148" max="5148" width="1" style="619" customWidth="1"/>
    <col min="5149" max="5149" width="8.7109375" style="619" customWidth="1"/>
    <col min="5150" max="5151" width="1.7109375" style="619" customWidth="1"/>
    <col min="5152" max="5152" width="8.7109375" style="619" customWidth="1"/>
    <col min="5153" max="5153" width="0.85546875" style="619" customWidth="1"/>
    <col min="5154" max="5154" width="9.7109375" style="619" customWidth="1"/>
    <col min="5155" max="5156" width="1" style="619" customWidth="1"/>
    <col min="5157" max="5157" width="9.7109375" style="619" customWidth="1"/>
    <col min="5158" max="5159" width="0.85546875" style="619" customWidth="1"/>
    <col min="5160" max="5160" width="8.7109375" style="619" customWidth="1"/>
    <col min="5161" max="5161" width="0.85546875" style="619" customWidth="1"/>
    <col min="5162" max="5162" width="8.7109375" style="619" customWidth="1"/>
    <col min="5163" max="5164" width="0.85546875" style="619" customWidth="1"/>
    <col min="5165" max="5165" width="8.7109375" style="619" customWidth="1"/>
    <col min="5166" max="5376" width="8" style="619"/>
    <col min="5377" max="5377" width="0.85546875" style="619" customWidth="1"/>
    <col min="5378" max="5378" width="8" style="619"/>
    <col min="5379" max="5379" width="0.85546875" style="619" customWidth="1"/>
    <col min="5380" max="5380" width="9.5703125" style="619" customWidth="1"/>
    <col min="5381" max="5382" width="0.85546875" style="619" customWidth="1"/>
    <col min="5383" max="5383" width="8.7109375" style="619" customWidth="1"/>
    <col min="5384" max="5384" width="1.7109375" style="619" customWidth="1"/>
    <col min="5385" max="5385" width="0.85546875" style="619" customWidth="1"/>
    <col min="5386" max="5386" width="11.85546875" style="619" customWidth="1"/>
    <col min="5387" max="5387" width="0.85546875" style="619" customWidth="1"/>
    <col min="5388" max="5388" width="11.85546875" style="619" customWidth="1"/>
    <col min="5389" max="5390" width="0.85546875" style="619" customWidth="1"/>
    <col min="5391" max="5391" width="9.7109375" style="619" customWidth="1"/>
    <col min="5392" max="5392" width="0.85546875" style="619" customWidth="1"/>
    <col min="5393" max="5393" width="8.7109375" style="619" customWidth="1"/>
    <col min="5394" max="5395" width="1.28515625" style="619" customWidth="1"/>
    <col min="5396" max="5396" width="0.85546875" style="619" customWidth="1"/>
    <col min="5397" max="5397" width="9.7109375" style="619" customWidth="1"/>
    <col min="5398" max="5399" width="0.85546875" style="619" customWidth="1"/>
    <col min="5400" max="5400" width="8.7109375" style="619" customWidth="1"/>
    <col min="5401" max="5401" width="0.85546875" style="619" customWidth="1"/>
    <col min="5402" max="5402" width="3.85546875" style="619" customWidth="1"/>
    <col min="5403" max="5403" width="5.140625" style="619" customWidth="1"/>
    <col min="5404" max="5404" width="1" style="619" customWidth="1"/>
    <col min="5405" max="5405" width="8.7109375" style="619" customWidth="1"/>
    <col min="5406" max="5407" width="1.7109375" style="619" customWidth="1"/>
    <col min="5408" max="5408" width="8.7109375" style="619" customWidth="1"/>
    <col min="5409" max="5409" width="0.85546875" style="619" customWidth="1"/>
    <col min="5410" max="5410" width="9.7109375" style="619" customWidth="1"/>
    <col min="5411" max="5412" width="1" style="619" customWidth="1"/>
    <col min="5413" max="5413" width="9.7109375" style="619" customWidth="1"/>
    <col min="5414" max="5415" width="0.85546875" style="619" customWidth="1"/>
    <col min="5416" max="5416" width="8.7109375" style="619" customWidth="1"/>
    <col min="5417" max="5417" width="0.85546875" style="619" customWidth="1"/>
    <col min="5418" max="5418" width="8.7109375" style="619" customWidth="1"/>
    <col min="5419" max="5420" width="0.85546875" style="619" customWidth="1"/>
    <col min="5421" max="5421" width="8.7109375" style="619" customWidth="1"/>
    <col min="5422" max="5632" width="8" style="619"/>
    <col min="5633" max="5633" width="0.85546875" style="619" customWidth="1"/>
    <col min="5634" max="5634" width="8" style="619"/>
    <col min="5635" max="5635" width="0.85546875" style="619" customWidth="1"/>
    <col min="5636" max="5636" width="9.5703125" style="619" customWidth="1"/>
    <col min="5637" max="5638" width="0.85546875" style="619" customWidth="1"/>
    <col min="5639" max="5639" width="8.7109375" style="619" customWidth="1"/>
    <col min="5640" max="5640" width="1.7109375" style="619" customWidth="1"/>
    <col min="5641" max="5641" width="0.85546875" style="619" customWidth="1"/>
    <col min="5642" max="5642" width="11.85546875" style="619" customWidth="1"/>
    <col min="5643" max="5643" width="0.85546875" style="619" customWidth="1"/>
    <col min="5644" max="5644" width="11.85546875" style="619" customWidth="1"/>
    <col min="5645" max="5646" width="0.85546875" style="619" customWidth="1"/>
    <col min="5647" max="5647" width="9.7109375" style="619" customWidth="1"/>
    <col min="5648" max="5648" width="0.85546875" style="619" customWidth="1"/>
    <col min="5649" max="5649" width="8.7109375" style="619" customWidth="1"/>
    <col min="5650" max="5651" width="1.28515625" style="619" customWidth="1"/>
    <col min="5652" max="5652" width="0.85546875" style="619" customWidth="1"/>
    <col min="5653" max="5653" width="9.7109375" style="619" customWidth="1"/>
    <col min="5654" max="5655" width="0.85546875" style="619" customWidth="1"/>
    <col min="5656" max="5656" width="8.7109375" style="619" customWidth="1"/>
    <col min="5657" max="5657" width="0.85546875" style="619" customWidth="1"/>
    <col min="5658" max="5658" width="3.85546875" style="619" customWidth="1"/>
    <col min="5659" max="5659" width="5.140625" style="619" customWidth="1"/>
    <col min="5660" max="5660" width="1" style="619" customWidth="1"/>
    <col min="5661" max="5661" width="8.7109375" style="619" customWidth="1"/>
    <col min="5662" max="5663" width="1.7109375" style="619" customWidth="1"/>
    <col min="5664" max="5664" width="8.7109375" style="619" customWidth="1"/>
    <col min="5665" max="5665" width="0.85546875" style="619" customWidth="1"/>
    <col min="5666" max="5666" width="9.7109375" style="619" customWidth="1"/>
    <col min="5667" max="5668" width="1" style="619" customWidth="1"/>
    <col min="5669" max="5669" width="9.7109375" style="619" customWidth="1"/>
    <col min="5670" max="5671" width="0.85546875" style="619" customWidth="1"/>
    <col min="5672" max="5672" width="8.7109375" style="619" customWidth="1"/>
    <col min="5673" max="5673" width="0.85546875" style="619" customWidth="1"/>
    <col min="5674" max="5674" width="8.7109375" style="619" customWidth="1"/>
    <col min="5675" max="5676" width="0.85546875" style="619" customWidth="1"/>
    <col min="5677" max="5677" width="8.7109375" style="619" customWidth="1"/>
    <col min="5678" max="5888" width="8" style="619"/>
    <col min="5889" max="5889" width="0.85546875" style="619" customWidth="1"/>
    <col min="5890" max="5890" width="8" style="619"/>
    <col min="5891" max="5891" width="0.85546875" style="619" customWidth="1"/>
    <col min="5892" max="5892" width="9.5703125" style="619" customWidth="1"/>
    <col min="5893" max="5894" width="0.85546875" style="619" customWidth="1"/>
    <col min="5895" max="5895" width="8.7109375" style="619" customWidth="1"/>
    <col min="5896" max="5896" width="1.7109375" style="619" customWidth="1"/>
    <col min="5897" max="5897" width="0.85546875" style="619" customWidth="1"/>
    <col min="5898" max="5898" width="11.85546875" style="619" customWidth="1"/>
    <col min="5899" max="5899" width="0.85546875" style="619" customWidth="1"/>
    <col min="5900" max="5900" width="11.85546875" style="619" customWidth="1"/>
    <col min="5901" max="5902" width="0.85546875" style="619" customWidth="1"/>
    <col min="5903" max="5903" width="9.7109375" style="619" customWidth="1"/>
    <col min="5904" max="5904" width="0.85546875" style="619" customWidth="1"/>
    <col min="5905" max="5905" width="8.7109375" style="619" customWidth="1"/>
    <col min="5906" max="5907" width="1.28515625" style="619" customWidth="1"/>
    <col min="5908" max="5908" width="0.85546875" style="619" customWidth="1"/>
    <col min="5909" max="5909" width="9.7109375" style="619" customWidth="1"/>
    <col min="5910" max="5911" width="0.85546875" style="619" customWidth="1"/>
    <col min="5912" max="5912" width="8.7109375" style="619" customWidth="1"/>
    <col min="5913" max="5913" width="0.85546875" style="619" customWidth="1"/>
    <col min="5914" max="5914" width="3.85546875" style="619" customWidth="1"/>
    <col min="5915" max="5915" width="5.140625" style="619" customWidth="1"/>
    <col min="5916" max="5916" width="1" style="619" customWidth="1"/>
    <col min="5917" max="5917" width="8.7109375" style="619" customWidth="1"/>
    <col min="5918" max="5919" width="1.7109375" style="619" customWidth="1"/>
    <col min="5920" max="5920" width="8.7109375" style="619" customWidth="1"/>
    <col min="5921" max="5921" width="0.85546875" style="619" customWidth="1"/>
    <col min="5922" max="5922" width="9.7109375" style="619" customWidth="1"/>
    <col min="5923" max="5924" width="1" style="619" customWidth="1"/>
    <col min="5925" max="5925" width="9.7109375" style="619" customWidth="1"/>
    <col min="5926" max="5927" width="0.85546875" style="619" customWidth="1"/>
    <col min="5928" max="5928" width="8.7109375" style="619" customWidth="1"/>
    <col min="5929" max="5929" width="0.85546875" style="619" customWidth="1"/>
    <col min="5930" max="5930" width="8.7109375" style="619" customWidth="1"/>
    <col min="5931" max="5932" width="0.85546875" style="619" customWidth="1"/>
    <col min="5933" max="5933" width="8.7109375" style="619" customWidth="1"/>
    <col min="5934" max="6144" width="8" style="619"/>
    <col min="6145" max="6145" width="0.85546875" style="619" customWidth="1"/>
    <col min="6146" max="6146" width="8" style="619"/>
    <col min="6147" max="6147" width="0.85546875" style="619" customWidth="1"/>
    <col min="6148" max="6148" width="9.5703125" style="619" customWidth="1"/>
    <col min="6149" max="6150" width="0.85546875" style="619" customWidth="1"/>
    <col min="6151" max="6151" width="8.7109375" style="619" customWidth="1"/>
    <col min="6152" max="6152" width="1.7109375" style="619" customWidth="1"/>
    <col min="6153" max="6153" width="0.85546875" style="619" customWidth="1"/>
    <col min="6154" max="6154" width="11.85546875" style="619" customWidth="1"/>
    <col min="6155" max="6155" width="0.85546875" style="619" customWidth="1"/>
    <col min="6156" max="6156" width="11.85546875" style="619" customWidth="1"/>
    <col min="6157" max="6158" width="0.85546875" style="619" customWidth="1"/>
    <col min="6159" max="6159" width="9.7109375" style="619" customWidth="1"/>
    <col min="6160" max="6160" width="0.85546875" style="619" customWidth="1"/>
    <col min="6161" max="6161" width="8.7109375" style="619" customWidth="1"/>
    <col min="6162" max="6163" width="1.28515625" style="619" customWidth="1"/>
    <col min="6164" max="6164" width="0.85546875" style="619" customWidth="1"/>
    <col min="6165" max="6165" width="9.7109375" style="619" customWidth="1"/>
    <col min="6166" max="6167" width="0.85546875" style="619" customWidth="1"/>
    <col min="6168" max="6168" width="8.7109375" style="619" customWidth="1"/>
    <col min="6169" max="6169" width="0.85546875" style="619" customWidth="1"/>
    <col min="6170" max="6170" width="3.85546875" style="619" customWidth="1"/>
    <col min="6171" max="6171" width="5.140625" style="619" customWidth="1"/>
    <col min="6172" max="6172" width="1" style="619" customWidth="1"/>
    <col min="6173" max="6173" width="8.7109375" style="619" customWidth="1"/>
    <col min="6174" max="6175" width="1.7109375" style="619" customWidth="1"/>
    <col min="6176" max="6176" width="8.7109375" style="619" customWidth="1"/>
    <col min="6177" max="6177" width="0.85546875" style="619" customWidth="1"/>
    <col min="6178" max="6178" width="9.7109375" style="619" customWidth="1"/>
    <col min="6179" max="6180" width="1" style="619" customWidth="1"/>
    <col min="6181" max="6181" width="9.7109375" style="619" customWidth="1"/>
    <col min="6182" max="6183" width="0.85546875" style="619" customWidth="1"/>
    <col min="6184" max="6184" width="8.7109375" style="619" customWidth="1"/>
    <col min="6185" max="6185" width="0.85546875" style="619" customWidth="1"/>
    <col min="6186" max="6186" width="8.7109375" style="619" customWidth="1"/>
    <col min="6187" max="6188" width="0.85546875" style="619" customWidth="1"/>
    <col min="6189" max="6189" width="8.7109375" style="619" customWidth="1"/>
    <col min="6190" max="6400" width="8" style="619"/>
    <col min="6401" max="6401" width="0.85546875" style="619" customWidth="1"/>
    <col min="6402" max="6402" width="8" style="619"/>
    <col min="6403" max="6403" width="0.85546875" style="619" customWidth="1"/>
    <col min="6404" max="6404" width="9.5703125" style="619" customWidth="1"/>
    <col min="6405" max="6406" width="0.85546875" style="619" customWidth="1"/>
    <col min="6407" max="6407" width="8.7109375" style="619" customWidth="1"/>
    <col min="6408" max="6408" width="1.7109375" style="619" customWidth="1"/>
    <col min="6409" max="6409" width="0.85546875" style="619" customWidth="1"/>
    <col min="6410" max="6410" width="11.85546875" style="619" customWidth="1"/>
    <col min="6411" max="6411" width="0.85546875" style="619" customWidth="1"/>
    <col min="6412" max="6412" width="11.85546875" style="619" customWidth="1"/>
    <col min="6413" max="6414" width="0.85546875" style="619" customWidth="1"/>
    <col min="6415" max="6415" width="9.7109375" style="619" customWidth="1"/>
    <col min="6416" max="6416" width="0.85546875" style="619" customWidth="1"/>
    <col min="6417" max="6417" width="8.7109375" style="619" customWidth="1"/>
    <col min="6418" max="6419" width="1.28515625" style="619" customWidth="1"/>
    <col min="6420" max="6420" width="0.85546875" style="619" customWidth="1"/>
    <col min="6421" max="6421" width="9.7109375" style="619" customWidth="1"/>
    <col min="6422" max="6423" width="0.85546875" style="619" customWidth="1"/>
    <col min="6424" max="6424" width="8.7109375" style="619" customWidth="1"/>
    <col min="6425" max="6425" width="0.85546875" style="619" customWidth="1"/>
    <col min="6426" max="6426" width="3.85546875" style="619" customWidth="1"/>
    <col min="6427" max="6427" width="5.140625" style="619" customWidth="1"/>
    <col min="6428" max="6428" width="1" style="619" customWidth="1"/>
    <col min="6429" max="6429" width="8.7109375" style="619" customWidth="1"/>
    <col min="6430" max="6431" width="1.7109375" style="619" customWidth="1"/>
    <col min="6432" max="6432" width="8.7109375" style="619" customWidth="1"/>
    <col min="6433" max="6433" width="0.85546875" style="619" customWidth="1"/>
    <col min="6434" max="6434" width="9.7109375" style="619" customWidth="1"/>
    <col min="6435" max="6436" width="1" style="619" customWidth="1"/>
    <col min="6437" max="6437" width="9.7109375" style="619" customWidth="1"/>
    <col min="6438" max="6439" width="0.85546875" style="619" customWidth="1"/>
    <col min="6440" max="6440" width="8.7109375" style="619" customWidth="1"/>
    <col min="6441" max="6441" width="0.85546875" style="619" customWidth="1"/>
    <col min="6442" max="6442" width="8.7109375" style="619" customWidth="1"/>
    <col min="6443" max="6444" width="0.85546875" style="619" customWidth="1"/>
    <col min="6445" max="6445" width="8.7109375" style="619" customWidth="1"/>
    <col min="6446" max="6656" width="8" style="619"/>
    <col min="6657" max="6657" width="0.85546875" style="619" customWidth="1"/>
    <col min="6658" max="6658" width="8" style="619"/>
    <col min="6659" max="6659" width="0.85546875" style="619" customWidth="1"/>
    <col min="6660" max="6660" width="9.5703125" style="619" customWidth="1"/>
    <col min="6661" max="6662" width="0.85546875" style="619" customWidth="1"/>
    <col min="6663" max="6663" width="8.7109375" style="619" customWidth="1"/>
    <col min="6664" max="6664" width="1.7109375" style="619" customWidth="1"/>
    <col min="6665" max="6665" width="0.85546875" style="619" customWidth="1"/>
    <col min="6666" max="6666" width="11.85546875" style="619" customWidth="1"/>
    <col min="6667" max="6667" width="0.85546875" style="619" customWidth="1"/>
    <col min="6668" max="6668" width="11.85546875" style="619" customWidth="1"/>
    <col min="6669" max="6670" width="0.85546875" style="619" customWidth="1"/>
    <col min="6671" max="6671" width="9.7109375" style="619" customWidth="1"/>
    <col min="6672" max="6672" width="0.85546875" style="619" customWidth="1"/>
    <col min="6673" max="6673" width="8.7109375" style="619" customWidth="1"/>
    <col min="6674" max="6675" width="1.28515625" style="619" customWidth="1"/>
    <col min="6676" max="6676" width="0.85546875" style="619" customWidth="1"/>
    <col min="6677" max="6677" width="9.7109375" style="619" customWidth="1"/>
    <col min="6678" max="6679" width="0.85546875" style="619" customWidth="1"/>
    <col min="6680" max="6680" width="8.7109375" style="619" customWidth="1"/>
    <col min="6681" max="6681" width="0.85546875" style="619" customWidth="1"/>
    <col min="6682" max="6682" width="3.85546875" style="619" customWidth="1"/>
    <col min="6683" max="6683" width="5.140625" style="619" customWidth="1"/>
    <col min="6684" max="6684" width="1" style="619" customWidth="1"/>
    <col min="6685" max="6685" width="8.7109375" style="619" customWidth="1"/>
    <col min="6686" max="6687" width="1.7109375" style="619" customWidth="1"/>
    <col min="6688" max="6688" width="8.7109375" style="619" customWidth="1"/>
    <col min="6689" max="6689" width="0.85546875" style="619" customWidth="1"/>
    <col min="6690" max="6690" width="9.7109375" style="619" customWidth="1"/>
    <col min="6691" max="6692" width="1" style="619" customWidth="1"/>
    <col min="6693" max="6693" width="9.7109375" style="619" customWidth="1"/>
    <col min="6694" max="6695" width="0.85546875" style="619" customWidth="1"/>
    <col min="6696" max="6696" width="8.7109375" style="619" customWidth="1"/>
    <col min="6697" max="6697" width="0.85546875" style="619" customWidth="1"/>
    <col min="6698" max="6698" width="8.7109375" style="619" customWidth="1"/>
    <col min="6699" max="6700" width="0.85546875" style="619" customWidth="1"/>
    <col min="6701" max="6701" width="8.7109375" style="619" customWidth="1"/>
    <col min="6702" max="6912" width="8" style="619"/>
    <col min="6913" max="6913" width="0.85546875" style="619" customWidth="1"/>
    <col min="6914" max="6914" width="8" style="619"/>
    <col min="6915" max="6915" width="0.85546875" style="619" customWidth="1"/>
    <col min="6916" max="6916" width="9.5703125" style="619" customWidth="1"/>
    <col min="6917" max="6918" width="0.85546875" style="619" customWidth="1"/>
    <col min="6919" max="6919" width="8.7109375" style="619" customWidth="1"/>
    <col min="6920" max="6920" width="1.7109375" style="619" customWidth="1"/>
    <col min="6921" max="6921" width="0.85546875" style="619" customWidth="1"/>
    <col min="6922" max="6922" width="11.85546875" style="619" customWidth="1"/>
    <col min="6923" max="6923" width="0.85546875" style="619" customWidth="1"/>
    <col min="6924" max="6924" width="11.85546875" style="619" customWidth="1"/>
    <col min="6925" max="6926" width="0.85546875" style="619" customWidth="1"/>
    <col min="6927" max="6927" width="9.7109375" style="619" customWidth="1"/>
    <col min="6928" max="6928" width="0.85546875" style="619" customWidth="1"/>
    <col min="6929" max="6929" width="8.7109375" style="619" customWidth="1"/>
    <col min="6930" max="6931" width="1.28515625" style="619" customWidth="1"/>
    <col min="6932" max="6932" width="0.85546875" style="619" customWidth="1"/>
    <col min="6933" max="6933" width="9.7109375" style="619" customWidth="1"/>
    <col min="6934" max="6935" width="0.85546875" style="619" customWidth="1"/>
    <col min="6936" max="6936" width="8.7109375" style="619" customWidth="1"/>
    <col min="6937" max="6937" width="0.85546875" style="619" customWidth="1"/>
    <col min="6938" max="6938" width="3.85546875" style="619" customWidth="1"/>
    <col min="6939" max="6939" width="5.140625" style="619" customWidth="1"/>
    <col min="6940" max="6940" width="1" style="619" customWidth="1"/>
    <col min="6941" max="6941" width="8.7109375" style="619" customWidth="1"/>
    <col min="6942" max="6943" width="1.7109375" style="619" customWidth="1"/>
    <col min="6944" max="6944" width="8.7109375" style="619" customWidth="1"/>
    <col min="6945" max="6945" width="0.85546875" style="619" customWidth="1"/>
    <col min="6946" max="6946" width="9.7109375" style="619" customWidth="1"/>
    <col min="6947" max="6948" width="1" style="619" customWidth="1"/>
    <col min="6949" max="6949" width="9.7109375" style="619" customWidth="1"/>
    <col min="6950" max="6951" width="0.85546875" style="619" customWidth="1"/>
    <col min="6952" max="6952" width="8.7109375" style="619" customWidth="1"/>
    <col min="6953" max="6953" width="0.85546875" style="619" customWidth="1"/>
    <col min="6954" max="6954" width="8.7109375" style="619" customWidth="1"/>
    <col min="6955" max="6956" width="0.85546875" style="619" customWidth="1"/>
    <col min="6957" max="6957" width="8.7109375" style="619" customWidth="1"/>
    <col min="6958" max="7168" width="8" style="619"/>
    <col min="7169" max="7169" width="0.85546875" style="619" customWidth="1"/>
    <col min="7170" max="7170" width="8" style="619"/>
    <col min="7171" max="7171" width="0.85546875" style="619" customWidth="1"/>
    <col min="7172" max="7172" width="9.5703125" style="619" customWidth="1"/>
    <col min="7173" max="7174" width="0.85546875" style="619" customWidth="1"/>
    <col min="7175" max="7175" width="8.7109375" style="619" customWidth="1"/>
    <col min="7176" max="7176" width="1.7109375" style="619" customWidth="1"/>
    <col min="7177" max="7177" width="0.85546875" style="619" customWidth="1"/>
    <col min="7178" max="7178" width="11.85546875" style="619" customWidth="1"/>
    <col min="7179" max="7179" width="0.85546875" style="619" customWidth="1"/>
    <col min="7180" max="7180" width="11.85546875" style="619" customWidth="1"/>
    <col min="7181" max="7182" width="0.85546875" style="619" customWidth="1"/>
    <col min="7183" max="7183" width="9.7109375" style="619" customWidth="1"/>
    <col min="7184" max="7184" width="0.85546875" style="619" customWidth="1"/>
    <col min="7185" max="7185" width="8.7109375" style="619" customWidth="1"/>
    <col min="7186" max="7187" width="1.28515625" style="619" customWidth="1"/>
    <col min="7188" max="7188" width="0.85546875" style="619" customWidth="1"/>
    <col min="7189" max="7189" width="9.7109375" style="619" customWidth="1"/>
    <col min="7190" max="7191" width="0.85546875" style="619" customWidth="1"/>
    <col min="7192" max="7192" width="8.7109375" style="619" customWidth="1"/>
    <col min="7193" max="7193" width="0.85546875" style="619" customWidth="1"/>
    <col min="7194" max="7194" width="3.85546875" style="619" customWidth="1"/>
    <col min="7195" max="7195" width="5.140625" style="619" customWidth="1"/>
    <col min="7196" max="7196" width="1" style="619" customWidth="1"/>
    <col min="7197" max="7197" width="8.7109375" style="619" customWidth="1"/>
    <col min="7198" max="7199" width="1.7109375" style="619" customWidth="1"/>
    <col min="7200" max="7200" width="8.7109375" style="619" customWidth="1"/>
    <col min="7201" max="7201" width="0.85546875" style="619" customWidth="1"/>
    <col min="7202" max="7202" width="9.7109375" style="619" customWidth="1"/>
    <col min="7203" max="7204" width="1" style="619" customWidth="1"/>
    <col min="7205" max="7205" width="9.7109375" style="619" customWidth="1"/>
    <col min="7206" max="7207" width="0.85546875" style="619" customWidth="1"/>
    <col min="7208" max="7208" width="8.7109375" style="619" customWidth="1"/>
    <col min="7209" max="7209" width="0.85546875" style="619" customWidth="1"/>
    <col min="7210" max="7210" width="8.7109375" style="619" customWidth="1"/>
    <col min="7211" max="7212" width="0.85546875" style="619" customWidth="1"/>
    <col min="7213" max="7213" width="8.7109375" style="619" customWidth="1"/>
    <col min="7214" max="7424" width="8" style="619"/>
    <col min="7425" max="7425" width="0.85546875" style="619" customWidth="1"/>
    <col min="7426" max="7426" width="8" style="619"/>
    <col min="7427" max="7427" width="0.85546875" style="619" customWidth="1"/>
    <col min="7428" max="7428" width="9.5703125" style="619" customWidth="1"/>
    <col min="7429" max="7430" width="0.85546875" style="619" customWidth="1"/>
    <col min="7431" max="7431" width="8.7109375" style="619" customWidth="1"/>
    <col min="7432" max="7432" width="1.7109375" style="619" customWidth="1"/>
    <col min="7433" max="7433" width="0.85546875" style="619" customWidth="1"/>
    <col min="7434" max="7434" width="11.85546875" style="619" customWidth="1"/>
    <col min="7435" max="7435" width="0.85546875" style="619" customWidth="1"/>
    <col min="7436" max="7436" width="11.85546875" style="619" customWidth="1"/>
    <col min="7437" max="7438" width="0.85546875" style="619" customWidth="1"/>
    <col min="7439" max="7439" width="9.7109375" style="619" customWidth="1"/>
    <col min="7440" max="7440" width="0.85546875" style="619" customWidth="1"/>
    <col min="7441" max="7441" width="8.7109375" style="619" customWidth="1"/>
    <col min="7442" max="7443" width="1.28515625" style="619" customWidth="1"/>
    <col min="7444" max="7444" width="0.85546875" style="619" customWidth="1"/>
    <col min="7445" max="7445" width="9.7109375" style="619" customWidth="1"/>
    <col min="7446" max="7447" width="0.85546875" style="619" customWidth="1"/>
    <col min="7448" max="7448" width="8.7109375" style="619" customWidth="1"/>
    <col min="7449" max="7449" width="0.85546875" style="619" customWidth="1"/>
    <col min="7450" max="7450" width="3.85546875" style="619" customWidth="1"/>
    <col min="7451" max="7451" width="5.140625" style="619" customWidth="1"/>
    <col min="7452" max="7452" width="1" style="619" customWidth="1"/>
    <col min="7453" max="7453" width="8.7109375" style="619" customWidth="1"/>
    <col min="7454" max="7455" width="1.7109375" style="619" customWidth="1"/>
    <col min="7456" max="7456" width="8.7109375" style="619" customWidth="1"/>
    <col min="7457" max="7457" width="0.85546875" style="619" customWidth="1"/>
    <col min="7458" max="7458" width="9.7109375" style="619" customWidth="1"/>
    <col min="7459" max="7460" width="1" style="619" customWidth="1"/>
    <col min="7461" max="7461" width="9.7109375" style="619" customWidth="1"/>
    <col min="7462" max="7463" width="0.85546875" style="619" customWidth="1"/>
    <col min="7464" max="7464" width="8.7109375" style="619" customWidth="1"/>
    <col min="7465" max="7465" width="0.85546875" style="619" customWidth="1"/>
    <col min="7466" max="7466" width="8.7109375" style="619" customWidth="1"/>
    <col min="7467" max="7468" width="0.85546875" style="619" customWidth="1"/>
    <col min="7469" max="7469" width="8.7109375" style="619" customWidth="1"/>
    <col min="7470" max="7680" width="8" style="619"/>
    <col min="7681" max="7681" width="0.85546875" style="619" customWidth="1"/>
    <col min="7682" max="7682" width="8" style="619"/>
    <col min="7683" max="7683" width="0.85546875" style="619" customWidth="1"/>
    <col min="7684" max="7684" width="9.5703125" style="619" customWidth="1"/>
    <col min="7685" max="7686" width="0.85546875" style="619" customWidth="1"/>
    <col min="7687" max="7687" width="8.7109375" style="619" customWidth="1"/>
    <col min="7688" max="7688" width="1.7109375" style="619" customWidth="1"/>
    <col min="7689" max="7689" width="0.85546875" style="619" customWidth="1"/>
    <col min="7690" max="7690" width="11.85546875" style="619" customWidth="1"/>
    <col min="7691" max="7691" width="0.85546875" style="619" customWidth="1"/>
    <col min="7692" max="7692" width="11.85546875" style="619" customWidth="1"/>
    <col min="7693" max="7694" width="0.85546875" style="619" customWidth="1"/>
    <col min="7695" max="7695" width="9.7109375" style="619" customWidth="1"/>
    <col min="7696" max="7696" width="0.85546875" style="619" customWidth="1"/>
    <col min="7697" max="7697" width="8.7109375" style="619" customWidth="1"/>
    <col min="7698" max="7699" width="1.28515625" style="619" customWidth="1"/>
    <col min="7700" max="7700" width="0.85546875" style="619" customWidth="1"/>
    <col min="7701" max="7701" width="9.7109375" style="619" customWidth="1"/>
    <col min="7702" max="7703" width="0.85546875" style="619" customWidth="1"/>
    <col min="7704" max="7704" width="8.7109375" style="619" customWidth="1"/>
    <col min="7705" max="7705" width="0.85546875" style="619" customWidth="1"/>
    <col min="7706" max="7706" width="3.85546875" style="619" customWidth="1"/>
    <col min="7707" max="7707" width="5.140625" style="619" customWidth="1"/>
    <col min="7708" max="7708" width="1" style="619" customWidth="1"/>
    <col min="7709" max="7709" width="8.7109375" style="619" customWidth="1"/>
    <col min="7710" max="7711" width="1.7109375" style="619" customWidth="1"/>
    <col min="7712" max="7712" width="8.7109375" style="619" customWidth="1"/>
    <col min="7713" max="7713" width="0.85546875" style="619" customWidth="1"/>
    <col min="7714" max="7714" width="9.7109375" style="619" customWidth="1"/>
    <col min="7715" max="7716" width="1" style="619" customWidth="1"/>
    <col min="7717" max="7717" width="9.7109375" style="619" customWidth="1"/>
    <col min="7718" max="7719" width="0.85546875" style="619" customWidth="1"/>
    <col min="7720" max="7720" width="8.7109375" style="619" customWidth="1"/>
    <col min="7721" max="7721" width="0.85546875" style="619" customWidth="1"/>
    <col min="7722" max="7722" width="8.7109375" style="619" customWidth="1"/>
    <col min="7723" max="7724" width="0.85546875" style="619" customWidth="1"/>
    <col min="7725" max="7725" width="8.7109375" style="619" customWidth="1"/>
    <col min="7726" max="7936" width="8" style="619"/>
    <col min="7937" max="7937" width="0.85546875" style="619" customWidth="1"/>
    <col min="7938" max="7938" width="8" style="619"/>
    <col min="7939" max="7939" width="0.85546875" style="619" customWidth="1"/>
    <col min="7940" max="7940" width="9.5703125" style="619" customWidth="1"/>
    <col min="7941" max="7942" width="0.85546875" style="619" customWidth="1"/>
    <col min="7943" max="7943" width="8.7109375" style="619" customWidth="1"/>
    <col min="7944" max="7944" width="1.7109375" style="619" customWidth="1"/>
    <col min="7945" max="7945" width="0.85546875" style="619" customWidth="1"/>
    <col min="7946" max="7946" width="11.85546875" style="619" customWidth="1"/>
    <col min="7947" max="7947" width="0.85546875" style="619" customWidth="1"/>
    <col min="7948" max="7948" width="11.85546875" style="619" customWidth="1"/>
    <col min="7949" max="7950" width="0.85546875" style="619" customWidth="1"/>
    <col min="7951" max="7951" width="9.7109375" style="619" customWidth="1"/>
    <col min="7952" max="7952" width="0.85546875" style="619" customWidth="1"/>
    <col min="7953" max="7953" width="8.7109375" style="619" customWidth="1"/>
    <col min="7954" max="7955" width="1.28515625" style="619" customWidth="1"/>
    <col min="7956" max="7956" width="0.85546875" style="619" customWidth="1"/>
    <col min="7957" max="7957" width="9.7109375" style="619" customWidth="1"/>
    <col min="7958" max="7959" width="0.85546875" style="619" customWidth="1"/>
    <col min="7960" max="7960" width="8.7109375" style="619" customWidth="1"/>
    <col min="7961" max="7961" width="0.85546875" style="619" customWidth="1"/>
    <col min="7962" max="7962" width="3.85546875" style="619" customWidth="1"/>
    <col min="7963" max="7963" width="5.140625" style="619" customWidth="1"/>
    <col min="7964" max="7964" width="1" style="619" customWidth="1"/>
    <col min="7965" max="7965" width="8.7109375" style="619" customWidth="1"/>
    <col min="7966" max="7967" width="1.7109375" style="619" customWidth="1"/>
    <col min="7968" max="7968" width="8.7109375" style="619" customWidth="1"/>
    <col min="7969" max="7969" width="0.85546875" style="619" customWidth="1"/>
    <col min="7970" max="7970" width="9.7109375" style="619" customWidth="1"/>
    <col min="7971" max="7972" width="1" style="619" customWidth="1"/>
    <col min="7973" max="7973" width="9.7109375" style="619" customWidth="1"/>
    <col min="7974" max="7975" width="0.85546875" style="619" customWidth="1"/>
    <col min="7976" max="7976" width="8.7109375" style="619" customWidth="1"/>
    <col min="7977" max="7977" width="0.85546875" style="619" customWidth="1"/>
    <col min="7978" max="7978" width="8.7109375" style="619" customWidth="1"/>
    <col min="7979" max="7980" width="0.85546875" style="619" customWidth="1"/>
    <col min="7981" max="7981" width="8.7109375" style="619" customWidth="1"/>
    <col min="7982" max="8192" width="8" style="619"/>
    <col min="8193" max="8193" width="0.85546875" style="619" customWidth="1"/>
    <col min="8194" max="8194" width="8" style="619"/>
    <col min="8195" max="8195" width="0.85546875" style="619" customWidth="1"/>
    <col min="8196" max="8196" width="9.5703125" style="619" customWidth="1"/>
    <col min="8197" max="8198" width="0.85546875" style="619" customWidth="1"/>
    <col min="8199" max="8199" width="8.7109375" style="619" customWidth="1"/>
    <col min="8200" max="8200" width="1.7109375" style="619" customWidth="1"/>
    <col min="8201" max="8201" width="0.85546875" style="619" customWidth="1"/>
    <col min="8202" max="8202" width="11.85546875" style="619" customWidth="1"/>
    <col min="8203" max="8203" width="0.85546875" style="619" customWidth="1"/>
    <col min="8204" max="8204" width="11.85546875" style="619" customWidth="1"/>
    <col min="8205" max="8206" width="0.85546875" style="619" customWidth="1"/>
    <col min="8207" max="8207" width="9.7109375" style="619" customWidth="1"/>
    <col min="8208" max="8208" width="0.85546875" style="619" customWidth="1"/>
    <col min="8209" max="8209" width="8.7109375" style="619" customWidth="1"/>
    <col min="8210" max="8211" width="1.28515625" style="619" customWidth="1"/>
    <col min="8212" max="8212" width="0.85546875" style="619" customWidth="1"/>
    <col min="8213" max="8213" width="9.7109375" style="619" customWidth="1"/>
    <col min="8214" max="8215" width="0.85546875" style="619" customWidth="1"/>
    <col min="8216" max="8216" width="8.7109375" style="619" customWidth="1"/>
    <col min="8217" max="8217" width="0.85546875" style="619" customWidth="1"/>
    <col min="8218" max="8218" width="3.85546875" style="619" customWidth="1"/>
    <col min="8219" max="8219" width="5.140625" style="619" customWidth="1"/>
    <col min="8220" max="8220" width="1" style="619" customWidth="1"/>
    <col min="8221" max="8221" width="8.7109375" style="619" customWidth="1"/>
    <col min="8222" max="8223" width="1.7109375" style="619" customWidth="1"/>
    <col min="8224" max="8224" width="8.7109375" style="619" customWidth="1"/>
    <col min="8225" max="8225" width="0.85546875" style="619" customWidth="1"/>
    <col min="8226" max="8226" width="9.7109375" style="619" customWidth="1"/>
    <col min="8227" max="8228" width="1" style="619" customWidth="1"/>
    <col min="8229" max="8229" width="9.7109375" style="619" customWidth="1"/>
    <col min="8230" max="8231" width="0.85546875" style="619" customWidth="1"/>
    <col min="8232" max="8232" width="8.7109375" style="619" customWidth="1"/>
    <col min="8233" max="8233" width="0.85546875" style="619" customWidth="1"/>
    <col min="8234" max="8234" width="8.7109375" style="619" customWidth="1"/>
    <col min="8235" max="8236" width="0.85546875" style="619" customWidth="1"/>
    <col min="8237" max="8237" width="8.7109375" style="619" customWidth="1"/>
    <col min="8238" max="8448" width="8" style="619"/>
    <col min="8449" max="8449" width="0.85546875" style="619" customWidth="1"/>
    <col min="8450" max="8450" width="8" style="619"/>
    <col min="8451" max="8451" width="0.85546875" style="619" customWidth="1"/>
    <col min="8452" max="8452" width="9.5703125" style="619" customWidth="1"/>
    <col min="8453" max="8454" width="0.85546875" style="619" customWidth="1"/>
    <col min="8455" max="8455" width="8.7109375" style="619" customWidth="1"/>
    <col min="8456" max="8456" width="1.7109375" style="619" customWidth="1"/>
    <col min="8457" max="8457" width="0.85546875" style="619" customWidth="1"/>
    <col min="8458" max="8458" width="11.85546875" style="619" customWidth="1"/>
    <col min="8459" max="8459" width="0.85546875" style="619" customWidth="1"/>
    <col min="8460" max="8460" width="11.85546875" style="619" customWidth="1"/>
    <col min="8461" max="8462" width="0.85546875" style="619" customWidth="1"/>
    <col min="8463" max="8463" width="9.7109375" style="619" customWidth="1"/>
    <col min="8464" max="8464" width="0.85546875" style="619" customWidth="1"/>
    <col min="8465" max="8465" width="8.7109375" style="619" customWidth="1"/>
    <col min="8466" max="8467" width="1.28515625" style="619" customWidth="1"/>
    <col min="8468" max="8468" width="0.85546875" style="619" customWidth="1"/>
    <col min="8469" max="8469" width="9.7109375" style="619" customWidth="1"/>
    <col min="8470" max="8471" width="0.85546875" style="619" customWidth="1"/>
    <col min="8472" max="8472" width="8.7109375" style="619" customWidth="1"/>
    <col min="8473" max="8473" width="0.85546875" style="619" customWidth="1"/>
    <col min="8474" max="8474" width="3.85546875" style="619" customWidth="1"/>
    <col min="8475" max="8475" width="5.140625" style="619" customWidth="1"/>
    <col min="8476" max="8476" width="1" style="619" customWidth="1"/>
    <col min="8477" max="8477" width="8.7109375" style="619" customWidth="1"/>
    <col min="8478" max="8479" width="1.7109375" style="619" customWidth="1"/>
    <col min="8480" max="8480" width="8.7109375" style="619" customWidth="1"/>
    <col min="8481" max="8481" width="0.85546875" style="619" customWidth="1"/>
    <col min="8482" max="8482" width="9.7109375" style="619" customWidth="1"/>
    <col min="8483" max="8484" width="1" style="619" customWidth="1"/>
    <col min="8485" max="8485" width="9.7109375" style="619" customWidth="1"/>
    <col min="8486" max="8487" width="0.85546875" style="619" customWidth="1"/>
    <col min="8488" max="8488" width="8.7109375" style="619" customWidth="1"/>
    <col min="8489" max="8489" width="0.85546875" style="619" customWidth="1"/>
    <col min="8490" max="8490" width="8.7109375" style="619" customWidth="1"/>
    <col min="8491" max="8492" width="0.85546875" style="619" customWidth="1"/>
    <col min="8493" max="8493" width="8.7109375" style="619" customWidth="1"/>
    <col min="8494" max="8704" width="8" style="619"/>
    <col min="8705" max="8705" width="0.85546875" style="619" customWidth="1"/>
    <col min="8706" max="8706" width="8" style="619"/>
    <col min="8707" max="8707" width="0.85546875" style="619" customWidth="1"/>
    <col min="8708" max="8708" width="9.5703125" style="619" customWidth="1"/>
    <col min="8709" max="8710" width="0.85546875" style="619" customWidth="1"/>
    <col min="8711" max="8711" width="8.7109375" style="619" customWidth="1"/>
    <col min="8712" max="8712" width="1.7109375" style="619" customWidth="1"/>
    <col min="8713" max="8713" width="0.85546875" style="619" customWidth="1"/>
    <col min="8714" max="8714" width="11.85546875" style="619" customWidth="1"/>
    <col min="8715" max="8715" width="0.85546875" style="619" customWidth="1"/>
    <col min="8716" max="8716" width="11.85546875" style="619" customWidth="1"/>
    <col min="8717" max="8718" width="0.85546875" style="619" customWidth="1"/>
    <col min="8719" max="8719" width="9.7109375" style="619" customWidth="1"/>
    <col min="8720" max="8720" width="0.85546875" style="619" customWidth="1"/>
    <col min="8721" max="8721" width="8.7109375" style="619" customWidth="1"/>
    <col min="8722" max="8723" width="1.28515625" style="619" customWidth="1"/>
    <col min="8724" max="8724" width="0.85546875" style="619" customWidth="1"/>
    <col min="8725" max="8725" width="9.7109375" style="619" customWidth="1"/>
    <col min="8726" max="8727" width="0.85546875" style="619" customWidth="1"/>
    <col min="8728" max="8728" width="8.7109375" style="619" customWidth="1"/>
    <col min="8729" max="8729" width="0.85546875" style="619" customWidth="1"/>
    <col min="8730" max="8730" width="3.85546875" style="619" customWidth="1"/>
    <col min="8731" max="8731" width="5.140625" style="619" customWidth="1"/>
    <col min="8732" max="8732" width="1" style="619" customWidth="1"/>
    <col min="8733" max="8733" width="8.7109375" style="619" customWidth="1"/>
    <col min="8734" max="8735" width="1.7109375" style="619" customWidth="1"/>
    <col min="8736" max="8736" width="8.7109375" style="619" customWidth="1"/>
    <col min="8737" max="8737" width="0.85546875" style="619" customWidth="1"/>
    <col min="8738" max="8738" width="9.7109375" style="619" customWidth="1"/>
    <col min="8739" max="8740" width="1" style="619" customWidth="1"/>
    <col min="8741" max="8741" width="9.7109375" style="619" customWidth="1"/>
    <col min="8742" max="8743" width="0.85546875" style="619" customWidth="1"/>
    <col min="8744" max="8744" width="8.7109375" style="619" customWidth="1"/>
    <col min="8745" max="8745" width="0.85546875" style="619" customWidth="1"/>
    <col min="8746" max="8746" width="8.7109375" style="619" customWidth="1"/>
    <col min="8747" max="8748" width="0.85546875" style="619" customWidth="1"/>
    <col min="8749" max="8749" width="8.7109375" style="619" customWidth="1"/>
    <col min="8750" max="8960" width="8" style="619"/>
    <col min="8961" max="8961" width="0.85546875" style="619" customWidth="1"/>
    <col min="8962" max="8962" width="8" style="619"/>
    <col min="8963" max="8963" width="0.85546875" style="619" customWidth="1"/>
    <col min="8964" max="8964" width="9.5703125" style="619" customWidth="1"/>
    <col min="8965" max="8966" width="0.85546875" style="619" customWidth="1"/>
    <col min="8967" max="8967" width="8.7109375" style="619" customWidth="1"/>
    <col min="8968" max="8968" width="1.7109375" style="619" customWidth="1"/>
    <col min="8969" max="8969" width="0.85546875" style="619" customWidth="1"/>
    <col min="8970" max="8970" width="11.85546875" style="619" customWidth="1"/>
    <col min="8971" max="8971" width="0.85546875" style="619" customWidth="1"/>
    <col min="8972" max="8972" width="11.85546875" style="619" customWidth="1"/>
    <col min="8973" max="8974" width="0.85546875" style="619" customWidth="1"/>
    <col min="8975" max="8975" width="9.7109375" style="619" customWidth="1"/>
    <col min="8976" max="8976" width="0.85546875" style="619" customWidth="1"/>
    <col min="8977" max="8977" width="8.7109375" style="619" customWidth="1"/>
    <col min="8978" max="8979" width="1.28515625" style="619" customWidth="1"/>
    <col min="8980" max="8980" width="0.85546875" style="619" customWidth="1"/>
    <col min="8981" max="8981" width="9.7109375" style="619" customWidth="1"/>
    <col min="8982" max="8983" width="0.85546875" style="619" customWidth="1"/>
    <col min="8984" max="8984" width="8.7109375" style="619" customWidth="1"/>
    <col min="8985" max="8985" width="0.85546875" style="619" customWidth="1"/>
    <col min="8986" max="8986" width="3.85546875" style="619" customWidth="1"/>
    <col min="8987" max="8987" width="5.140625" style="619" customWidth="1"/>
    <col min="8988" max="8988" width="1" style="619" customWidth="1"/>
    <col min="8989" max="8989" width="8.7109375" style="619" customWidth="1"/>
    <col min="8990" max="8991" width="1.7109375" style="619" customWidth="1"/>
    <col min="8992" max="8992" width="8.7109375" style="619" customWidth="1"/>
    <col min="8993" max="8993" width="0.85546875" style="619" customWidth="1"/>
    <col min="8994" max="8994" width="9.7109375" style="619" customWidth="1"/>
    <col min="8995" max="8996" width="1" style="619" customWidth="1"/>
    <col min="8997" max="8997" width="9.7109375" style="619" customWidth="1"/>
    <col min="8998" max="8999" width="0.85546875" style="619" customWidth="1"/>
    <col min="9000" max="9000" width="8.7109375" style="619" customWidth="1"/>
    <col min="9001" max="9001" width="0.85546875" style="619" customWidth="1"/>
    <col min="9002" max="9002" width="8.7109375" style="619" customWidth="1"/>
    <col min="9003" max="9004" width="0.85546875" style="619" customWidth="1"/>
    <col min="9005" max="9005" width="8.7109375" style="619" customWidth="1"/>
    <col min="9006" max="9216" width="8" style="619"/>
    <col min="9217" max="9217" width="0.85546875" style="619" customWidth="1"/>
    <col min="9218" max="9218" width="8" style="619"/>
    <col min="9219" max="9219" width="0.85546875" style="619" customWidth="1"/>
    <col min="9220" max="9220" width="9.5703125" style="619" customWidth="1"/>
    <col min="9221" max="9222" width="0.85546875" style="619" customWidth="1"/>
    <col min="9223" max="9223" width="8.7109375" style="619" customWidth="1"/>
    <col min="9224" max="9224" width="1.7109375" style="619" customWidth="1"/>
    <col min="9225" max="9225" width="0.85546875" style="619" customWidth="1"/>
    <col min="9226" max="9226" width="11.85546875" style="619" customWidth="1"/>
    <col min="9227" max="9227" width="0.85546875" style="619" customWidth="1"/>
    <col min="9228" max="9228" width="11.85546875" style="619" customWidth="1"/>
    <col min="9229" max="9230" width="0.85546875" style="619" customWidth="1"/>
    <col min="9231" max="9231" width="9.7109375" style="619" customWidth="1"/>
    <col min="9232" max="9232" width="0.85546875" style="619" customWidth="1"/>
    <col min="9233" max="9233" width="8.7109375" style="619" customWidth="1"/>
    <col min="9234" max="9235" width="1.28515625" style="619" customWidth="1"/>
    <col min="9236" max="9236" width="0.85546875" style="619" customWidth="1"/>
    <col min="9237" max="9237" width="9.7109375" style="619" customWidth="1"/>
    <col min="9238" max="9239" width="0.85546875" style="619" customWidth="1"/>
    <col min="9240" max="9240" width="8.7109375" style="619" customWidth="1"/>
    <col min="9241" max="9241" width="0.85546875" style="619" customWidth="1"/>
    <col min="9242" max="9242" width="3.85546875" style="619" customWidth="1"/>
    <col min="9243" max="9243" width="5.140625" style="619" customWidth="1"/>
    <col min="9244" max="9244" width="1" style="619" customWidth="1"/>
    <col min="9245" max="9245" width="8.7109375" style="619" customWidth="1"/>
    <col min="9246" max="9247" width="1.7109375" style="619" customWidth="1"/>
    <col min="9248" max="9248" width="8.7109375" style="619" customWidth="1"/>
    <col min="9249" max="9249" width="0.85546875" style="619" customWidth="1"/>
    <col min="9250" max="9250" width="9.7109375" style="619" customWidth="1"/>
    <col min="9251" max="9252" width="1" style="619" customWidth="1"/>
    <col min="9253" max="9253" width="9.7109375" style="619" customWidth="1"/>
    <col min="9254" max="9255" width="0.85546875" style="619" customWidth="1"/>
    <col min="9256" max="9256" width="8.7109375" style="619" customWidth="1"/>
    <col min="9257" max="9257" width="0.85546875" style="619" customWidth="1"/>
    <col min="9258" max="9258" width="8.7109375" style="619" customWidth="1"/>
    <col min="9259" max="9260" width="0.85546875" style="619" customWidth="1"/>
    <col min="9261" max="9261" width="8.7109375" style="619" customWidth="1"/>
    <col min="9262" max="9472" width="8" style="619"/>
    <col min="9473" max="9473" width="0.85546875" style="619" customWidth="1"/>
    <col min="9474" max="9474" width="8" style="619"/>
    <col min="9475" max="9475" width="0.85546875" style="619" customWidth="1"/>
    <col min="9476" max="9476" width="9.5703125" style="619" customWidth="1"/>
    <col min="9477" max="9478" width="0.85546875" style="619" customWidth="1"/>
    <col min="9479" max="9479" width="8.7109375" style="619" customWidth="1"/>
    <col min="9480" max="9480" width="1.7109375" style="619" customWidth="1"/>
    <col min="9481" max="9481" width="0.85546875" style="619" customWidth="1"/>
    <col min="9482" max="9482" width="11.85546875" style="619" customWidth="1"/>
    <col min="9483" max="9483" width="0.85546875" style="619" customWidth="1"/>
    <col min="9484" max="9484" width="11.85546875" style="619" customWidth="1"/>
    <col min="9485" max="9486" width="0.85546875" style="619" customWidth="1"/>
    <col min="9487" max="9487" width="9.7109375" style="619" customWidth="1"/>
    <col min="9488" max="9488" width="0.85546875" style="619" customWidth="1"/>
    <col min="9489" max="9489" width="8.7109375" style="619" customWidth="1"/>
    <col min="9490" max="9491" width="1.28515625" style="619" customWidth="1"/>
    <col min="9492" max="9492" width="0.85546875" style="619" customWidth="1"/>
    <col min="9493" max="9493" width="9.7109375" style="619" customWidth="1"/>
    <col min="9494" max="9495" width="0.85546875" style="619" customWidth="1"/>
    <col min="9496" max="9496" width="8.7109375" style="619" customWidth="1"/>
    <col min="9497" max="9497" width="0.85546875" style="619" customWidth="1"/>
    <col min="9498" max="9498" width="3.85546875" style="619" customWidth="1"/>
    <col min="9499" max="9499" width="5.140625" style="619" customWidth="1"/>
    <col min="9500" max="9500" width="1" style="619" customWidth="1"/>
    <col min="9501" max="9501" width="8.7109375" style="619" customWidth="1"/>
    <col min="9502" max="9503" width="1.7109375" style="619" customWidth="1"/>
    <col min="9504" max="9504" width="8.7109375" style="619" customWidth="1"/>
    <col min="9505" max="9505" width="0.85546875" style="619" customWidth="1"/>
    <col min="9506" max="9506" width="9.7109375" style="619" customWidth="1"/>
    <col min="9507" max="9508" width="1" style="619" customWidth="1"/>
    <col min="9509" max="9509" width="9.7109375" style="619" customWidth="1"/>
    <col min="9510" max="9511" width="0.85546875" style="619" customWidth="1"/>
    <col min="9512" max="9512" width="8.7109375" style="619" customWidth="1"/>
    <col min="9513" max="9513" width="0.85546875" style="619" customWidth="1"/>
    <col min="9514" max="9514" width="8.7109375" style="619" customWidth="1"/>
    <col min="9515" max="9516" width="0.85546875" style="619" customWidth="1"/>
    <col min="9517" max="9517" width="8.7109375" style="619" customWidth="1"/>
    <col min="9518" max="9728" width="8" style="619"/>
    <col min="9729" max="9729" width="0.85546875" style="619" customWidth="1"/>
    <col min="9730" max="9730" width="8" style="619"/>
    <col min="9731" max="9731" width="0.85546875" style="619" customWidth="1"/>
    <col min="9732" max="9732" width="9.5703125" style="619" customWidth="1"/>
    <col min="9733" max="9734" width="0.85546875" style="619" customWidth="1"/>
    <col min="9735" max="9735" width="8.7109375" style="619" customWidth="1"/>
    <col min="9736" max="9736" width="1.7109375" style="619" customWidth="1"/>
    <col min="9737" max="9737" width="0.85546875" style="619" customWidth="1"/>
    <col min="9738" max="9738" width="11.85546875" style="619" customWidth="1"/>
    <col min="9739" max="9739" width="0.85546875" style="619" customWidth="1"/>
    <col min="9740" max="9740" width="11.85546875" style="619" customWidth="1"/>
    <col min="9741" max="9742" width="0.85546875" style="619" customWidth="1"/>
    <col min="9743" max="9743" width="9.7109375" style="619" customWidth="1"/>
    <col min="9744" max="9744" width="0.85546875" style="619" customWidth="1"/>
    <col min="9745" max="9745" width="8.7109375" style="619" customWidth="1"/>
    <col min="9746" max="9747" width="1.28515625" style="619" customWidth="1"/>
    <col min="9748" max="9748" width="0.85546875" style="619" customWidth="1"/>
    <col min="9749" max="9749" width="9.7109375" style="619" customWidth="1"/>
    <col min="9750" max="9751" width="0.85546875" style="619" customWidth="1"/>
    <col min="9752" max="9752" width="8.7109375" style="619" customWidth="1"/>
    <col min="9753" max="9753" width="0.85546875" style="619" customWidth="1"/>
    <col min="9754" max="9754" width="3.85546875" style="619" customWidth="1"/>
    <col min="9755" max="9755" width="5.140625" style="619" customWidth="1"/>
    <col min="9756" max="9756" width="1" style="619" customWidth="1"/>
    <col min="9757" max="9757" width="8.7109375" style="619" customWidth="1"/>
    <col min="9758" max="9759" width="1.7109375" style="619" customWidth="1"/>
    <col min="9760" max="9760" width="8.7109375" style="619" customWidth="1"/>
    <col min="9761" max="9761" width="0.85546875" style="619" customWidth="1"/>
    <col min="9762" max="9762" width="9.7109375" style="619" customWidth="1"/>
    <col min="9763" max="9764" width="1" style="619" customWidth="1"/>
    <col min="9765" max="9765" width="9.7109375" style="619" customWidth="1"/>
    <col min="9766" max="9767" width="0.85546875" style="619" customWidth="1"/>
    <col min="9768" max="9768" width="8.7109375" style="619" customWidth="1"/>
    <col min="9769" max="9769" width="0.85546875" style="619" customWidth="1"/>
    <col min="9770" max="9770" width="8.7109375" style="619" customWidth="1"/>
    <col min="9771" max="9772" width="0.85546875" style="619" customWidth="1"/>
    <col min="9773" max="9773" width="8.7109375" style="619" customWidth="1"/>
    <col min="9774" max="9984" width="8" style="619"/>
    <col min="9985" max="9985" width="0.85546875" style="619" customWidth="1"/>
    <col min="9986" max="9986" width="8" style="619"/>
    <col min="9987" max="9987" width="0.85546875" style="619" customWidth="1"/>
    <col min="9988" max="9988" width="9.5703125" style="619" customWidth="1"/>
    <col min="9989" max="9990" width="0.85546875" style="619" customWidth="1"/>
    <col min="9991" max="9991" width="8.7109375" style="619" customWidth="1"/>
    <col min="9992" max="9992" width="1.7109375" style="619" customWidth="1"/>
    <col min="9993" max="9993" width="0.85546875" style="619" customWidth="1"/>
    <col min="9994" max="9994" width="11.85546875" style="619" customWidth="1"/>
    <col min="9995" max="9995" width="0.85546875" style="619" customWidth="1"/>
    <col min="9996" max="9996" width="11.85546875" style="619" customWidth="1"/>
    <col min="9997" max="9998" width="0.85546875" style="619" customWidth="1"/>
    <col min="9999" max="9999" width="9.7109375" style="619" customWidth="1"/>
    <col min="10000" max="10000" width="0.85546875" style="619" customWidth="1"/>
    <col min="10001" max="10001" width="8.7109375" style="619" customWidth="1"/>
    <col min="10002" max="10003" width="1.28515625" style="619" customWidth="1"/>
    <col min="10004" max="10004" width="0.85546875" style="619" customWidth="1"/>
    <col min="10005" max="10005" width="9.7109375" style="619" customWidth="1"/>
    <col min="10006" max="10007" width="0.85546875" style="619" customWidth="1"/>
    <col min="10008" max="10008" width="8.7109375" style="619" customWidth="1"/>
    <col min="10009" max="10009" width="0.85546875" style="619" customWidth="1"/>
    <col min="10010" max="10010" width="3.85546875" style="619" customWidth="1"/>
    <col min="10011" max="10011" width="5.140625" style="619" customWidth="1"/>
    <col min="10012" max="10012" width="1" style="619" customWidth="1"/>
    <col min="10013" max="10013" width="8.7109375" style="619" customWidth="1"/>
    <col min="10014" max="10015" width="1.7109375" style="619" customWidth="1"/>
    <col min="10016" max="10016" width="8.7109375" style="619" customWidth="1"/>
    <col min="10017" max="10017" width="0.85546875" style="619" customWidth="1"/>
    <col min="10018" max="10018" width="9.7109375" style="619" customWidth="1"/>
    <col min="10019" max="10020" width="1" style="619" customWidth="1"/>
    <col min="10021" max="10021" width="9.7109375" style="619" customWidth="1"/>
    <col min="10022" max="10023" width="0.85546875" style="619" customWidth="1"/>
    <col min="10024" max="10024" width="8.7109375" style="619" customWidth="1"/>
    <col min="10025" max="10025" width="0.85546875" style="619" customWidth="1"/>
    <col min="10026" max="10026" width="8.7109375" style="619" customWidth="1"/>
    <col min="10027" max="10028" width="0.85546875" style="619" customWidth="1"/>
    <col min="10029" max="10029" width="8.7109375" style="619" customWidth="1"/>
    <col min="10030" max="10240" width="8" style="619"/>
    <col min="10241" max="10241" width="0.85546875" style="619" customWidth="1"/>
    <col min="10242" max="10242" width="8" style="619"/>
    <col min="10243" max="10243" width="0.85546875" style="619" customWidth="1"/>
    <col min="10244" max="10244" width="9.5703125" style="619" customWidth="1"/>
    <col min="10245" max="10246" width="0.85546875" style="619" customWidth="1"/>
    <col min="10247" max="10247" width="8.7109375" style="619" customWidth="1"/>
    <col min="10248" max="10248" width="1.7109375" style="619" customWidth="1"/>
    <col min="10249" max="10249" width="0.85546875" style="619" customWidth="1"/>
    <col min="10250" max="10250" width="11.85546875" style="619" customWidth="1"/>
    <col min="10251" max="10251" width="0.85546875" style="619" customWidth="1"/>
    <col min="10252" max="10252" width="11.85546875" style="619" customWidth="1"/>
    <col min="10253" max="10254" width="0.85546875" style="619" customWidth="1"/>
    <col min="10255" max="10255" width="9.7109375" style="619" customWidth="1"/>
    <col min="10256" max="10256" width="0.85546875" style="619" customWidth="1"/>
    <col min="10257" max="10257" width="8.7109375" style="619" customWidth="1"/>
    <col min="10258" max="10259" width="1.28515625" style="619" customWidth="1"/>
    <col min="10260" max="10260" width="0.85546875" style="619" customWidth="1"/>
    <col min="10261" max="10261" width="9.7109375" style="619" customWidth="1"/>
    <col min="10262" max="10263" width="0.85546875" style="619" customWidth="1"/>
    <col min="10264" max="10264" width="8.7109375" style="619" customWidth="1"/>
    <col min="10265" max="10265" width="0.85546875" style="619" customWidth="1"/>
    <col min="10266" max="10266" width="3.85546875" style="619" customWidth="1"/>
    <col min="10267" max="10267" width="5.140625" style="619" customWidth="1"/>
    <col min="10268" max="10268" width="1" style="619" customWidth="1"/>
    <col min="10269" max="10269" width="8.7109375" style="619" customWidth="1"/>
    <col min="10270" max="10271" width="1.7109375" style="619" customWidth="1"/>
    <col min="10272" max="10272" width="8.7109375" style="619" customWidth="1"/>
    <col min="10273" max="10273" width="0.85546875" style="619" customWidth="1"/>
    <col min="10274" max="10274" width="9.7109375" style="619" customWidth="1"/>
    <col min="10275" max="10276" width="1" style="619" customWidth="1"/>
    <col min="10277" max="10277" width="9.7109375" style="619" customWidth="1"/>
    <col min="10278" max="10279" width="0.85546875" style="619" customWidth="1"/>
    <col min="10280" max="10280" width="8.7109375" style="619" customWidth="1"/>
    <col min="10281" max="10281" width="0.85546875" style="619" customWidth="1"/>
    <col min="10282" max="10282" width="8.7109375" style="619" customWidth="1"/>
    <col min="10283" max="10284" width="0.85546875" style="619" customWidth="1"/>
    <col min="10285" max="10285" width="8.7109375" style="619" customWidth="1"/>
    <col min="10286" max="10496" width="8" style="619"/>
    <col min="10497" max="10497" width="0.85546875" style="619" customWidth="1"/>
    <col min="10498" max="10498" width="8" style="619"/>
    <col min="10499" max="10499" width="0.85546875" style="619" customWidth="1"/>
    <col min="10500" max="10500" width="9.5703125" style="619" customWidth="1"/>
    <col min="10501" max="10502" width="0.85546875" style="619" customWidth="1"/>
    <col min="10503" max="10503" width="8.7109375" style="619" customWidth="1"/>
    <col min="10504" max="10504" width="1.7109375" style="619" customWidth="1"/>
    <col min="10505" max="10505" width="0.85546875" style="619" customWidth="1"/>
    <col min="10506" max="10506" width="11.85546875" style="619" customWidth="1"/>
    <col min="10507" max="10507" width="0.85546875" style="619" customWidth="1"/>
    <col min="10508" max="10508" width="11.85546875" style="619" customWidth="1"/>
    <col min="10509" max="10510" width="0.85546875" style="619" customWidth="1"/>
    <col min="10511" max="10511" width="9.7109375" style="619" customWidth="1"/>
    <col min="10512" max="10512" width="0.85546875" style="619" customWidth="1"/>
    <col min="10513" max="10513" width="8.7109375" style="619" customWidth="1"/>
    <col min="10514" max="10515" width="1.28515625" style="619" customWidth="1"/>
    <col min="10516" max="10516" width="0.85546875" style="619" customWidth="1"/>
    <col min="10517" max="10517" width="9.7109375" style="619" customWidth="1"/>
    <col min="10518" max="10519" width="0.85546875" style="619" customWidth="1"/>
    <col min="10520" max="10520" width="8.7109375" style="619" customWidth="1"/>
    <col min="10521" max="10521" width="0.85546875" style="619" customWidth="1"/>
    <col min="10522" max="10522" width="3.85546875" style="619" customWidth="1"/>
    <col min="10523" max="10523" width="5.140625" style="619" customWidth="1"/>
    <col min="10524" max="10524" width="1" style="619" customWidth="1"/>
    <col min="10525" max="10525" width="8.7109375" style="619" customWidth="1"/>
    <col min="10526" max="10527" width="1.7109375" style="619" customWidth="1"/>
    <col min="10528" max="10528" width="8.7109375" style="619" customWidth="1"/>
    <col min="10529" max="10529" width="0.85546875" style="619" customWidth="1"/>
    <col min="10530" max="10530" width="9.7109375" style="619" customWidth="1"/>
    <col min="10531" max="10532" width="1" style="619" customWidth="1"/>
    <col min="10533" max="10533" width="9.7109375" style="619" customWidth="1"/>
    <col min="10534" max="10535" width="0.85546875" style="619" customWidth="1"/>
    <col min="10536" max="10536" width="8.7109375" style="619" customWidth="1"/>
    <col min="10537" max="10537" width="0.85546875" style="619" customWidth="1"/>
    <col min="10538" max="10538" width="8.7109375" style="619" customWidth="1"/>
    <col min="10539" max="10540" width="0.85546875" style="619" customWidth="1"/>
    <col min="10541" max="10541" width="8.7109375" style="619" customWidth="1"/>
    <col min="10542" max="10752" width="8" style="619"/>
    <col min="10753" max="10753" width="0.85546875" style="619" customWidth="1"/>
    <col min="10754" max="10754" width="8" style="619"/>
    <col min="10755" max="10755" width="0.85546875" style="619" customWidth="1"/>
    <col min="10756" max="10756" width="9.5703125" style="619" customWidth="1"/>
    <col min="10757" max="10758" width="0.85546875" style="619" customWidth="1"/>
    <col min="10759" max="10759" width="8.7109375" style="619" customWidth="1"/>
    <col min="10760" max="10760" width="1.7109375" style="619" customWidth="1"/>
    <col min="10761" max="10761" width="0.85546875" style="619" customWidth="1"/>
    <col min="10762" max="10762" width="11.85546875" style="619" customWidth="1"/>
    <col min="10763" max="10763" width="0.85546875" style="619" customWidth="1"/>
    <col min="10764" max="10764" width="11.85546875" style="619" customWidth="1"/>
    <col min="10765" max="10766" width="0.85546875" style="619" customWidth="1"/>
    <col min="10767" max="10767" width="9.7109375" style="619" customWidth="1"/>
    <col min="10768" max="10768" width="0.85546875" style="619" customWidth="1"/>
    <col min="10769" max="10769" width="8.7109375" style="619" customWidth="1"/>
    <col min="10770" max="10771" width="1.28515625" style="619" customWidth="1"/>
    <col min="10772" max="10772" width="0.85546875" style="619" customWidth="1"/>
    <col min="10773" max="10773" width="9.7109375" style="619" customWidth="1"/>
    <col min="10774" max="10775" width="0.85546875" style="619" customWidth="1"/>
    <col min="10776" max="10776" width="8.7109375" style="619" customWidth="1"/>
    <col min="10777" max="10777" width="0.85546875" style="619" customWidth="1"/>
    <col min="10778" max="10778" width="3.85546875" style="619" customWidth="1"/>
    <col min="10779" max="10779" width="5.140625" style="619" customWidth="1"/>
    <col min="10780" max="10780" width="1" style="619" customWidth="1"/>
    <col min="10781" max="10781" width="8.7109375" style="619" customWidth="1"/>
    <col min="10782" max="10783" width="1.7109375" style="619" customWidth="1"/>
    <col min="10784" max="10784" width="8.7109375" style="619" customWidth="1"/>
    <col min="10785" max="10785" width="0.85546875" style="619" customWidth="1"/>
    <col min="10786" max="10786" width="9.7109375" style="619" customWidth="1"/>
    <col min="10787" max="10788" width="1" style="619" customWidth="1"/>
    <col min="10789" max="10789" width="9.7109375" style="619" customWidth="1"/>
    <col min="10790" max="10791" width="0.85546875" style="619" customWidth="1"/>
    <col min="10792" max="10792" width="8.7109375" style="619" customWidth="1"/>
    <col min="10793" max="10793" width="0.85546875" style="619" customWidth="1"/>
    <col min="10794" max="10794" width="8.7109375" style="619" customWidth="1"/>
    <col min="10795" max="10796" width="0.85546875" style="619" customWidth="1"/>
    <col min="10797" max="10797" width="8.7109375" style="619" customWidth="1"/>
    <col min="10798" max="11008" width="8" style="619"/>
    <col min="11009" max="11009" width="0.85546875" style="619" customWidth="1"/>
    <col min="11010" max="11010" width="8" style="619"/>
    <col min="11011" max="11011" width="0.85546875" style="619" customWidth="1"/>
    <col min="11012" max="11012" width="9.5703125" style="619" customWidth="1"/>
    <col min="11013" max="11014" width="0.85546875" style="619" customWidth="1"/>
    <col min="11015" max="11015" width="8.7109375" style="619" customWidth="1"/>
    <col min="11016" max="11016" width="1.7109375" style="619" customWidth="1"/>
    <col min="11017" max="11017" width="0.85546875" style="619" customWidth="1"/>
    <col min="11018" max="11018" width="11.85546875" style="619" customWidth="1"/>
    <col min="11019" max="11019" width="0.85546875" style="619" customWidth="1"/>
    <col min="11020" max="11020" width="11.85546875" style="619" customWidth="1"/>
    <col min="11021" max="11022" width="0.85546875" style="619" customWidth="1"/>
    <col min="11023" max="11023" width="9.7109375" style="619" customWidth="1"/>
    <col min="11024" max="11024" width="0.85546875" style="619" customWidth="1"/>
    <col min="11025" max="11025" width="8.7109375" style="619" customWidth="1"/>
    <col min="11026" max="11027" width="1.28515625" style="619" customWidth="1"/>
    <col min="11028" max="11028" width="0.85546875" style="619" customWidth="1"/>
    <col min="11029" max="11029" width="9.7109375" style="619" customWidth="1"/>
    <col min="11030" max="11031" width="0.85546875" style="619" customWidth="1"/>
    <col min="11032" max="11032" width="8.7109375" style="619" customWidth="1"/>
    <col min="11033" max="11033" width="0.85546875" style="619" customWidth="1"/>
    <col min="11034" max="11034" width="3.85546875" style="619" customWidth="1"/>
    <col min="11035" max="11035" width="5.140625" style="619" customWidth="1"/>
    <col min="11036" max="11036" width="1" style="619" customWidth="1"/>
    <col min="11037" max="11037" width="8.7109375" style="619" customWidth="1"/>
    <col min="11038" max="11039" width="1.7109375" style="619" customWidth="1"/>
    <col min="11040" max="11040" width="8.7109375" style="619" customWidth="1"/>
    <col min="11041" max="11041" width="0.85546875" style="619" customWidth="1"/>
    <col min="11042" max="11042" width="9.7109375" style="619" customWidth="1"/>
    <col min="11043" max="11044" width="1" style="619" customWidth="1"/>
    <col min="11045" max="11045" width="9.7109375" style="619" customWidth="1"/>
    <col min="11046" max="11047" width="0.85546875" style="619" customWidth="1"/>
    <col min="11048" max="11048" width="8.7109375" style="619" customWidth="1"/>
    <col min="11049" max="11049" width="0.85546875" style="619" customWidth="1"/>
    <col min="11050" max="11050" width="8.7109375" style="619" customWidth="1"/>
    <col min="11051" max="11052" width="0.85546875" style="619" customWidth="1"/>
    <col min="11053" max="11053" width="8.7109375" style="619" customWidth="1"/>
    <col min="11054" max="11264" width="8" style="619"/>
    <col min="11265" max="11265" width="0.85546875" style="619" customWidth="1"/>
    <col min="11266" max="11266" width="8" style="619"/>
    <col min="11267" max="11267" width="0.85546875" style="619" customWidth="1"/>
    <col min="11268" max="11268" width="9.5703125" style="619" customWidth="1"/>
    <col min="11269" max="11270" width="0.85546875" style="619" customWidth="1"/>
    <col min="11271" max="11271" width="8.7109375" style="619" customWidth="1"/>
    <col min="11272" max="11272" width="1.7109375" style="619" customWidth="1"/>
    <col min="11273" max="11273" width="0.85546875" style="619" customWidth="1"/>
    <col min="11274" max="11274" width="11.85546875" style="619" customWidth="1"/>
    <col min="11275" max="11275" width="0.85546875" style="619" customWidth="1"/>
    <col min="11276" max="11276" width="11.85546875" style="619" customWidth="1"/>
    <col min="11277" max="11278" width="0.85546875" style="619" customWidth="1"/>
    <col min="11279" max="11279" width="9.7109375" style="619" customWidth="1"/>
    <col min="11280" max="11280" width="0.85546875" style="619" customWidth="1"/>
    <col min="11281" max="11281" width="8.7109375" style="619" customWidth="1"/>
    <col min="11282" max="11283" width="1.28515625" style="619" customWidth="1"/>
    <col min="11284" max="11284" width="0.85546875" style="619" customWidth="1"/>
    <col min="11285" max="11285" width="9.7109375" style="619" customWidth="1"/>
    <col min="11286" max="11287" width="0.85546875" style="619" customWidth="1"/>
    <col min="11288" max="11288" width="8.7109375" style="619" customWidth="1"/>
    <col min="11289" max="11289" width="0.85546875" style="619" customWidth="1"/>
    <col min="11290" max="11290" width="3.85546875" style="619" customWidth="1"/>
    <col min="11291" max="11291" width="5.140625" style="619" customWidth="1"/>
    <col min="11292" max="11292" width="1" style="619" customWidth="1"/>
    <col min="11293" max="11293" width="8.7109375" style="619" customWidth="1"/>
    <col min="11294" max="11295" width="1.7109375" style="619" customWidth="1"/>
    <col min="11296" max="11296" width="8.7109375" style="619" customWidth="1"/>
    <col min="11297" max="11297" width="0.85546875" style="619" customWidth="1"/>
    <col min="11298" max="11298" width="9.7109375" style="619" customWidth="1"/>
    <col min="11299" max="11300" width="1" style="619" customWidth="1"/>
    <col min="11301" max="11301" width="9.7109375" style="619" customWidth="1"/>
    <col min="11302" max="11303" width="0.85546875" style="619" customWidth="1"/>
    <col min="11304" max="11304" width="8.7109375" style="619" customWidth="1"/>
    <col min="11305" max="11305" width="0.85546875" style="619" customWidth="1"/>
    <col min="11306" max="11306" width="8.7109375" style="619" customWidth="1"/>
    <col min="11307" max="11308" width="0.85546875" style="619" customWidth="1"/>
    <col min="11309" max="11309" width="8.7109375" style="619" customWidth="1"/>
    <col min="11310" max="11520" width="8" style="619"/>
    <col min="11521" max="11521" width="0.85546875" style="619" customWidth="1"/>
    <col min="11522" max="11522" width="8" style="619"/>
    <col min="11523" max="11523" width="0.85546875" style="619" customWidth="1"/>
    <col min="11524" max="11524" width="9.5703125" style="619" customWidth="1"/>
    <col min="11525" max="11526" width="0.85546875" style="619" customWidth="1"/>
    <col min="11527" max="11527" width="8.7109375" style="619" customWidth="1"/>
    <col min="11528" max="11528" width="1.7109375" style="619" customWidth="1"/>
    <col min="11529" max="11529" width="0.85546875" style="619" customWidth="1"/>
    <col min="11530" max="11530" width="11.85546875" style="619" customWidth="1"/>
    <col min="11531" max="11531" width="0.85546875" style="619" customWidth="1"/>
    <col min="11532" max="11532" width="11.85546875" style="619" customWidth="1"/>
    <col min="11533" max="11534" width="0.85546875" style="619" customWidth="1"/>
    <col min="11535" max="11535" width="9.7109375" style="619" customWidth="1"/>
    <col min="11536" max="11536" width="0.85546875" style="619" customWidth="1"/>
    <col min="11537" max="11537" width="8.7109375" style="619" customWidth="1"/>
    <col min="11538" max="11539" width="1.28515625" style="619" customWidth="1"/>
    <col min="11540" max="11540" width="0.85546875" style="619" customWidth="1"/>
    <col min="11541" max="11541" width="9.7109375" style="619" customWidth="1"/>
    <col min="11542" max="11543" width="0.85546875" style="619" customWidth="1"/>
    <col min="11544" max="11544" width="8.7109375" style="619" customWidth="1"/>
    <col min="11545" max="11545" width="0.85546875" style="619" customWidth="1"/>
    <col min="11546" max="11546" width="3.85546875" style="619" customWidth="1"/>
    <col min="11547" max="11547" width="5.140625" style="619" customWidth="1"/>
    <col min="11548" max="11548" width="1" style="619" customWidth="1"/>
    <col min="11549" max="11549" width="8.7109375" style="619" customWidth="1"/>
    <col min="11550" max="11551" width="1.7109375" style="619" customWidth="1"/>
    <col min="11552" max="11552" width="8.7109375" style="619" customWidth="1"/>
    <col min="11553" max="11553" width="0.85546875" style="619" customWidth="1"/>
    <col min="11554" max="11554" width="9.7109375" style="619" customWidth="1"/>
    <col min="11555" max="11556" width="1" style="619" customWidth="1"/>
    <col min="11557" max="11557" width="9.7109375" style="619" customWidth="1"/>
    <col min="11558" max="11559" width="0.85546875" style="619" customWidth="1"/>
    <col min="11560" max="11560" width="8.7109375" style="619" customWidth="1"/>
    <col min="11561" max="11561" width="0.85546875" style="619" customWidth="1"/>
    <col min="11562" max="11562" width="8.7109375" style="619" customWidth="1"/>
    <col min="11563" max="11564" width="0.85546875" style="619" customWidth="1"/>
    <col min="11565" max="11565" width="8.7109375" style="619" customWidth="1"/>
    <col min="11566" max="11776" width="8" style="619"/>
    <col min="11777" max="11777" width="0.85546875" style="619" customWidth="1"/>
    <col min="11778" max="11778" width="8" style="619"/>
    <col min="11779" max="11779" width="0.85546875" style="619" customWidth="1"/>
    <col min="11780" max="11780" width="9.5703125" style="619" customWidth="1"/>
    <col min="11781" max="11782" width="0.85546875" style="619" customWidth="1"/>
    <col min="11783" max="11783" width="8.7109375" style="619" customWidth="1"/>
    <col min="11784" max="11784" width="1.7109375" style="619" customWidth="1"/>
    <col min="11785" max="11785" width="0.85546875" style="619" customWidth="1"/>
    <col min="11786" max="11786" width="11.85546875" style="619" customWidth="1"/>
    <col min="11787" max="11787" width="0.85546875" style="619" customWidth="1"/>
    <col min="11788" max="11788" width="11.85546875" style="619" customWidth="1"/>
    <col min="11789" max="11790" width="0.85546875" style="619" customWidth="1"/>
    <col min="11791" max="11791" width="9.7109375" style="619" customWidth="1"/>
    <col min="11792" max="11792" width="0.85546875" style="619" customWidth="1"/>
    <col min="11793" max="11793" width="8.7109375" style="619" customWidth="1"/>
    <col min="11794" max="11795" width="1.28515625" style="619" customWidth="1"/>
    <col min="11796" max="11796" width="0.85546875" style="619" customWidth="1"/>
    <col min="11797" max="11797" width="9.7109375" style="619" customWidth="1"/>
    <col min="11798" max="11799" width="0.85546875" style="619" customWidth="1"/>
    <col min="11800" max="11800" width="8.7109375" style="619" customWidth="1"/>
    <col min="11801" max="11801" width="0.85546875" style="619" customWidth="1"/>
    <col min="11802" max="11802" width="3.85546875" style="619" customWidth="1"/>
    <col min="11803" max="11803" width="5.140625" style="619" customWidth="1"/>
    <col min="11804" max="11804" width="1" style="619" customWidth="1"/>
    <col min="11805" max="11805" width="8.7109375" style="619" customWidth="1"/>
    <col min="11806" max="11807" width="1.7109375" style="619" customWidth="1"/>
    <col min="11808" max="11808" width="8.7109375" style="619" customWidth="1"/>
    <col min="11809" max="11809" width="0.85546875" style="619" customWidth="1"/>
    <col min="11810" max="11810" width="9.7109375" style="619" customWidth="1"/>
    <col min="11811" max="11812" width="1" style="619" customWidth="1"/>
    <col min="11813" max="11813" width="9.7109375" style="619" customWidth="1"/>
    <col min="11814" max="11815" width="0.85546875" style="619" customWidth="1"/>
    <col min="11816" max="11816" width="8.7109375" style="619" customWidth="1"/>
    <col min="11817" max="11817" width="0.85546875" style="619" customWidth="1"/>
    <col min="11818" max="11818" width="8.7109375" style="619" customWidth="1"/>
    <col min="11819" max="11820" width="0.85546875" style="619" customWidth="1"/>
    <col min="11821" max="11821" width="8.7109375" style="619" customWidth="1"/>
    <col min="11822" max="12032" width="8" style="619"/>
    <col min="12033" max="12033" width="0.85546875" style="619" customWidth="1"/>
    <col min="12034" max="12034" width="8" style="619"/>
    <col min="12035" max="12035" width="0.85546875" style="619" customWidth="1"/>
    <col min="12036" max="12036" width="9.5703125" style="619" customWidth="1"/>
    <col min="12037" max="12038" width="0.85546875" style="619" customWidth="1"/>
    <col min="12039" max="12039" width="8.7109375" style="619" customWidth="1"/>
    <col min="12040" max="12040" width="1.7109375" style="619" customWidth="1"/>
    <col min="12041" max="12041" width="0.85546875" style="619" customWidth="1"/>
    <col min="12042" max="12042" width="11.85546875" style="619" customWidth="1"/>
    <col min="12043" max="12043" width="0.85546875" style="619" customWidth="1"/>
    <col min="12044" max="12044" width="11.85546875" style="619" customWidth="1"/>
    <col min="12045" max="12046" width="0.85546875" style="619" customWidth="1"/>
    <col min="12047" max="12047" width="9.7109375" style="619" customWidth="1"/>
    <col min="12048" max="12048" width="0.85546875" style="619" customWidth="1"/>
    <col min="12049" max="12049" width="8.7109375" style="619" customWidth="1"/>
    <col min="12050" max="12051" width="1.28515625" style="619" customWidth="1"/>
    <col min="12052" max="12052" width="0.85546875" style="619" customWidth="1"/>
    <col min="12053" max="12053" width="9.7109375" style="619" customWidth="1"/>
    <col min="12054" max="12055" width="0.85546875" style="619" customWidth="1"/>
    <col min="12056" max="12056" width="8.7109375" style="619" customWidth="1"/>
    <col min="12057" max="12057" width="0.85546875" style="619" customWidth="1"/>
    <col min="12058" max="12058" width="3.85546875" style="619" customWidth="1"/>
    <col min="12059" max="12059" width="5.140625" style="619" customWidth="1"/>
    <col min="12060" max="12060" width="1" style="619" customWidth="1"/>
    <col min="12061" max="12061" width="8.7109375" style="619" customWidth="1"/>
    <col min="12062" max="12063" width="1.7109375" style="619" customWidth="1"/>
    <col min="12064" max="12064" width="8.7109375" style="619" customWidth="1"/>
    <col min="12065" max="12065" width="0.85546875" style="619" customWidth="1"/>
    <col min="12066" max="12066" width="9.7109375" style="619" customWidth="1"/>
    <col min="12067" max="12068" width="1" style="619" customWidth="1"/>
    <col min="12069" max="12069" width="9.7109375" style="619" customWidth="1"/>
    <col min="12070" max="12071" width="0.85546875" style="619" customWidth="1"/>
    <col min="12072" max="12072" width="8.7109375" style="619" customWidth="1"/>
    <col min="12073" max="12073" width="0.85546875" style="619" customWidth="1"/>
    <col min="12074" max="12074" width="8.7109375" style="619" customWidth="1"/>
    <col min="12075" max="12076" width="0.85546875" style="619" customWidth="1"/>
    <col min="12077" max="12077" width="8.7109375" style="619" customWidth="1"/>
    <col min="12078" max="12288" width="8" style="619"/>
    <col min="12289" max="12289" width="0.85546875" style="619" customWidth="1"/>
    <col min="12290" max="12290" width="8" style="619"/>
    <col min="12291" max="12291" width="0.85546875" style="619" customWidth="1"/>
    <col min="12292" max="12292" width="9.5703125" style="619" customWidth="1"/>
    <col min="12293" max="12294" width="0.85546875" style="619" customWidth="1"/>
    <col min="12295" max="12295" width="8.7109375" style="619" customWidth="1"/>
    <col min="12296" max="12296" width="1.7109375" style="619" customWidth="1"/>
    <col min="12297" max="12297" width="0.85546875" style="619" customWidth="1"/>
    <col min="12298" max="12298" width="11.85546875" style="619" customWidth="1"/>
    <col min="12299" max="12299" width="0.85546875" style="619" customWidth="1"/>
    <col min="12300" max="12300" width="11.85546875" style="619" customWidth="1"/>
    <col min="12301" max="12302" width="0.85546875" style="619" customWidth="1"/>
    <col min="12303" max="12303" width="9.7109375" style="619" customWidth="1"/>
    <col min="12304" max="12304" width="0.85546875" style="619" customWidth="1"/>
    <col min="12305" max="12305" width="8.7109375" style="619" customWidth="1"/>
    <col min="12306" max="12307" width="1.28515625" style="619" customWidth="1"/>
    <col min="12308" max="12308" width="0.85546875" style="619" customWidth="1"/>
    <col min="12309" max="12309" width="9.7109375" style="619" customWidth="1"/>
    <col min="12310" max="12311" width="0.85546875" style="619" customWidth="1"/>
    <col min="12312" max="12312" width="8.7109375" style="619" customWidth="1"/>
    <col min="12313" max="12313" width="0.85546875" style="619" customWidth="1"/>
    <col min="12314" max="12314" width="3.85546875" style="619" customWidth="1"/>
    <col min="12315" max="12315" width="5.140625" style="619" customWidth="1"/>
    <col min="12316" max="12316" width="1" style="619" customWidth="1"/>
    <col min="12317" max="12317" width="8.7109375" style="619" customWidth="1"/>
    <col min="12318" max="12319" width="1.7109375" style="619" customWidth="1"/>
    <col min="12320" max="12320" width="8.7109375" style="619" customWidth="1"/>
    <col min="12321" max="12321" width="0.85546875" style="619" customWidth="1"/>
    <col min="12322" max="12322" width="9.7109375" style="619" customWidth="1"/>
    <col min="12323" max="12324" width="1" style="619" customWidth="1"/>
    <col min="12325" max="12325" width="9.7109375" style="619" customWidth="1"/>
    <col min="12326" max="12327" width="0.85546875" style="619" customWidth="1"/>
    <col min="12328" max="12328" width="8.7109375" style="619" customWidth="1"/>
    <col min="12329" max="12329" width="0.85546875" style="619" customWidth="1"/>
    <col min="12330" max="12330" width="8.7109375" style="619" customWidth="1"/>
    <col min="12331" max="12332" width="0.85546875" style="619" customWidth="1"/>
    <col min="12333" max="12333" width="8.7109375" style="619" customWidth="1"/>
    <col min="12334" max="12544" width="8" style="619"/>
    <col min="12545" max="12545" width="0.85546875" style="619" customWidth="1"/>
    <col min="12546" max="12546" width="8" style="619"/>
    <col min="12547" max="12547" width="0.85546875" style="619" customWidth="1"/>
    <col min="12548" max="12548" width="9.5703125" style="619" customWidth="1"/>
    <col min="12549" max="12550" width="0.85546875" style="619" customWidth="1"/>
    <col min="12551" max="12551" width="8.7109375" style="619" customWidth="1"/>
    <col min="12552" max="12552" width="1.7109375" style="619" customWidth="1"/>
    <col min="12553" max="12553" width="0.85546875" style="619" customWidth="1"/>
    <col min="12554" max="12554" width="11.85546875" style="619" customWidth="1"/>
    <col min="12555" max="12555" width="0.85546875" style="619" customWidth="1"/>
    <col min="12556" max="12556" width="11.85546875" style="619" customWidth="1"/>
    <col min="12557" max="12558" width="0.85546875" style="619" customWidth="1"/>
    <col min="12559" max="12559" width="9.7109375" style="619" customWidth="1"/>
    <col min="12560" max="12560" width="0.85546875" style="619" customWidth="1"/>
    <col min="12561" max="12561" width="8.7109375" style="619" customWidth="1"/>
    <col min="12562" max="12563" width="1.28515625" style="619" customWidth="1"/>
    <col min="12564" max="12564" width="0.85546875" style="619" customWidth="1"/>
    <col min="12565" max="12565" width="9.7109375" style="619" customWidth="1"/>
    <col min="12566" max="12567" width="0.85546875" style="619" customWidth="1"/>
    <col min="12568" max="12568" width="8.7109375" style="619" customWidth="1"/>
    <col min="12569" max="12569" width="0.85546875" style="619" customWidth="1"/>
    <col min="12570" max="12570" width="3.85546875" style="619" customWidth="1"/>
    <col min="12571" max="12571" width="5.140625" style="619" customWidth="1"/>
    <col min="12572" max="12572" width="1" style="619" customWidth="1"/>
    <col min="12573" max="12573" width="8.7109375" style="619" customWidth="1"/>
    <col min="12574" max="12575" width="1.7109375" style="619" customWidth="1"/>
    <col min="12576" max="12576" width="8.7109375" style="619" customWidth="1"/>
    <col min="12577" max="12577" width="0.85546875" style="619" customWidth="1"/>
    <col min="12578" max="12578" width="9.7109375" style="619" customWidth="1"/>
    <col min="12579" max="12580" width="1" style="619" customWidth="1"/>
    <col min="12581" max="12581" width="9.7109375" style="619" customWidth="1"/>
    <col min="12582" max="12583" width="0.85546875" style="619" customWidth="1"/>
    <col min="12584" max="12584" width="8.7109375" style="619" customWidth="1"/>
    <col min="12585" max="12585" width="0.85546875" style="619" customWidth="1"/>
    <col min="12586" max="12586" width="8.7109375" style="619" customWidth="1"/>
    <col min="12587" max="12588" width="0.85546875" style="619" customWidth="1"/>
    <col min="12589" max="12589" width="8.7109375" style="619" customWidth="1"/>
    <col min="12590" max="12800" width="8" style="619"/>
    <col min="12801" max="12801" width="0.85546875" style="619" customWidth="1"/>
    <col min="12802" max="12802" width="8" style="619"/>
    <col min="12803" max="12803" width="0.85546875" style="619" customWidth="1"/>
    <col min="12804" max="12804" width="9.5703125" style="619" customWidth="1"/>
    <col min="12805" max="12806" width="0.85546875" style="619" customWidth="1"/>
    <col min="12807" max="12807" width="8.7109375" style="619" customWidth="1"/>
    <col min="12808" max="12808" width="1.7109375" style="619" customWidth="1"/>
    <col min="12809" max="12809" width="0.85546875" style="619" customWidth="1"/>
    <col min="12810" max="12810" width="11.85546875" style="619" customWidth="1"/>
    <col min="12811" max="12811" width="0.85546875" style="619" customWidth="1"/>
    <col min="12812" max="12812" width="11.85546875" style="619" customWidth="1"/>
    <col min="12813" max="12814" width="0.85546875" style="619" customWidth="1"/>
    <col min="12815" max="12815" width="9.7109375" style="619" customWidth="1"/>
    <col min="12816" max="12816" width="0.85546875" style="619" customWidth="1"/>
    <col min="12817" max="12817" width="8.7109375" style="619" customWidth="1"/>
    <col min="12818" max="12819" width="1.28515625" style="619" customWidth="1"/>
    <col min="12820" max="12820" width="0.85546875" style="619" customWidth="1"/>
    <col min="12821" max="12821" width="9.7109375" style="619" customWidth="1"/>
    <col min="12822" max="12823" width="0.85546875" style="619" customWidth="1"/>
    <col min="12824" max="12824" width="8.7109375" style="619" customWidth="1"/>
    <col min="12825" max="12825" width="0.85546875" style="619" customWidth="1"/>
    <col min="12826" max="12826" width="3.85546875" style="619" customWidth="1"/>
    <col min="12827" max="12827" width="5.140625" style="619" customWidth="1"/>
    <col min="12828" max="12828" width="1" style="619" customWidth="1"/>
    <col min="12829" max="12829" width="8.7109375" style="619" customWidth="1"/>
    <col min="12830" max="12831" width="1.7109375" style="619" customWidth="1"/>
    <col min="12832" max="12832" width="8.7109375" style="619" customWidth="1"/>
    <col min="12833" max="12833" width="0.85546875" style="619" customWidth="1"/>
    <col min="12834" max="12834" width="9.7109375" style="619" customWidth="1"/>
    <col min="12835" max="12836" width="1" style="619" customWidth="1"/>
    <col min="12837" max="12837" width="9.7109375" style="619" customWidth="1"/>
    <col min="12838" max="12839" width="0.85546875" style="619" customWidth="1"/>
    <col min="12840" max="12840" width="8.7109375" style="619" customWidth="1"/>
    <col min="12841" max="12841" width="0.85546875" style="619" customWidth="1"/>
    <col min="12842" max="12842" width="8.7109375" style="619" customWidth="1"/>
    <col min="12843" max="12844" width="0.85546875" style="619" customWidth="1"/>
    <col min="12845" max="12845" width="8.7109375" style="619" customWidth="1"/>
    <col min="12846" max="13056" width="8" style="619"/>
    <col min="13057" max="13057" width="0.85546875" style="619" customWidth="1"/>
    <col min="13058" max="13058" width="8" style="619"/>
    <col min="13059" max="13059" width="0.85546875" style="619" customWidth="1"/>
    <col min="13060" max="13060" width="9.5703125" style="619" customWidth="1"/>
    <col min="13061" max="13062" width="0.85546875" style="619" customWidth="1"/>
    <col min="13063" max="13063" width="8.7109375" style="619" customWidth="1"/>
    <col min="13064" max="13064" width="1.7109375" style="619" customWidth="1"/>
    <col min="13065" max="13065" width="0.85546875" style="619" customWidth="1"/>
    <col min="13066" max="13066" width="11.85546875" style="619" customWidth="1"/>
    <col min="13067" max="13067" width="0.85546875" style="619" customWidth="1"/>
    <col min="13068" max="13068" width="11.85546875" style="619" customWidth="1"/>
    <col min="13069" max="13070" width="0.85546875" style="619" customWidth="1"/>
    <col min="13071" max="13071" width="9.7109375" style="619" customWidth="1"/>
    <col min="13072" max="13072" width="0.85546875" style="619" customWidth="1"/>
    <col min="13073" max="13073" width="8.7109375" style="619" customWidth="1"/>
    <col min="13074" max="13075" width="1.28515625" style="619" customWidth="1"/>
    <col min="13076" max="13076" width="0.85546875" style="619" customWidth="1"/>
    <col min="13077" max="13077" width="9.7109375" style="619" customWidth="1"/>
    <col min="13078" max="13079" width="0.85546875" style="619" customWidth="1"/>
    <col min="13080" max="13080" width="8.7109375" style="619" customWidth="1"/>
    <col min="13081" max="13081" width="0.85546875" style="619" customWidth="1"/>
    <col min="13082" max="13082" width="3.85546875" style="619" customWidth="1"/>
    <col min="13083" max="13083" width="5.140625" style="619" customWidth="1"/>
    <col min="13084" max="13084" width="1" style="619" customWidth="1"/>
    <col min="13085" max="13085" width="8.7109375" style="619" customWidth="1"/>
    <col min="13086" max="13087" width="1.7109375" style="619" customWidth="1"/>
    <col min="13088" max="13088" width="8.7109375" style="619" customWidth="1"/>
    <col min="13089" max="13089" width="0.85546875" style="619" customWidth="1"/>
    <col min="13090" max="13090" width="9.7109375" style="619" customWidth="1"/>
    <col min="13091" max="13092" width="1" style="619" customWidth="1"/>
    <col min="13093" max="13093" width="9.7109375" style="619" customWidth="1"/>
    <col min="13094" max="13095" width="0.85546875" style="619" customWidth="1"/>
    <col min="13096" max="13096" width="8.7109375" style="619" customWidth="1"/>
    <col min="13097" max="13097" width="0.85546875" style="619" customWidth="1"/>
    <col min="13098" max="13098" width="8.7109375" style="619" customWidth="1"/>
    <col min="13099" max="13100" width="0.85546875" style="619" customWidth="1"/>
    <col min="13101" max="13101" width="8.7109375" style="619" customWidth="1"/>
    <col min="13102" max="13312" width="8" style="619"/>
    <col min="13313" max="13313" width="0.85546875" style="619" customWidth="1"/>
    <col min="13314" max="13314" width="8" style="619"/>
    <col min="13315" max="13315" width="0.85546875" style="619" customWidth="1"/>
    <col min="13316" max="13316" width="9.5703125" style="619" customWidth="1"/>
    <col min="13317" max="13318" width="0.85546875" style="619" customWidth="1"/>
    <col min="13319" max="13319" width="8.7109375" style="619" customWidth="1"/>
    <col min="13320" max="13320" width="1.7109375" style="619" customWidth="1"/>
    <col min="13321" max="13321" width="0.85546875" style="619" customWidth="1"/>
    <col min="13322" max="13322" width="11.85546875" style="619" customWidth="1"/>
    <col min="13323" max="13323" width="0.85546875" style="619" customWidth="1"/>
    <col min="13324" max="13324" width="11.85546875" style="619" customWidth="1"/>
    <col min="13325" max="13326" width="0.85546875" style="619" customWidth="1"/>
    <col min="13327" max="13327" width="9.7109375" style="619" customWidth="1"/>
    <col min="13328" max="13328" width="0.85546875" style="619" customWidth="1"/>
    <col min="13329" max="13329" width="8.7109375" style="619" customWidth="1"/>
    <col min="13330" max="13331" width="1.28515625" style="619" customWidth="1"/>
    <col min="13332" max="13332" width="0.85546875" style="619" customWidth="1"/>
    <col min="13333" max="13333" width="9.7109375" style="619" customWidth="1"/>
    <col min="13334" max="13335" width="0.85546875" style="619" customWidth="1"/>
    <col min="13336" max="13336" width="8.7109375" style="619" customWidth="1"/>
    <col min="13337" max="13337" width="0.85546875" style="619" customWidth="1"/>
    <col min="13338" max="13338" width="3.85546875" style="619" customWidth="1"/>
    <col min="13339" max="13339" width="5.140625" style="619" customWidth="1"/>
    <col min="13340" max="13340" width="1" style="619" customWidth="1"/>
    <col min="13341" max="13341" width="8.7109375" style="619" customWidth="1"/>
    <col min="13342" max="13343" width="1.7109375" style="619" customWidth="1"/>
    <col min="13344" max="13344" width="8.7109375" style="619" customWidth="1"/>
    <col min="13345" max="13345" width="0.85546875" style="619" customWidth="1"/>
    <col min="13346" max="13346" width="9.7109375" style="619" customWidth="1"/>
    <col min="13347" max="13348" width="1" style="619" customWidth="1"/>
    <col min="13349" max="13349" width="9.7109375" style="619" customWidth="1"/>
    <col min="13350" max="13351" width="0.85546875" style="619" customWidth="1"/>
    <col min="13352" max="13352" width="8.7109375" style="619" customWidth="1"/>
    <col min="13353" max="13353" width="0.85546875" style="619" customWidth="1"/>
    <col min="13354" max="13354" width="8.7109375" style="619" customWidth="1"/>
    <col min="13355" max="13356" width="0.85546875" style="619" customWidth="1"/>
    <col min="13357" max="13357" width="8.7109375" style="619" customWidth="1"/>
    <col min="13358" max="13568" width="8" style="619"/>
    <col min="13569" max="13569" width="0.85546875" style="619" customWidth="1"/>
    <col min="13570" max="13570" width="8" style="619"/>
    <col min="13571" max="13571" width="0.85546875" style="619" customWidth="1"/>
    <col min="13572" max="13572" width="9.5703125" style="619" customWidth="1"/>
    <col min="13573" max="13574" width="0.85546875" style="619" customWidth="1"/>
    <col min="13575" max="13575" width="8.7109375" style="619" customWidth="1"/>
    <col min="13576" max="13576" width="1.7109375" style="619" customWidth="1"/>
    <col min="13577" max="13577" width="0.85546875" style="619" customWidth="1"/>
    <col min="13578" max="13578" width="11.85546875" style="619" customWidth="1"/>
    <col min="13579" max="13579" width="0.85546875" style="619" customWidth="1"/>
    <col min="13580" max="13580" width="11.85546875" style="619" customWidth="1"/>
    <col min="13581" max="13582" width="0.85546875" style="619" customWidth="1"/>
    <col min="13583" max="13583" width="9.7109375" style="619" customWidth="1"/>
    <col min="13584" max="13584" width="0.85546875" style="619" customWidth="1"/>
    <col min="13585" max="13585" width="8.7109375" style="619" customWidth="1"/>
    <col min="13586" max="13587" width="1.28515625" style="619" customWidth="1"/>
    <col min="13588" max="13588" width="0.85546875" style="619" customWidth="1"/>
    <col min="13589" max="13589" width="9.7109375" style="619" customWidth="1"/>
    <col min="13590" max="13591" width="0.85546875" style="619" customWidth="1"/>
    <col min="13592" max="13592" width="8.7109375" style="619" customWidth="1"/>
    <col min="13593" max="13593" width="0.85546875" style="619" customWidth="1"/>
    <col min="13594" max="13594" width="3.85546875" style="619" customWidth="1"/>
    <col min="13595" max="13595" width="5.140625" style="619" customWidth="1"/>
    <col min="13596" max="13596" width="1" style="619" customWidth="1"/>
    <col min="13597" max="13597" width="8.7109375" style="619" customWidth="1"/>
    <col min="13598" max="13599" width="1.7109375" style="619" customWidth="1"/>
    <col min="13600" max="13600" width="8.7109375" style="619" customWidth="1"/>
    <col min="13601" max="13601" width="0.85546875" style="619" customWidth="1"/>
    <col min="13602" max="13602" width="9.7109375" style="619" customWidth="1"/>
    <col min="13603" max="13604" width="1" style="619" customWidth="1"/>
    <col min="13605" max="13605" width="9.7109375" style="619" customWidth="1"/>
    <col min="13606" max="13607" width="0.85546875" style="619" customWidth="1"/>
    <col min="13608" max="13608" width="8.7109375" style="619" customWidth="1"/>
    <col min="13609" max="13609" width="0.85546875" style="619" customWidth="1"/>
    <col min="13610" max="13610" width="8.7109375" style="619" customWidth="1"/>
    <col min="13611" max="13612" width="0.85546875" style="619" customWidth="1"/>
    <col min="13613" max="13613" width="8.7109375" style="619" customWidth="1"/>
    <col min="13614" max="13824" width="8" style="619"/>
    <col min="13825" max="13825" width="0.85546875" style="619" customWidth="1"/>
    <col min="13826" max="13826" width="8" style="619"/>
    <col min="13827" max="13827" width="0.85546875" style="619" customWidth="1"/>
    <col min="13828" max="13828" width="9.5703125" style="619" customWidth="1"/>
    <col min="13829" max="13830" width="0.85546875" style="619" customWidth="1"/>
    <col min="13831" max="13831" width="8.7109375" style="619" customWidth="1"/>
    <col min="13832" max="13832" width="1.7109375" style="619" customWidth="1"/>
    <col min="13833" max="13833" width="0.85546875" style="619" customWidth="1"/>
    <col min="13834" max="13834" width="11.85546875" style="619" customWidth="1"/>
    <col min="13835" max="13835" width="0.85546875" style="619" customWidth="1"/>
    <col min="13836" max="13836" width="11.85546875" style="619" customWidth="1"/>
    <col min="13837" max="13838" width="0.85546875" style="619" customWidth="1"/>
    <col min="13839" max="13839" width="9.7109375" style="619" customWidth="1"/>
    <col min="13840" max="13840" width="0.85546875" style="619" customWidth="1"/>
    <col min="13841" max="13841" width="8.7109375" style="619" customWidth="1"/>
    <col min="13842" max="13843" width="1.28515625" style="619" customWidth="1"/>
    <col min="13844" max="13844" width="0.85546875" style="619" customWidth="1"/>
    <col min="13845" max="13845" width="9.7109375" style="619" customWidth="1"/>
    <col min="13846" max="13847" width="0.85546875" style="619" customWidth="1"/>
    <col min="13848" max="13848" width="8.7109375" style="619" customWidth="1"/>
    <col min="13849" max="13849" width="0.85546875" style="619" customWidth="1"/>
    <col min="13850" max="13850" width="3.85546875" style="619" customWidth="1"/>
    <col min="13851" max="13851" width="5.140625" style="619" customWidth="1"/>
    <col min="13852" max="13852" width="1" style="619" customWidth="1"/>
    <col min="13853" max="13853" width="8.7109375" style="619" customWidth="1"/>
    <col min="13854" max="13855" width="1.7109375" style="619" customWidth="1"/>
    <col min="13856" max="13856" width="8.7109375" style="619" customWidth="1"/>
    <col min="13857" max="13857" width="0.85546875" style="619" customWidth="1"/>
    <col min="13858" max="13858" width="9.7109375" style="619" customWidth="1"/>
    <col min="13859" max="13860" width="1" style="619" customWidth="1"/>
    <col min="13861" max="13861" width="9.7109375" style="619" customWidth="1"/>
    <col min="13862" max="13863" width="0.85546875" style="619" customWidth="1"/>
    <col min="13864" max="13864" width="8.7109375" style="619" customWidth="1"/>
    <col min="13865" max="13865" width="0.85546875" style="619" customWidth="1"/>
    <col min="13866" max="13866" width="8.7109375" style="619" customWidth="1"/>
    <col min="13867" max="13868" width="0.85546875" style="619" customWidth="1"/>
    <col min="13869" max="13869" width="8.7109375" style="619" customWidth="1"/>
    <col min="13870" max="14080" width="8" style="619"/>
    <col min="14081" max="14081" width="0.85546875" style="619" customWidth="1"/>
    <col min="14082" max="14082" width="8" style="619"/>
    <col min="14083" max="14083" width="0.85546875" style="619" customWidth="1"/>
    <col min="14084" max="14084" width="9.5703125" style="619" customWidth="1"/>
    <col min="14085" max="14086" width="0.85546875" style="619" customWidth="1"/>
    <col min="14087" max="14087" width="8.7109375" style="619" customWidth="1"/>
    <col min="14088" max="14088" width="1.7109375" style="619" customWidth="1"/>
    <col min="14089" max="14089" width="0.85546875" style="619" customWidth="1"/>
    <col min="14090" max="14090" width="11.85546875" style="619" customWidth="1"/>
    <col min="14091" max="14091" width="0.85546875" style="619" customWidth="1"/>
    <col min="14092" max="14092" width="11.85546875" style="619" customWidth="1"/>
    <col min="14093" max="14094" width="0.85546875" style="619" customWidth="1"/>
    <col min="14095" max="14095" width="9.7109375" style="619" customWidth="1"/>
    <col min="14096" max="14096" width="0.85546875" style="619" customWidth="1"/>
    <col min="14097" max="14097" width="8.7109375" style="619" customWidth="1"/>
    <col min="14098" max="14099" width="1.28515625" style="619" customWidth="1"/>
    <col min="14100" max="14100" width="0.85546875" style="619" customWidth="1"/>
    <col min="14101" max="14101" width="9.7109375" style="619" customWidth="1"/>
    <col min="14102" max="14103" width="0.85546875" style="619" customWidth="1"/>
    <col min="14104" max="14104" width="8.7109375" style="619" customWidth="1"/>
    <col min="14105" max="14105" width="0.85546875" style="619" customWidth="1"/>
    <col min="14106" max="14106" width="3.85546875" style="619" customWidth="1"/>
    <col min="14107" max="14107" width="5.140625" style="619" customWidth="1"/>
    <col min="14108" max="14108" width="1" style="619" customWidth="1"/>
    <col min="14109" max="14109" width="8.7109375" style="619" customWidth="1"/>
    <col min="14110" max="14111" width="1.7109375" style="619" customWidth="1"/>
    <col min="14112" max="14112" width="8.7109375" style="619" customWidth="1"/>
    <col min="14113" max="14113" width="0.85546875" style="619" customWidth="1"/>
    <col min="14114" max="14114" width="9.7109375" style="619" customWidth="1"/>
    <col min="14115" max="14116" width="1" style="619" customWidth="1"/>
    <col min="14117" max="14117" width="9.7109375" style="619" customWidth="1"/>
    <col min="14118" max="14119" width="0.85546875" style="619" customWidth="1"/>
    <col min="14120" max="14120" width="8.7109375" style="619" customWidth="1"/>
    <col min="14121" max="14121" width="0.85546875" style="619" customWidth="1"/>
    <col min="14122" max="14122" width="8.7109375" style="619" customWidth="1"/>
    <col min="14123" max="14124" width="0.85546875" style="619" customWidth="1"/>
    <col min="14125" max="14125" width="8.7109375" style="619" customWidth="1"/>
    <col min="14126" max="14336" width="8" style="619"/>
    <col min="14337" max="14337" width="0.85546875" style="619" customWidth="1"/>
    <col min="14338" max="14338" width="8" style="619"/>
    <col min="14339" max="14339" width="0.85546875" style="619" customWidth="1"/>
    <col min="14340" max="14340" width="9.5703125" style="619" customWidth="1"/>
    <col min="14341" max="14342" width="0.85546875" style="619" customWidth="1"/>
    <col min="14343" max="14343" width="8.7109375" style="619" customWidth="1"/>
    <col min="14344" max="14344" width="1.7109375" style="619" customWidth="1"/>
    <col min="14345" max="14345" width="0.85546875" style="619" customWidth="1"/>
    <col min="14346" max="14346" width="11.85546875" style="619" customWidth="1"/>
    <col min="14347" max="14347" width="0.85546875" style="619" customWidth="1"/>
    <col min="14348" max="14348" width="11.85546875" style="619" customWidth="1"/>
    <col min="14349" max="14350" width="0.85546875" style="619" customWidth="1"/>
    <col min="14351" max="14351" width="9.7109375" style="619" customWidth="1"/>
    <col min="14352" max="14352" width="0.85546875" style="619" customWidth="1"/>
    <col min="14353" max="14353" width="8.7109375" style="619" customWidth="1"/>
    <col min="14354" max="14355" width="1.28515625" style="619" customWidth="1"/>
    <col min="14356" max="14356" width="0.85546875" style="619" customWidth="1"/>
    <col min="14357" max="14357" width="9.7109375" style="619" customWidth="1"/>
    <col min="14358" max="14359" width="0.85546875" style="619" customWidth="1"/>
    <col min="14360" max="14360" width="8.7109375" style="619" customWidth="1"/>
    <col min="14361" max="14361" width="0.85546875" style="619" customWidth="1"/>
    <col min="14362" max="14362" width="3.85546875" style="619" customWidth="1"/>
    <col min="14363" max="14363" width="5.140625" style="619" customWidth="1"/>
    <col min="14364" max="14364" width="1" style="619" customWidth="1"/>
    <col min="14365" max="14365" width="8.7109375" style="619" customWidth="1"/>
    <col min="14366" max="14367" width="1.7109375" style="619" customWidth="1"/>
    <col min="14368" max="14368" width="8.7109375" style="619" customWidth="1"/>
    <col min="14369" max="14369" width="0.85546875" style="619" customWidth="1"/>
    <col min="14370" max="14370" width="9.7109375" style="619" customWidth="1"/>
    <col min="14371" max="14372" width="1" style="619" customWidth="1"/>
    <col min="14373" max="14373" width="9.7109375" style="619" customWidth="1"/>
    <col min="14374" max="14375" width="0.85546875" style="619" customWidth="1"/>
    <col min="14376" max="14376" width="8.7109375" style="619" customWidth="1"/>
    <col min="14377" max="14377" width="0.85546875" style="619" customWidth="1"/>
    <col min="14378" max="14378" width="8.7109375" style="619" customWidth="1"/>
    <col min="14379" max="14380" width="0.85546875" style="619" customWidth="1"/>
    <col min="14381" max="14381" width="8.7109375" style="619" customWidth="1"/>
    <col min="14382" max="14592" width="8" style="619"/>
    <col min="14593" max="14593" width="0.85546875" style="619" customWidth="1"/>
    <col min="14594" max="14594" width="8" style="619"/>
    <col min="14595" max="14595" width="0.85546875" style="619" customWidth="1"/>
    <col min="14596" max="14596" width="9.5703125" style="619" customWidth="1"/>
    <col min="14597" max="14598" width="0.85546875" style="619" customWidth="1"/>
    <col min="14599" max="14599" width="8.7109375" style="619" customWidth="1"/>
    <col min="14600" max="14600" width="1.7109375" style="619" customWidth="1"/>
    <col min="14601" max="14601" width="0.85546875" style="619" customWidth="1"/>
    <col min="14602" max="14602" width="11.85546875" style="619" customWidth="1"/>
    <col min="14603" max="14603" width="0.85546875" style="619" customWidth="1"/>
    <col min="14604" max="14604" width="11.85546875" style="619" customWidth="1"/>
    <col min="14605" max="14606" width="0.85546875" style="619" customWidth="1"/>
    <col min="14607" max="14607" width="9.7109375" style="619" customWidth="1"/>
    <col min="14608" max="14608" width="0.85546875" style="619" customWidth="1"/>
    <col min="14609" max="14609" width="8.7109375" style="619" customWidth="1"/>
    <col min="14610" max="14611" width="1.28515625" style="619" customWidth="1"/>
    <col min="14612" max="14612" width="0.85546875" style="619" customWidth="1"/>
    <col min="14613" max="14613" width="9.7109375" style="619" customWidth="1"/>
    <col min="14614" max="14615" width="0.85546875" style="619" customWidth="1"/>
    <col min="14616" max="14616" width="8.7109375" style="619" customWidth="1"/>
    <col min="14617" max="14617" width="0.85546875" style="619" customWidth="1"/>
    <col min="14618" max="14618" width="3.85546875" style="619" customWidth="1"/>
    <col min="14619" max="14619" width="5.140625" style="619" customWidth="1"/>
    <col min="14620" max="14620" width="1" style="619" customWidth="1"/>
    <col min="14621" max="14621" width="8.7109375" style="619" customWidth="1"/>
    <col min="14622" max="14623" width="1.7109375" style="619" customWidth="1"/>
    <col min="14624" max="14624" width="8.7109375" style="619" customWidth="1"/>
    <col min="14625" max="14625" width="0.85546875" style="619" customWidth="1"/>
    <col min="14626" max="14626" width="9.7109375" style="619" customWidth="1"/>
    <col min="14627" max="14628" width="1" style="619" customWidth="1"/>
    <col min="14629" max="14629" width="9.7109375" style="619" customWidth="1"/>
    <col min="14630" max="14631" width="0.85546875" style="619" customWidth="1"/>
    <col min="14632" max="14632" width="8.7109375" style="619" customWidth="1"/>
    <col min="14633" max="14633" width="0.85546875" style="619" customWidth="1"/>
    <col min="14634" max="14634" width="8.7109375" style="619" customWidth="1"/>
    <col min="14635" max="14636" width="0.85546875" style="619" customWidth="1"/>
    <col min="14637" max="14637" width="8.7109375" style="619" customWidth="1"/>
    <col min="14638" max="14848" width="8" style="619"/>
    <col min="14849" max="14849" width="0.85546875" style="619" customWidth="1"/>
    <col min="14850" max="14850" width="8" style="619"/>
    <col min="14851" max="14851" width="0.85546875" style="619" customWidth="1"/>
    <col min="14852" max="14852" width="9.5703125" style="619" customWidth="1"/>
    <col min="14853" max="14854" width="0.85546875" style="619" customWidth="1"/>
    <col min="14855" max="14855" width="8.7109375" style="619" customWidth="1"/>
    <col min="14856" max="14856" width="1.7109375" style="619" customWidth="1"/>
    <col min="14857" max="14857" width="0.85546875" style="619" customWidth="1"/>
    <col min="14858" max="14858" width="11.85546875" style="619" customWidth="1"/>
    <col min="14859" max="14859" width="0.85546875" style="619" customWidth="1"/>
    <col min="14860" max="14860" width="11.85546875" style="619" customWidth="1"/>
    <col min="14861" max="14862" width="0.85546875" style="619" customWidth="1"/>
    <col min="14863" max="14863" width="9.7109375" style="619" customWidth="1"/>
    <col min="14864" max="14864" width="0.85546875" style="619" customWidth="1"/>
    <col min="14865" max="14865" width="8.7109375" style="619" customWidth="1"/>
    <col min="14866" max="14867" width="1.28515625" style="619" customWidth="1"/>
    <col min="14868" max="14868" width="0.85546875" style="619" customWidth="1"/>
    <col min="14869" max="14869" width="9.7109375" style="619" customWidth="1"/>
    <col min="14870" max="14871" width="0.85546875" style="619" customWidth="1"/>
    <col min="14872" max="14872" width="8.7109375" style="619" customWidth="1"/>
    <col min="14873" max="14873" width="0.85546875" style="619" customWidth="1"/>
    <col min="14874" max="14874" width="3.85546875" style="619" customWidth="1"/>
    <col min="14875" max="14875" width="5.140625" style="619" customWidth="1"/>
    <col min="14876" max="14876" width="1" style="619" customWidth="1"/>
    <col min="14877" max="14877" width="8.7109375" style="619" customWidth="1"/>
    <col min="14878" max="14879" width="1.7109375" style="619" customWidth="1"/>
    <col min="14880" max="14880" width="8.7109375" style="619" customWidth="1"/>
    <col min="14881" max="14881" width="0.85546875" style="619" customWidth="1"/>
    <col min="14882" max="14882" width="9.7109375" style="619" customWidth="1"/>
    <col min="14883" max="14884" width="1" style="619" customWidth="1"/>
    <col min="14885" max="14885" width="9.7109375" style="619" customWidth="1"/>
    <col min="14886" max="14887" width="0.85546875" style="619" customWidth="1"/>
    <col min="14888" max="14888" width="8.7109375" style="619" customWidth="1"/>
    <col min="14889" max="14889" width="0.85546875" style="619" customWidth="1"/>
    <col min="14890" max="14890" width="8.7109375" style="619" customWidth="1"/>
    <col min="14891" max="14892" width="0.85546875" style="619" customWidth="1"/>
    <col min="14893" max="14893" width="8.7109375" style="619" customWidth="1"/>
    <col min="14894" max="15104" width="8" style="619"/>
    <col min="15105" max="15105" width="0.85546875" style="619" customWidth="1"/>
    <col min="15106" max="15106" width="8" style="619"/>
    <col min="15107" max="15107" width="0.85546875" style="619" customWidth="1"/>
    <col min="15108" max="15108" width="9.5703125" style="619" customWidth="1"/>
    <col min="15109" max="15110" width="0.85546875" style="619" customWidth="1"/>
    <col min="15111" max="15111" width="8.7109375" style="619" customWidth="1"/>
    <col min="15112" max="15112" width="1.7109375" style="619" customWidth="1"/>
    <col min="15113" max="15113" width="0.85546875" style="619" customWidth="1"/>
    <col min="15114" max="15114" width="11.85546875" style="619" customWidth="1"/>
    <col min="15115" max="15115" width="0.85546875" style="619" customWidth="1"/>
    <col min="15116" max="15116" width="11.85546875" style="619" customWidth="1"/>
    <col min="15117" max="15118" width="0.85546875" style="619" customWidth="1"/>
    <col min="15119" max="15119" width="9.7109375" style="619" customWidth="1"/>
    <col min="15120" max="15120" width="0.85546875" style="619" customWidth="1"/>
    <col min="15121" max="15121" width="8.7109375" style="619" customWidth="1"/>
    <col min="15122" max="15123" width="1.28515625" style="619" customWidth="1"/>
    <col min="15124" max="15124" width="0.85546875" style="619" customWidth="1"/>
    <col min="15125" max="15125" width="9.7109375" style="619" customWidth="1"/>
    <col min="15126" max="15127" width="0.85546875" style="619" customWidth="1"/>
    <col min="15128" max="15128" width="8.7109375" style="619" customWidth="1"/>
    <col min="15129" max="15129" width="0.85546875" style="619" customWidth="1"/>
    <col min="15130" max="15130" width="3.85546875" style="619" customWidth="1"/>
    <col min="15131" max="15131" width="5.140625" style="619" customWidth="1"/>
    <col min="15132" max="15132" width="1" style="619" customWidth="1"/>
    <col min="15133" max="15133" width="8.7109375" style="619" customWidth="1"/>
    <col min="15134" max="15135" width="1.7109375" style="619" customWidth="1"/>
    <col min="15136" max="15136" width="8.7109375" style="619" customWidth="1"/>
    <col min="15137" max="15137" width="0.85546875" style="619" customWidth="1"/>
    <col min="15138" max="15138" width="9.7109375" style="619" customWidth="1"/>
    <col min="15139" max="15140" width="1" style="619" customWidth="1"/>
    <col min="15141" max="15141" width="9.7109375" style="619" customWidth="1"/>
    <col min="15142" max="15143" width="0.85546875" style="619" customWidth="1"/>
    <col min="15144" max="15144" width="8.7109375" style="619" customWidth="1"/>
    <col min="15145" max="15145" width="0.85546875" style="619" customWidth="1"/>
    <col min="15146" max="15146" width="8.7109375" style="619" customWidth="1"/>
    <col min="15147" max="15148" width="0.85546875" style="619" customWidth="1"/>
    <col min="15149" max="15149" width="8.7109375" style="619" customWidth="1"/>
    <col min="15150" max="15360" width="8" style="619"/>
    <col min="15361" max="15361" width="0.85546875" style="619" customWidth="1"/>
    <col min="15362" max="15362" width="8" style="619"/>
    <col min="15363" max="15363" width="0.85546875" style="619" customWidth="1"/>
    <col min="15364" max="15364" width="9.5703125" style="619" customWidth="1"/>
    <col min="15365" max="15366" width="0.85546875" style="619" customWidth="1"/>
    <col min="15367" max="15367" width="8.7109375" style="619" customWidth="1"/>
    <col min="15368" max="15368" width="1.7109375" style="619" customWidth="1"/>
    <col min="15369" max="15369" width="0.85546875" style="619" customWidth="1"/>
    <col min="15370" max="15370" width="11.85546875" style="619" customWidth="1"/>
    <col min="15371" max="15371" width="0.85546875" style="619" customWidth="1"/>
    <col min="15372" max="15372" width="11.85546875" style="619" customWidth="1"/>
    <col min="15373" max="15374" width="0.85546875" style="619" customWidth="1"/>
    <col min="15375" max="15375" width="9.7109375" style="619" customWidth="1"/>
    <col min="15376" max="15376" width="0.85546875" style="619" customWidth="1"/>
    <col min="15377" max="15377" width="8.7109375" style="619" customWidth="1"/>
    <col min="15378" max="15379" width="1.28515625" style="619" customWidth="1"/>
    <col min="15380" max="15380" width="0.85546875" style="619" customWidth="1"/>
    <col min="15381" max="15381" width="9.7109375" style="619" customWidth="1"/>
    <col min="15382" max="15383" width="0.85546875" style="619" customWidth="1"/>
    <col min="15384" max="15384" width="8.7109375" style="619" customWidth="1"/>
    <col min="15385" max="15385" width="0.85546875" style="619" customWidth="1"/>
    <col min="15386" max="15386" width="3.85546875" style="619" customWidth="1"/>
    <col min="15387" max="15387" width="5.140625" style="619" customWidth="1"/>
    <col min="15388" max="15388" width="1" style="619" customWidth="1"/>
    <col min="15389" max="15389" width="8.7109375" style="619" customWidth="1"/>
    <col min="15390" max="15391" width="1.7109375" style="619" customWidth="1"/>
    <col min="15392" max="15392" width="8.7109375" style="619" customWidth="1"/>
    <col min="15393" max="15393" width="0.85546875" style="619" customWidth="1"/>
    <col min="15394" max="15394" width="9.7109375" style="619" customWidth="1"/>
    <col min="15395" max="15396" width="1" style="619" customWidth="1"/>
    <col min="15397" max="15397" width="9.7109375" style="619" customWidth="1"/>
    <col min="15398" max="15399" width="0.85546875" style="619" customWidth="1"/>
    <col min="15400" max="15400" width="8.7109375" style="619" customWidth="1"/>
    <col min="15401" max="15401" width="0.85546875" style="619" customWidth="1"/>
    <col min="15402" max="15402" width="8.7109375" style="619" customWidth="1"/>
    <col min="15403" max="15404" width="0.85546875" style="619" customWidth="1"/>
    <col min="15405" max="15405" width="8.7109375" style="619" customWidth="1"/>
    <col min="15406" max="15616" width="8" style="619"/>
    <col min="15617" max="15617" width="0.85546875" style="619" customWidth="1"/>
    <col min="15618" max="15618" width="8" style="619"/>
    <col min="15619" max="15619" width="0.85546875" style="619" customWidth="1"/>
    <col min="15620" max="15620" width="9.5703125" style="619" customWidth="1"/>
    <col min="15621" max="15622" width="0.85546875" style="619" customWidth="1"/>
    <col min="15623" max="15623" width="8.7109375" style="619" customWidth="1"/>
    <col min="15624" max="15624" width="1.7109375" style="619" customWidth="1"/>
    <col min="15625" max="15625" width="0.85546875" style="619" customWidth="1"/>
    <col min="15626" max="15626" width="11.85546875" style="619" customWidth="1"/>
    <col min="15627" max="15627" width="0.85546875" style="619" customWidth="1"/>
    <col min="15628" max="15628" width="11.85546875" style="619" customWidth="1"/>
    <col min="15629" max="15630" width="0.85546875" style="619" customWidth="1"/>
    <col min="15631" max="15631" width="9.7109375" style="619" customWidth="1"/>
    <col min="15632" max="15632" width="0.85546875" style="619" customWidth="1"/>
    <col min="15633" max="15633" width="8.7109375" style="619" customWidth="1"/>
    <col min="15634" max="15635" width="1.28515625" style="619" customWidth="1"/>
    <col min="15636" max="15636" width="0.85546875" style="619" customWidth="1"/>
    <col min="15637" max="15637" width="9.7109375" style="619" customWidth="1"/>
    <col min="15638" max="15639" width="0.85546875" style="619" customWidth="1"/>
    <col min="15640" max="15640" width="8.7109375" style="619" customWidth="1"/>
    <col min="15641" max="15641" width="0.85546875" style="619" customWidth="1"/>
    <col min="15642" max="15642" width="3.85546875" style="619" customWidth="1"/>
    <col min="15643" max="15643" width="5.140625" style="619" customWidth="1"/>
    <col min="15644" max="15644" width="1" style="619" customWidth="1"/>
    <col min="15645" max="15645" width="8.7109375" style="619" customWidth="1"/>
    <col min="15646" max="15647" width="1.7109375" style="619" customWidth="1"/>
    <col min="15648" max="15648" width="8.7109375" style="619" customWidth="1"/>
    <col min="15649" max="15649" width="0.85546875" style="619" customWidth="1"/>
    <col min="15650" max="15650" width="9.7109375" style="619" customWidth="1"/>
    <col min="15651" max="15652" width="1" style="619" customWidth="1"/>
    <col min="15653" max="15653" width="9.7109375" style="619" customWidth="1"/>
    <col min="15654" max="15655" width="0.85546875" style="619" customWidth="1"/>
    <col min="15656" max="15656" width="8.7109375" style="619" customWidth="1"/>
    <col min="15657" max="15657" width="0.85546875" style="619" customWidth="1"/>
    <col min="15658" max="15658" width="8.7109375" style="619" customWidth="1"/>
    <col min="15659" max="15660" width="0.85546875" style="619" customWidth="1"/>
    <col min="15661" max="15661" width="8.7109375" style="619" customWidth="1"/>
    <col min="15662" max="15872" width="8" style="619"/>
    <col min="15873" max="15873" width="0.85546875" style="619" customWidth="1"/>
    <col min="15874" max="15874" width="8" style="619"/>
    <col min="15875" max="15875" width="0.85546875" style="619" customWidth="1"/>
    <col min="15876" max="15876" width="9.5703125" style="619" customWidth="1"/>
    <col min="15877" max="15878" width="0.85546875" style="619" customWidth="1"/>
    <col min="15879" max="15879" width="8.7109375" style="619" customWidth="1"/>
    <col min="15880" max="15880" width="1.7109375" style="619" customWidth="1"/>
    <col min="15881" max="15881" width="0.85546875" style="619" customWidth="1"/>
    <col min="15882" max="15882" width="11.85546875" style="619" customWidth="1"/>
    <col min="15883" max="15883" width="0.85546875" style="619" customWidth="1"/>
    <col min="15884" max="15884" width="11.85546875" style="619" customWidth="1"/>
    <col min="15885" max="15886" width="0.85546875" style="619" customWidth="1"/>
    <col min="15887" max="15887" width="9.7109375" style="619" customWidth="1"/>
    <col min="15888" max="15888" width="0.85546875" style="619" customWidth="1"/>
    <col min="15889" max="15889" width="8.7109375" style="619" customWidth="1"/>
    <col min="15890" max="15891" width="1.28515625" style="619" customWidth="1"/>
    <col min="15892" max="15892" width="0.85546875" style="619" customWidth="1"/>
    <col min="15893" max="15893" width="9.7109375" style="619" customWidth="1"/>
    <col min="15894" max="15895" width="0.85546875" style="619" customWidth="1"/>
    <col min="15896" max="15896" width="8.7109375" style="619" customWidth="1"/>
    <col min="15897" max="15897" width="0.85546875" style="619" customWidth="1"/>
    <col min="15898" max="15898" width="3.85546875" style="619" customWidth="1"/>
    <col min="15899" max="15899" width="5.140625" style="619" customWidth="1"/>
    <col min="15900" max="15900" width="1" style="619" customWidth="1"/>
    <col min="15901" max="15901" width="8.7109375" style="619" customWidth="1"/>
    <col min="15902" max="15903" width="1.7109375" style="619" customWidth="1"/>
    <col min="15904" max="15904" width="8.7109375" style="619" customWidth="1"/>
    <col min="15905" max="15905" width="0.85546875" style="619" customWidth="1"/>
    <col min="15906" max="15906" width="9.7109375" style="619" customWidth="1"/>
    <col min="15907" max="15908" width="1" style="619" customWidth="1"/>
    <col min="15909" max="15909" width="9.7109375" style="619" customWidth="1"/>
    <col min="15910" max="15911" width="0.85546875" style="619" customWidth="1"/>
    <col min="15912" max="15912" width="8.7109375" style="619" customWidth="1"/>
    <col min="15913" max="15913" width="0.85546875" style="619" customWidth="1"/>
    <col min="15914" max="15914" width="8.7109375" style="619" customWidth="1"/>
    <col min="15915" max="15916" width="0.85546875" style="619" customWidth="1"/>
    <col min="15917" max="15917" width="8.7109375" style="619" customWidth="1"/>
    <col min="15918" max="16128" width="8" style="619"/>
    <col min="16129" max="16129" width="0.85546875" style="619" customWidth="1"/>
    <col min="16130" max="16130" width="8" style="619"/>
    <col min="16131" max="16131" width="0.85546875" style="619" customWidth="1"/>
    <col min="16132" max="16132" width="9.5703125" style="619" customWidth="1"/>
    <col min="16133" max="16134" width="0.85546875" style="619" customWidth="1"/>
    <col min="16135" max="16135" width="8.7109375" style="619" customWidth="1"/>
    <col min="16136" max="16136" width="1.7109375" style="619" customWidth="1"/>
    <col min="16137" max="16137" width="0.85546875" style="619" customWidth="1"/>
    <col min="16138" max="16138" width="11.85546875" style="619" customWidth="1"/>
    <col min="16139" max="16139" width="0.85546875" style="619" customWidth="1"/>
    <col min="16140" max="16140" width="11.85546875" style="619" customWidth="1"/>
    <col min="16141" max="16142" width="0.85546875" style="619" customWidth="1"/>
    <col min="16143" max="16143" width="9.7109375" style="619" customWidth="1"/>
    <col min="16144" max="16144" width="0.85546875" style="619" customWidth="1"/>
    <col min="16145" max="16145" width="8.7109375" style="619" customWidth="1"/>
    <col min="16146" max="16147" width="1.28515625" style="619" customWidth="1"/>
    <col min="16148" max="16148" width="0.85546875" style="619" customWidth="1"/>
    <col min="16149" max="16149" width="9.7109375" style="619" customWidth="1"/>
    <col min="16150" max="16151" width="0.85546875" style="619" customWidth="1"/>
    <col min="16152" max="16152" width="8.7109375" style="619" customWidth="1"/>
    <col min="16153" max="16153" width="0.85546875" style="619" customWidth="1"/>
    <col min="16154" max="16154" width="3.85546875" style="619" customWidth="1"/>
    <col min="16155" max="16155" width="5.140625" style="619" customWidth="1"/>
    <col min="16156" max="16156" width="1" style="619" customWidth="1"/>
    <col min="16157" max="16157" width="8.7109375" style="619" customWidth="1"/>
    <col min="16158" max="16159" width="1.7109375" style="619" customWidth="1"/>
    <col min="16160" max="16160" width="8.7109375" style="619" customWidth="1"/>
    <col min="16161" max="16161" width="0.85546875" style="619" customWidth="1"/>
    <col min="16162" max="16162" width="9.7109375" style="619" customWidth="1"/>
    <col min="16163" max="16164" width="1" style="619" customWidth="1"/>
    <col min="16165" max="16165" width="9.7109375" style="619" customWidth="1"/>
    <col min="16166" max="16167" width="0.85546875" style="619" customWidth="1"/>
    <col min="16168" max="16168" width="8.7109375" style="619" customWidth="1"/>
    <col min="16169" max="16169" width="0.85546875" style="619" customWidth="1"/>
    <col min="16170" max="16170" width="8.7109375" style="619" customWidth="1"/>
    <col min="16171" max="16172" width="0.85546875" style="619" customWidth="1"/>
    <col min="16173" max="16173" width="8.7109375" style="619" customWidth="1"/>
    <col min="16174" max="16384" width="8" style="619"/>
  </cols>
  <sheetData>
    <row r="1" spans="2:41" ht="20.25" x14ac:dyDescent="0.3">
      <c r="B1" s="1195" t="s">
        <v>810</v>
      </c>
      <c r="D1" s="619"/>
    </row>
    <row r="2" spans="2:41" ht="12.75" x14ac:dyDescent="0.2">
      <c r="B2" s="1227" t="s">
        <v>811</v>
      </c>
    </row>
    <row r="3" spans="2:41" ht="11.25" customHeight="1" x14ac:dyDescent="0.2">
      <c r="C3" s="558"/>
      <c r="D3" s="559"/>
      <c r="E3" s="559"/>
      <c r="F3" s="559"/>
      <c r="G3" s="559"/>
      <c r="H3" s="559"/>
      <c r="I3" s="559"/>
      <c r="J3" s="559"/>
      <c r="K3" s="559"/>
      <c r="L3" s="559"/>
      <c r="M3" s="559"/>
      <c r="N3" s="559"/>
      <c r="O3" s="559"/>
      <c r="P3" s="559"/>
      <c r="Q3" s="559"/>
      <c r="R3" s="559"/>
      <c r="S3" s="559"/>
      <c r="T3" s="559"/>
      <c r="U3" s="559"/>
      <c r="V3" s="559"/>
      <c r="W3" s="559"/>
      <c r="X3" s="559"/>
      <c r="Y3" s="559"/>
      <c r="Z3" s="559"/>
      <c r="AA3" s="559"/>
      <c r="AB3" s="559"/>
      <c r="AC3" s="559"/>
      <c r="AD3" s="559"/>
      <c r="AE3" s="559"/>
      <c r="AF3" s="559"/>
      <c r="AG3" s="559"/>
      <c r="AH3" s="559"/>
      <c r="AI3" s="559"/>
      <c r="AJ3" s="559"/>
      <c r="AK3" s="559"/>
      <c r="AL3" s="559"/>
      <c r="AM3" s="559"/>
      <c r="AN3" s="559"/>
      <c r="AO3" s="559"/>
    </row>
    <row r="4" spans="2:41" ht="12.75" customHeight="1" x14ac:dyDescent="0.2">
      <c r="C4" s="558"/>
      <c r="L4" s="561"/>
      <c r="O4" s="561"/>
      <c r="P4" s="561"/>
      <c r="Q4" s="561"/>
      <c r="U4" s="1234" t="s">
        <v>258</v>
      </c>
      <c r="V4" s="1234"/>
      <c r="W4" s="1234"/>
      <c r="X4" s="1234"/>
      <c r="Y4" s="1234"/>
      <c r="Z4" s="1234"/>
      <c r="AF4" s="561"/>
      <c r="AG4" s="561"/>
      <c r="AH4" s="561"/>
      <c r="AN4" s="559"/>
      <c r="AO4" s="559"/>
    </row>
    <row r="5" spans="2:41" ht="12.75" customHeight="1" x14ac:dyDescent="0.2">
      <c r="C5" s="558"/>
      <c r="L5" s="561"/>
      <c r="O5" s="561"/>
      <c r="P5" s="561"/>
      <c r="Q5" s="561"/>
      <c r="U5" s="1235">
        <v>3817828</v>
      </c>
      <c r="V5" s="1235"/>
      <c r="W5" s="1235"/>
      <c r="X5" s="1235"/>
      <c r="Y5" s="1235"/>
      <c r="Z5" s="1235"/>
      <c r="AA5" s="562"/>
      <c r="AB5" s="562"/>
      <c r="AF5" s="561"/>
      <c r="AG5" s="561"/>
      <c r="AH5" s="561"/>
      <c r="AN5" s="563"/>
      <c r="AO5" s="559"/>
    </row>
    <row r="6" spans="2:41" ht="9.9499999999999993" hidden="1" customHeight="1" x14ac:dyDescent="0.2">
      <c r="C6" s="558"/>
      <c r="AN6" s="559"/>
      <c r="AO6" s="559"/>
    </row>
    <row r="7" spans="2:41" ht="12.75" customHeight="1" x14ac:dyDescent="0.2">
      <c r="C7" s="558"/>
      <c r="AN7" s="559"/>
      <c r="AO7" s="559"/>
    </row>
    <row r="8" spans="2:41" ht="12.75" customHeight="1" x14ac:dyDescent="0.2">
      <c r="C8" s="558"/>
      <c r="L8" s="560" t="s">
        <v>259</v>
      </c>
      <c r="U8" s="1236" t="s">
        <v>260</v>
      </c>
      <c r="V8" s="1237"/>
      <c r="W8" s="1237"/>
      <c r="X8" s="1237"/>
      <c r="Y8" s="1237"/>
      <c r="Z8" s="1238"/>
      <c r="AN8" s="559"/>
      <c r="AO8" s="559"/>
    </row>
    <row r="9" spans="2:41" ht="12.75" customHeight="1" x14ac:dyDescent="0.2">
      <c r="C9" s="558"/>
      <c r="U9" s="1239"/>
      <c r="V9" s="1240"/>
      <c r="W9" s="1240"/>
      <c r="X9" s="1240"/>
      <c r="Y9" s="1240"/>
      <c r="Z9" s="1241"/>
      <c r="AN9" s="559"/>
      <c r="AO9" s="559"/>
    </row>
    <row r="10" spans="2:41" ht="9.9499999999999993" hidden="1" customHeight="1" x14ac:dyDescent="0.2">
      <c r="C10" s="558"/>
      <c r="AN10" s="559"/>
      <c r="AO10" s="559"/>
    </row>
    <row r="11" spans="2:41" ht="9.9499999999999993" customHeight="1" x14ac:dyDescent="0.2">
      <c r="C11" s="558"/>
      <c r="AN11" s="559"/>
      <c r="AO11" s="559"/>
    </row>
    <row r="12" spans="2:41" ht="9.9499999999999993" hidden="1" customHeight="1" x14ac:dyDescent="0.2">
      <c r="C12" s="558"/>
      <c r="U12" s="1235"/>
      <c r="V12" s="1235"/>
      <c r="W12" s="1235"/>
      <c r="X12" s="1235"/>
      <c r="Y12" s="1235"/>
      <c r="Z12" s="1235"/>
      <c r="AN12" s="559"/>
      <c r="AO12" s="559"/>
    </row>
    <row r="13" spans="2:41" ht="9.9499999999999993" customHeight="1" x14ac:dyDescent="0.2">
      <c r="C13" s="558"/>
      <c r="U13" s="1242"/>
      <c r="V13" s="1242"/>
      <c r="W13" s="1242"/>
      <c r="X13" s="1242"/>
      <c r="Y13" s="1242"/>
      <c r="Z13" s="1242"/>
      <c r="AC13" s="564"/>
      <c r="AD13" s="564"/>
      <c r="AE13" s="564"/>
      <c r="AF13" s="564"/>
      <c r="AG13" s="564"/>
      <c r="AH13" s="565"/>
      <c r="AI13" s="565"/>
      <c r="AJ13" s="565"/>
      <c r="AK13" s="565"/>
      <c r="AL13" s="565"/>
      <c r="AM13" s="565"/>
      <c r="AN13" s="559"/>
      <c r="AO13" s="559"/>
    </row>
    <row r="14" spans="2:41" ht="12.75" customHeight="1" x14ac:dyDescent="0.2">
      <c r="C14" s="558"/>
      <c r="Q14" s="1256" t="s">
        <v>261</v>
      </c>
      <c r="R14" s="1271"/>
      <c r="S14" s="1271"/>
      <c r="T14" s="1271"/>
      <c r="U14" s="1271"/>
      <c r="V14" s="1271"/>
      <c r="W14" s="1271"/>
      <c r="X14" s="1271"/>
      <c r="Y14" s="1271"/>
      <c r="Z14" s="1271"/>
      <c r="AA14" s="1272"/>
      <c r="AC14" s="564"/>
      <c r="AD14" s="1256" t="s">
        <v>262</v>
      </c>
      <c r="AE14" s="1257"/>
      <c r="AF14" s="1257"/>
      <c r="AG14" s="1257"/>
      <c r="AH14" s="1258"/>
      <c r="AI14" s="565"/>
      <c r="AJ14" s="565"/>
      <c r="AK14" s="565"/>
      <c r="AL14" s="565"/>
      <c r="AM14" s="565"/>
      <c r="AN14" s="559"/>
      <c r="AO14" s="559"/>
    </row>
    <row r="15" spans="2:41" ht="12.75" customHeight="1" x14ac:dyDescent="0.2">
      <c r="C15" s="558"/>
      <c r="Q15" s="1273"/>
      <c r="R15" s="1274"/>
      <c r="S15" s="1274"/>
      <c r="T15" s="1274"/>
      <c r="U15" s="1274"/>
      <c r="V15" s="1274"/>
      <c r="W15" s="1274"/>
      <c r="X15" s="1274"/>
      <c r="Y15" s="1274"/>
      <c r="Z15" s="1274"/>
      <c r="AA15" s="1275"/>
      <c r="AC15" s="564"/>
      <c r="AD15" s="1259"/>
      <c r="AE15" s="1260"/>
      <c r="AF15" s="1260"/>
      <c r="AG15" s="1260"/>
      <c r="AH15" s="1261"/>
      <c r="AI15" s="565"/>
      <c r="AJ15" s="565"/>
      <c r="AK15" s="565"/>
      <c r="AL15" s="565"/>
      <c r="AM15" s="565"/>
      <c r="AN15" s="559"/>
      <c r="AO15" s="559"/>
    </row>
    <row r="16" spans="2:41" ht="12.75" hidden="1" customHeight="1" x14ac:dyDescent="0.2">
      <c r="C16" s="558"/>
      <c r="U16" s="1262"/>
      <c r="V16" s="1262"/>
      <c r="W16" s="1263"/>
      <c r="X16" s="566"/>
      <c r="Z16" s="1262"/>
      <c r="AA16" s="1262"/>
      <c r="AB16" s="1262"/>
      <c r="AC16" s="1262"/>
      <c r="AD16" s="1262"/>
      <c r="AH16" s="1264"/>
      <c r="AI16" s="1265"/>
      <c r="AJ16" s="567"/>
      <c r="AM16" s="568"/>
      <c r="AN16" s="559"/>
      <c r="AO16" s="559"/>
    </row>
    <row r="17" spans="1:45" ht="12.75" customHeight="1" x14ac:dyDescent="0.2">
      <c r="C17" s="558"/>
      <c r="D17" s="559"/>
      <c r="E17" s="559"/>
      <c r="F17" s="559"/>
      <c r="G17" s="559"/>
      <c r="H17" s="559"/>
      <c r="I17" s="559"/>
      <c r="J17" s="559"/>
      <c r="K17" s="559"/>
      <c r="L17" s="559"/>
      <c r="M17" s="559"/>
      <c r="N17" s="559"/>
      <c r="O17" s="559"/>
      <c r="P17" s="559"/>
      <c r="Q17" s="559"/>
      <c r="R17" s="559"/>
      <c r="S17" s="559"/>
      <c r="T17" s="559"/>
      <c r="U17" s="559"/>
      <c r="V17" s="559"/>
      <c r="W17" s="559"/>
      <c r="X17" s="559"/>
      <c r="Y17" s="559"/>
      <c r="Z17" s="559"/>
      <c r="AA17" s="559"/>
      <c r="AB17" s="559"/>
      <c r="AC17" s="559"/>
      <c r="AD17" s="559"/>
      <c r="AE17" s="559"/>
      <c r="AF17" s="559"/>
      <c r="AG17" s="559"/>
      <c r="AH17" s="559"/>
      <c r="AI17" s="559"/>
      <c r="AJ17" s="559"/>
      <c r="AK17" s="559"/>
      <c r="AL17" s="559"/>
      <c r="AM17" s="559"/>
      <c r="AN17" s="559"/>
      <c r="AO17" s="559"/>
    </row>
    <row r="18" spans="1:45" ht="12.75" customHeight="1" x14ac:dyDescent="0.2">
      <c r="C18" s="558"/>
      <c r="G18" s="564"/>
      <c r="H18" s="564"/>
      <c r="I18" s="564"/>
      <c r="J18" s="564"/>
      <c r="K18" s="564"/>
      <c r="L18" s="564"/>
      <c r="M18" s="564"/>
      <c r="N18" s="564"/>
      <c r="O18" s="564"/>
      <c r="P18" s="564"/>
      <c r="Q18" s="1236" t="s">
        <v>263</v>
      </c>
      <c r="R18" s="1266"/>
      <c r="S18" s="1266"/>
      <c r="T18" s="1266"/>
      <c r="U18" s="1266"/>
      <c r="V18" s="1266"/>
      <c r="W18" s="1266"/>
      <c r="X18" s="1266"/>
      <c r="Y18" s="1266"/>
      <c r="Z18" s="1266"/>
      <c r="AA18" s="1267"/>
      <c r="AB18" s="569"/>
      <c r="AC18" s="559"/>
      <c r="AD18" s="559"/>
      <c r="AE18" s="559"/>
      <c r="AF18" s="559"/>
      <c r="AG18" s="559"/>
      <c r="AH18" s="559"/>
      <c r="AI18" s="559"/>
      <c r="AJ18" s="559"/>
      <c r="AK18" s="559"/>
      <c r="AL18" s="559"/>
      <c r="AM18" s="570"/>
      <c r="AN18" s="559"/>
      <c r="AO18" s="559"/>
    </row>
    <row r="19" spans="1:45" ht="12.75" customHeight="1" x14ac:dyDescent="0.2">
      <c r="C19" s="558"/>
      <c r="G19" s="564"/>
      <c r="H19" s="564"/>
      <c r="I19" s="564"/>
      <c r="J19" s="564"/>
      <c r="K19" s="564"/>
      <c r="L19" s="564"/>
      <c r="M19" s="564"/>
      <c r="N19" s="564"/>
      <c r="O19" s="564"/>
      <c r="P19" s="564"/>
      <c r="Q19" s="1268"/>
      <c r="R19" s="1269"/>
      <c r="S19" s="1269"/>
      <c r="T19" s="1269"/>
      <c r="U19" s="1269"/>
      <c r="V19" s="1269"/>
      <c r="W19" s="1269"/>
      <c r="X19" s="1269"/>
      <c r="Y19" s="1269"/>
      <c r="Z19" s="1269"/>
      <c r="AA19" s="1270"/>
      <c r="AB19" s="569"/>
      <c r="AC19" s="559"/>
      <c r="AD19" s="559"/>
      <c r="AE19" s="559"/>
      <c r="AF19" s="559"/>
      <c r="AG19" s="559"/>
      <c r="AH19" s="559"/>
      <c r="AI19" s="559"/>
      <c r="AJ19" s="559"/>
      <c r="AK19" s="559"/>
      <c r="AL19" s="559"/>
      <c r="AM19" s="570"/>
      <c r="AN19" s="559"/>
      <c r="AO19" s="559"/>
    </row>
    <row r="20" spans="1:45" ht="12.75" hidden="1" customHeight="1" x14ac:dyDescent="0.2">
      <c r="C20" s="558"/>
      <c r="AD20" s="570"/>
      <c r="AN20" s="559"/>
      <c r="AO20" s="559"/>
    </row>
    <row r="21" spans="1:45" ht="12.75" customHeight="1" thickBot="1" x14ac:dyDescent="0.25">
      <c r="A21" s="571"/>
      <c r="B21" s="571"/>
      <c r="C21" s="571"/>
      <c r="D21" s="571"/>
      <c r="E21" s="571"/>
      <c r="F21" s="571"/>
      <c r="G21" s="571"/>
      <c r="H21" s="571"/>
      <c r="I21" s="571"/>
      <c r="J21" s="571"/>
      <c r="K21" s="571"/>
      <c r="L21" s="571"/>
      <c r="M21" s="571"/>
      <c r="N21" s="571"/>
      <c r="O21" s="571"/>
      <c r="P21" s="571"/>
      <c r="Q21" s="571"/>
      <c r="R21" s="571"/>
      <c r="S21" s="571"/>
      <c r="T21" s="571"/>
      <c r="U21" s="572"/>
      <c r="V21" s="572"/>
      <c r="W21" s="572"/>
      <c r="X21" s="572"/>
      <c r="Y21" s="571"/>
      <c r="Z21" s="572"/>
      <c r="AA21" s="571"/>
      <c r="AB21" s="571"/>
      <c r="AC21" s="571"/>
      <c r="AD21" s="571"/>
      <c r="AE21" s="571"/>
      <c r="AF21" s="571"/>
      <c r="AG21" s="571"/>
      <c r="AH21" s="571"/>
      <c r="AI21" s="571"/>
      <c r="AJ21" s="571"/>
      <c r="AK21" s="571"/>
      <c r="AL21" s="571"/>
      <c r="AM21" s="571"/>
      <c r="AN21" s="571"/>
      <c r="AO21" s="571"/>
      <c r="AP21" s="571"/>
      <c r="AQ21" s="571"/>
      <c r="AR21" s="571"/>
      <c r="AS21" s="571"/>
    </row>
    <row r="22" spans="1:45" ht="12.75" customHeight="1" x14ac:dyDescent="0.2">
      <c r="C22" s="558"/>
      <c r="D22" s="559"/>
      <c r="E22" s="559"/>
      <c r="F22" s="559"/>
      <c r="G22" s="559"/>
      <c r="H22" s="559"/>
      <c r="I22" s="559"/>
      <c r="J22" s="559"/>
      <c r="K22" s="559"/>
      <c r="L22" s="559"/>
      <c r="M22" s="559"/>
      <c r="N22" s="559"/>
      <c r="O22" s="559"/>
      <c r="P22" s="559"/>
      <c r="Q22" s="559"/>
      <c r="R22" s="559"/>
      <c r="S22" s="559"/>
      <c r="T22" s="559"/>
      <c r="U22" s="573"/>
      <c r="V22" s="573"/>
      <c r="W22" s="573"/>
      <c r="X22" s="573"/>
      <c r="Y22" s="559"/>
      <c r="Z22" s="573"/>
      <c r="AA22" s="559"/>
      <c r="AB22" s="559"/>
      <c r="AC22" s="559"/>
      <c r="AD22" s="559"/>
      <c r="AE22" s="559"/>
      <c r="AF22" s="559"/>
      <c r="AG22" s="559"/>
      <c r="AH22" s="559"/>
      <c r="AI22" s="559"/>
      <c r="AJ22" s="559"/>
      <c r="AK22" s="559"/>
      <c r="AL22" s="559"/>
      <c r="AM22" s="559"/>
      <c r="AN22" s="559"/>
      <c r="AO22" s="559"/>
      <c r="AP22" s="559"/>
      <c r="AQ22" s="559"/>
      <c r="AR22" s="559"/>
      <c r="AS22" s="559"/>
    </row>
    <row r="23" spans="1:45" ht="12.75" customHeight="1" x14ac:dyDescent="0.25">
      <c r="C23" s="558"/>
      <c r="D23" s="559"/>
      <c r="E23" s="559"/>
      <c r="F23" s="559"/>
      <c r="G23" s="559"/>
      <c r="H23" s="559"/>
      <c r="I23" s="559"/>
      <c r="J23" s="559"/>
      <c r="K23" s="559"/>
      <c r="L23" s="559"/>
      <c r="M23" s="559"/>
      <c r="N23" s="559"/>
      <c r="O23" s="574"/>
      <c r="P23" s="574"/>
      <c r="Q23" s="574"/>
      <c r="R23" s="574"/>
      <c r="S23" s="574"/>
      <c r="T23" s="574"/>
      <c r="U23" s="574"/>
      <c r="V23" s="574"/>
      <c r="W23" s="574"/>
      <c r="X23" s="574"/>
      <c r="Y23" s="574"/>
      <c r="Z23" s="574"/>
      <c r="AA23" s="575"/>
      <c r="AB23" s="575"/>
      <c r="AC23" s="575"/>
      <c r="AD23" s="575"/>
      <c r="AE23" s="575"/>
      <c r="AF23" s="575"/>
      <c r="AG23" s="575"/>
      <c r="AH23" s="575"/>
      <c r="AI23" s="575"/>
      <c r="AJ23" s="575"/>
      <c r="AK23" s="575"/>
      <c r="AL23" s="575"/>
      <c r="AM23" s="575"/>
      <c r="AN23" s="559"/>
      <c r="AO23" s="559"/>
      <c r="AP23" s="559"/>
      <c r="AQ23" s="559"/>
      <c r="AR23" s="559"/>
    </row>
    <row r="24" spans="1:45" ht="12.75" customHeight="1" x14ac:dyDescent="0.25">
      <c r="C24" s="558"/>
      <c r="D24" s="559"/>
      <c r="E24" s="559"/>
      <c r="F24" s="559"/>
      <c r="G24" s="559"/>
      <c r="H24" s="559"/>
      <c r="I24" s="559"/>
      <c r="J24" s="559"/>
      <c r="K24" s="559"/>
      <c r="L24" s="559"/>
      <c r="M24" s="559"/>
      <c r="N24" s="559"/>
      <c r="O24" s="574"/>
      <c r="P24" s="574"/>
      <c r="Q24" s="574"/>
      <c r="R24" s="574"/>
      <c r="S24" s="574"/>
      <c r="T24" s="574"/>
      <c r="U24" s="574"/>
      <c r="V24" s="574"/>
      <c r="W24" s="574"/>
      <c r="X24" s="574"/>
      <c r="Y24" s="574"/>
      <c r="Z24" s="574"/>
      <c r="AA24" s="575"/>
      <c r="AB24" s="575"/>
      <c r="AC24" s="575"/>
      <c r="AD24" s="575"/>
      <c r="AE24" s="575"/>
      <c r="AF24" s="575"/>
      <c r="AG24" s="575"/>
      <c r="AH24" s="575"/>
      <c r="AI24" s="575"/>
      <c r="AJ24" s="575"/>
      <c r="AK24" s="575"/>
      <c r="AL24" s="575"/>
      <c r="AM24" s="575"/>
      <c r="AN24" s="559"/>
      <c r="AO24" s="559"/>
      <c r="AP24" s="559"/>
      <c r="AQ24" s="559"/>
      <c r="AR24" s="559"/>
    </row>
    <row r="25" spans="1:45" ht="12.75" customHeight="1" x14ac:dyDescent="0.25">
      <c r="C25" s="558"/>
      <c r="D25" s="559"/>
      <c r="E25" s="559"/>
      <c r="F25" s="559"/>
      <c r="G25" s="559"/>
      <c r="H25" s="559"/>
      <c r="I25" s="559"/>
      <c r="J25" s="559"/>
      <c r="K25" s="559"/>
      <c r="L25" s="559"/>
      <c r="M25" s="559"/>
      <c r="N25" s="559"/>
      <c r="O25" s="574"/>
      <c r="P25" s="574"/>
      <c r="Q25" s="574"/>
      <c r="R25" s="574"/>
      <c r="S25" s="574"/>
      <c r="T25" s="574"/>
      <c r="U25" s="574"/>
      <c r="V25" s="574"/>
      <c r="W25" s="574"/>
      <c r="X25" s="574"/>
      <c r="Y25" s="574"/>
      <c r="Z25" s="574"/>
      <c r="AA25" s="575"/>
      <c r="AB25" s="575"/>
      <c r="AC25" s="575"/>
      <c r="AD25" s="575"/>
      <c r="AE25" s="575"/>
      <c r="AF25" s="575"/>
      <c r="AG25" s="575"/>
      <c r="AH25" s="575"/>
      <c r="AI25" s="575"/>
      <c r="AJ25" s="575"/>
      <c r="AK25" s="575"/>
      <c r="AL25" s="575"/>
      <c r="AM25" s="575"/>
      <c r="AN25" s="559"/>
      <c r="AO25" s="559"/>
      <c r="AP25" s="559"/>
      <c r="AQ25" s="559"/>
      <c r="AR25" s="559"/>
    </row>
    <row r="26" spans="1:45" ht="12.75" customHeight="1" x14ac:dyDescent="0.2">
      <c r="B26" s="1243" t="s">
        <v>264</v>
      </c>
      <c r="C26" s="1244"/>
      <c r="D26" s="1244"/>
      <c r="E26" s="1244"/>
      <c r="F26" s="1244"/>
      <c r="G26" s="1245"/>
      <c r="H26" s="576"/>
      <c r="I26" s="577"/>
      <c r="J26" s="1243" t="s">
        <v>265</v>
      </c>
      <c r="K26" s="1246"/>
      <c r="L26" s="1247"/>
      <c r="M26" s="578"/>
      <c r="N26" s="1248" t="s">
        <v>46</v>
      </c>
      <c r="O26" s="1249"/>
      <c r="P26" s="579"/>
      <c r="Q26" s="1250" t="s">
        <v>1</v>
      </c>
      <c r="R26" s="1251"/>
      <c r="S26" s="1251"/>
      <c r="T26" s="1251"/>
      <c r="U26" s="1251"/>
      <c r="V26" s="1251"/>
      <c r="W26" s="1251"/>
      <c r="X26" s="1252"/>
      <c r="Y26" s="565"/>
      <c r="Z26" s="565"/>
      <c r="AA26" s="1253" t="s">
        <v>447</v>
      </c>
      <c r="AB26" s="1254"/>
      <c r="AC26" s="1254"/>
      <c r="AD26" s="1254"/>
      <c r="AE26" s="1254"/>
      <c r="AF26" s="1254"/>
      <c r="AG26" s="1254"/>
      <c r="AH26" s="1254"/>
      <c r="AI26" s="1254"/>
      <c r="AJ26" s="1254"/>
      <c r="AK26" s="1254"/>
      <c r="AL26" s="1254"/>
      <c r="AM26" s="1255"/>
      <c r="AN26" s="559"/>
    </row>
    <row r="27" spans="1:45" ht="12.75" customHeight="1" x14ac:dyDescent="0.2">
      <c r="B27" s="1278">
        <v>38336</v>
      </c>
      <c r="C27" s="1279"/>
      <c r="D27" s="1279"/>
      <c r="E27" s="1279"/>
      <c r="F27" s="1279"/>
      <c r="G27" s="1280"/>
      <c r="H27" s="580"/>
      <c r="I27" s="580"/>
      <c r="J27" s="1278">
        <v>120002</v>
      </c>
      <c r="K27" s="1279"/>
      <c r="L27" s="1279"/>
      <c r="M27" s="578"/>
      <c r="N27" s="1278">
        <v>126199</v>
      </c>
      <c r="O27" s="1280"/>
      <c r="P27" s="581"/>
      <c r="Q27" s="859"/>
      <c r="R27" s="860"/>
      <c r="S27" s="860"/>
      <c r="T27" s="860"/>
      <c r="U27" s="861">
        <v>47373</v>
      </c>
      <c r="V27" s="861"/>
      <c r="W27" s="860"/>
      <c r="X27" s="862"/>
      <c r="Y27" s="567"/>
      <c r="Z27" s="567"/>
      <c r="AA27" s="819"/>
      <c r="AB27" s="820"/>
      <c r="AC27" s="1281">
        <v>1492155</v>
      </c>
      <c r="AD27" s="1282"/>
      <c r="AE27" s="820"/>
      <c r="AF27" s="821"/>
      <c r="AG27" s="820"/>
      <c r="AH27" s="822">
        <v>2217430</v>
      </c>
      <c r="AI27" s="823" t="s">
        <v>266</v>
      </c>
      <c r="AJ27" s="823"/>
      <c r="AK27" s="821"/>
      <c r="AL27" s="821"/>
      <c r="AM27" s="824"/>
      <c r="AN27" s="559"/>
    </row>
    <row r="28" spans="1:45" ht="12.75" customHeight="1" x14ac:dyDescent="0.2">
      <c r="C28" s="558"/>
      <c r="G28" s="582"/>
      <c r="H28" s="582"/>
      <c r="I28" s="582"/>
      <c r="J28" s="582"/>
      <c r="K28" s="582"/>
      <c r="M28" s="582"/>
      <c r="N28" s="582"/>
      <c r="O28" s="582"/>
      <c r="P28" s="582"/>
      <c r="Q28" s="582"/>
      <c r="R28" s="582"/>
      <c r="S28" s="582"/>
      <c r="T28" s="582"/>
      <c r="W28" s="582"/>
      <c r="X28" s="583"/>
      <c r="Y28" s="583"/>
      <c r="AN28" s="559"/>
    </row>
    <row r="29" spans="1:45" ht="12.75" customHeight="1" x14ac:dyDescent="0.2">
      <c r="C29" s="558"/>
      <c r="AN29" s="559"/>
    </row>
    <row r="30" spans="1:45" ht="12.75" customHeight="1" x14ac:dyDescent="0.2">
      <c r="C30" s="558"/>
      <c r="AN30" s="559"/>
    </row>
    <row r="31" spans="1:45" ht="12.75" customHeight="1" x14ac:dyDescent="0.2">
      <c r="C31" s="558"/>
      <c r="Z31" s="1283" t="s">
        <v>448</v>
      </c>
      <c r="AA31" s="1284"/>
      <c r="AB31" s="1284"/>
      <c r="AC31" s="1284"/>
      <c r="AD31" s="1284"/>
      <c r="AE31" s="1284"/>
      <c r="AF31" s="1284"/>
      <c r="AG31" s="1285"/>
      <c r="AN31" s="559"/>
    </row>
    <row r="32" spans="1:45" ht="12.75" customHeight="1" x14ac:dyDescent="0.2">
      <c r="C32" s="558"/>
      <c r="Z32" s="1276">
        <v>87878</v>
      </c>
      <c r="AA32" s="1286"/>
      <c r="AB32" s="1286"/>
      <c r="AC32" s="1286"/>
      <c r="AD32" s="1286"/>
      <c r="AE32" s="1286"/>
      <c r="AF32" s="1286"/>
      <c r="AG32" s="1287"/>
    </row>
    <row r="33" spans="3:52" ht="12.75" customHeight="1" x14ac:dyDescent="0.2">
      <c r="C33" s="558"/>
      <c r="O33" s="562"/>
      <c r="U33" s="559"/>
      <c r="V33" s="559"/>
    </row>
    <row r="34" spans="3:52" ht="12.75" customHeight="1" x14ac:dyDescent="0.2">
      <c r="C34" s="558"/>
      <c r="U34" s="559"/>
      <c r="V34" s="559"/>
      <c r="Y34" s="584"/>
    </row>
    <row r="35" spans="3:52" ht="12.75" customHeight="1" x14ac:dyDescent="0.2">
      <c r="C35" s="558"/>
      <c r="G35" s="1288" t="s">
        <v>267</v>
      </c>
      <c r="H35" s="1289"/>
      <c r="I35" s="1289"/>
      <c r="J35" s="1289"/>
      <c r="K35" s="1289"/>
      <c r="L35" s="1289"/>
      <c r="M35" s="1289"/>
      <c r="N35" s="1289"/>
      <c r="O35" s="1289"/>
      <c r="P35" s="1289"/>
      <c r="Q35" s="1289"/>
      <c r="R35" s="1290"/>
      <c r="S35" s="585"/>
      <c r="T35" s="585"/>
      <c r="Z35" s="1291" t="s">
        <v>268</v>
      </c>
      <c r="AA35" s="1292"/>
      <c r="AB35" s="1292"/>
      <c r="AC35" s="1292"/>
      <c r="AD35" s="1292"/>
      <c r="AE35" s="1292"/>
      <c r="AF35" s="1292"/>
      <c r="AG35" s="1293"/>
      <c r="AN35" s="559"/>
    </row>
    <row r="36" spans="3:52" ht="12.75" customHeight="1" x14ac:dyDescent="0.2">
      <c r="C36" s="558"/>
      <c r="G36" s="847"/>
      <c r="H36" s="848"/>
      <c r="I36" s="848"/>
      <c r="J36" s="849">
        <v>1177915</v>
      </c>
      <c r="K36" s="849"/>
      <c r="L36" s="821"/>
      <c r="M36" s="850"/>
      <c r="N36" s="850"/>
      <c r="O36" s="822">
        <v>1562041</v>
      </c>
      <c r="P36" s="822"/>
      <c r="Q36" s="848" t="s">
        <v>266</v>
      </c>
      <c r="R36" s="851"/>
      <c r="S36" s="586"/>
      <c r="T36" s="586"/>
      <c r="Z36" s="1294">
        <v>71199</v>
      </c>
      <c r="AA36" s="1295"/>
      <c r="AB36" s="825"/>
      <c r="AC36" s="1296">
        <v>174021</v>
      </c>
      <c r="AD36" s="1297"/>
      <c r="AE36" s="826" t="s">
        <v>266</v>
      </c>
      <c r="AF36" s="827"/>
      <c r="AG36" s="828"/>
      <c r="AZ36" s="562"/>
    </row>
    <row r="37" spans="3:52" ht="12.75" customHeight="1" x14ac:dyDescent="0.2">
      <c r="C37" s="558"/>
    </row>
    <row r="38" spans="3:52" ht="12.75" customHeight="1" x14ac:dyDescent="0.2">
      <c r="C38" s="558"/>
      <c r="J38" s="573"/>
      <c r="K38" s="573"/>
    </row>
    <row r="39" spans="3:52" ht="12.75" customHeight="1" x14ac:dyDescent="0.2">
      <c r="C39" s="558"/>
      <c r="J39" s="587"/>
      <c r="K39" s="587"/>
      <c r="O39" s="1288" t="s">
        <v>454</v>
      </c>
      <c r="P39" s="1289"/>
      <c r="Q39" s="1289"/>
      <c r="R39" s="1289"/>
      <c r="S39" s="1289"/>
      <c r="T39" s="1289"/>
      <c r="U39" s="1289"/>
      <c r="V39" s="1289"/>
      <c r="W39" s="1289"/>
      <c r="X39" s="1289"/>
      <c r="Y39" s="1290"/>
      <c r="AE39" s="584"/>
      <c r="AF39" s="584"/>
      <c r="AG39" s="584"/>
      <c r="AH39" s="584"/>
      <c r="AI39" s="584"/>
      <c r="AJ39" s="584"/>
    </row>
    <row r="40" spans="3:52" ht="12.75" customHeight="1" x14ac:dyDescent="0.2">
      <c r="C40" s="558"/>
      <c r="J40" s="588"/>
      <c r="K40" s="588"/>
      <c r="L40" s="588"/>
      <c r="M40" s="588"/>
      <c r="N40" s="588"/>
      <c r="O40" s="1276">
        <v>16013</v>
      </c>
      <c r="P40" s="1277"/>
      <c r="Q40" s="1277"/>
      <c r="R40" s="1277"/>
      <c r="S40" s="1277"/>
      <c r="T40" s="1277"/>
      <c r="U40" s="1277"/>
      <c r="V40" s="1277"/>
      <c r="W40" s="1277"/>
      <c r="X40" s="1277"/>
      <c r="Y40" s="589"/>
      <c r="AA40" s="588"/>
      <c r="AB40" s="588"/>
      <c r="AC40" s="588"/>
      <c r="AD40" s="590"/>
      <c r="AE40" s="588"/>
      <c r="AF40" s="588"/>
      <c r="AG40" s="588"/>
      <c r="AH40" s="588"/>
      <c r="AI40" s="588"/>
      <c r="AJ40" s="588"/>
      <c r="AK40" s="588"/>
      <c r="AL40" s="588"/>
      <c r="AN40" s="559"/>
    </row>
    <row r="41" spans="3:52" ht="12.75" customHeight="1" x14ac:dyDescent="0.2">
      <c r="C41" s="558"/>
      <c r="AD41" s="590"/>
      <c r="AN41" s="559"/>
    </row>
    <row r="42" spans="3:52" ht="12.75" customHeight="1" x14ac:dyDescent="0.2">
      <c r="C42" s="558"/>
      <c r="AD42" s="588"/>
      <c r="AN42" s="559"/>
    </row>
    <row r="43" spans="3:52" ht="12.75" customHeight="1" x14ac:dyDescent="0.2">
      <c r="C43" s="558"/>
      <c r="D43" s="1288" t="s">
        <v>269</v>
      </c>
      <c r="E43" s="1289"/>
      <c r="F43" s="1289"/>
      <c r="G43" s="1289"/>
      <c r="H43" s="1289"/>
      <c r="I43" s="1289"/>
      <c r="J43" s="1289"/>
      <c r="K43" s="1289"/>
      <c r="L43" s="1290"/>
      <c r="M43" s="588"/>
      <c r="N43" s="588"/>
      <c r="O43" s="588"/>
      <c r="P43" s="588"/>
      <c r="Q43" s="588"/>
      <c r="Z43" s="1291" t="s">
        <v>270</v>
      </c>
      <c r="AA43" s="1292"/>
      <c r="AB43" s="1292"/>
      <c r="AC43" s="1292"/>
      <c r="AD43" s="1292"/>
      <c r="AE43" s="1292"/>
      <c r="AF43" s="1292"/>
      <c r="AG43" s="1292"/>
      <c r="AH43" s="1292"/>
      <c r="AI43" s="1293"/>
      <c r="AJ43" s="585"/>
      <c r="AP43" s="580"/>
    </row>
    <row r="44" spans="3:52" ht="12.75" customHeight="1" x14ac:dyDescent="0.2">
      <c r="C44" s="558"/>
      <c r="D44" s="1298">
        <v>1159733</v>
      </c>
      <c r="E44" s="1299"/>
      <c r="F44" s="1300"/>
      <c r="G44" s="1300"/>
      <c r="H44" s="1300"/>
      <c r="I44" s="1300"/>
      <c r="J44" s="1300"/>
      <c r="K44" s="1300"/>
      <c r="L44" s="1301"/>
      <c r="M44" s="587"/>
      <c r="N44" s="587"/>
      <c r="O44" s="587"/>
      <c r="P44" s="587"/>
      <c r="Q44" s="587"/>
      <c r="Z44" s="1276">
        <v>87212</v>
      </c>
      <c r="AA44" s="1277"/>
      <c r="AB44" s="1277"/>
      <c r="AC44" s="1277"/>
      <c r="AD44" s="1277"/>
      <c r="AE44" s="1277"/>
      <c r="AF44" s="1277"/>
      <c r="AG44" s="1277"/>
      <c r="AH44" s="1277"/>
      <c r="AI44" s="1302"/>
      <c r="AJ44" s="580"/>
      <c r="AK44" s="591"/>
      <c r="AL44" s="591"/>
      <c r="AN44" s="559"/>
    </row>
    <row r="45" spans="3:52" ht="12.75" customHeight="1" x14ac:dyDescent="0.2">
      <c r="C45" s="558"/>
      <c r="D45" s="580"/>
      <c r="E45" s="580"/>
      <c r="F45" s="580"/>
      <c r="J45" s="580"/>
      <c r="K45" s="580"/>
      <c r="L45" s="580"/>
      <c r="M45" s="587"/>
      <c r="N45" s="587"/>
      <c r="O45" s="587"/>
      <c r="P45" s="587"/>
      <c r="Q45" s="587"/>
      <c r="Z45" s="580"/>
      <c r="AA45" s="580"/>
      <c r="AB45" s="580"/>
      <c r="AC45" s="580"/>
      <c r="AD45" s="580"/>
      <c r="AE45" s="580"/>
      <c r="AF45" s="580"/>
      <c r="AG45" s="580"/>
      <c r="AH45" s="580"/>
      <c r="AI45" s="580"/>
      <c r="AJ45" s="580"/>
      <c r="AK45" s="591"/>
      <c r="AL45" s="591"/>
      <c r="AN45" s="559"/>
    </row>
    <row r="46" spans="3:52" ht="12.75" customHeight="1" x14ac:dyDescent="0.2">
      <c r="C46" s="558"/>
      <c r="D46" s="588"/>
      <c r="E46" s="588"/>
      <c r="F46" s="588"/>
      <c r="G46" s="588"/>
      <c r="H46" s="588"/>
      <c r="I46" s="588"/>
      <c r="J46" s="588"/>
      <c r="K46" s="588"/>
      <c r="L46" s="588"/>
      <c r="M46" s="588"/>
      <c r="N46" s="588"/>
      <c r="O46" s="588"/>
      <c r="P46" s="588"/>
      <c r="Q46" s="588"/>
      <c r="Z46" s="588"/>
      <c r="AA46" s="588"/>
      <c r="AB46" s="588"/>
      <c r="AC46" s="588"/>
      <c r="AE46" s="588"/>
      <c r="AF46" s="588"/>
      <c r="AG46" s="588"/>
      <c r="AH46" s="588"/>
      <c r="AN46" s="559"/>
    </row>
    <row r="47" spans="3:52" ht="12.75" customHeight="1" x14ac:dyDescent="0.2">
      <c r="C47" s="558"/>
      <c r="D47" s="588"/>
      <c r="E47" s="588"/>
      <c r="F47" s="588"/>
      <c r="G47" s="588"/>
      <c r="H47" s="588"/>
      <c r="I47" s="588"/>
      <c r="J47" s="588"/>
      <c r="K47" s="588"/>
      <c r="L47" s="588"/>
      <c r="M47" s="588"/>
      <c r="N47" s="588"/>
      <c r="O47" s="588"/>
      <c r="P47" s="588"/>
      <c r="Q47" s="588"/>
      <c r="X47" s="1303" t="s">
        <v>271</v>
      </c>
      <c r="Y47" s="1304"/>
      <c r="Z47" s="1304"/>
      <c r="AA47" s="1304"/>
      <c r="AB47" s="829"/>
      <c r="AC47" s="830">
        <v>77130</v>
      </c>
      <c r="AE47" s="588"/>
      <c r="AF47" s="831" t="s">
        <v>449</v>
      </c>
      <c r="AG47" s="832"/>
      <c r="AH47" s="829"/>
      <c r="AI47" s="833"/>
      <c r="AJ47" s="833"/>
      <c r="AK47" s="830">
        <v>10082</v>
      </c>
      <c r="AL47" s="580"/>
      <c r="AN47" s="559"/>
    </row>
    <row r="48" spans="3:52" s="560" customFormat="1" ht="12.75" customHeight="1" x14ac:dyDescent="0.2">
      <c r="C48" s="558"/>
      <c r="D48" s="588"/>
      <c r="E48" s="588"/>
      <c r="F48" s="588"/>
      <c r="G48" s="588"/>
      <c r="H48" s="588"/>
      <c r="I48" s="588"/>
      <c r="J48" s="588"/>
      <c r="K48" s="588"/>
      <c r="L48" s="588"/>
      <c r="M48" s="588"/>
      <c r="N48" s="588"/>
      <c r="O48" s="588"/>
      <c r="P48" s="588"/>
      <c r="Q48" s="588"/>
      <c r="Z48" s="592"/>
      <c r="AA48" s="588"/>
      <c r="AB48" s="588"/>
      <c r="AC48" s="580"/>
      <c r="AE48" s="588"/>
      <c r="AF48" s="592"/>
      <c r="AG48" s="593"/>
      <c r="AH48" s="594"/>
      <c r="AI48" s="594"/>
      <c r="AJ48" s="594"/>
      <c r="AK48" s="559"/>
      <c r="AL48" s="559"/>
      <c r="AM48" s="559"/>
      <c r="AN48" s="559"/>
      <c r="AP48" s="559"/>
    </row>
    <row r="49" spans="2:82" ht="12.75" customHeight="1" x14ac:dyDescent="0.2">
      <c r="C49" s="558"/>
      <c r="D49" s="588"/>
      <c r="E49" s="588"/>
      <c r="F49" s="588"/>
      <c r="G49" s="588"/>
      <c r="H49" s="588"/>
      <c r="I49" s="588"/>
      <c r="J49" s="588"/>
      <c r="K49" s="588"/>
      <c r="L49" s="588"/>
      <c r="M49" s="588"/>
      <c r="N49" s="588"/>
      <c r="O49" s="588"/>
      <c r="P49" s="588"/>
      <c r="Q49" s="588"/>
      <c r="AC49" s="588"/>
      <c r="AE49" s="588"/>
      <c r="AH49" s="588"/>
      <c r="AI49" s="588"/>
      <c r="AJ49" s="588"/>
      <c r="AN49" s="588"/>
      <c r="AP49" s="559"/>
    </row>
    <row r="50" spans="2:82" ht="12.75" customHeight="1" x14ac:dyDescent="0.2">
      <c r="C50" s="558"/>
      <c r="D50" s="588"/>
      <c r="E50" s="588"/>
      <c r="F50" s="588"/>
      <c r="G50" s="588"/>
      <c r="H50" s="588"/>
      <c r="I50" s="588"/>
      <c r="J50" s="588"/>
      <c r="K50" s="588"/>
      <c r="L50" s="588"/>
      <c r="M50" s="588"/>
      <c r="N50" s="588"/>
      <c r="O50" s="588"/>
      <c r="P50" s="588"/>
      <c r="Q50" s="588"/>
      <c r="Z50" s="588"/>
      <c r="AA50" s="588"/>
      <c r="AB50" s="588"/>
      <c r="AC50" s="588"/>
      <c r="AH50" s="588"/>
      <c r="AI50" s="588"/>
      <c r="AJ50" s="588"/>
      <c r="AN50" s="588"/>
      <c r="AP50" s="559"/>
    </row>
    <row r="51" spans="2:82" ht="12.75" customHeight="1" x14ac:dyDescent="0.2">
      <c r="C51" s="558"/>
      <c r="D51" s="588"/>
      <c r="E51" s="588"/>
      <c r="F51" s="588"/>
      <c r="G51" s="588"/>
      <c r="H51" s="588"/>
      <c r="I51" s="588"/>
      <c r="J51" s="588"/>
      <c r="K51" s="588"/>
      <c r="M51" s="588"/>
      <c r="N51" s="588"/>
      <c r="O51" s="834" t="s">
        <v>272</v>
      </c>
      <c r="P51" s="585"/>
      <c r="Q51" s="1283" t="s">
        <v>273</v>
      </c>
      <c r="R51" s="1284"/>
      <c r="S51" s="1285"/>
      <c r="T51" s="595"/>
      <c r="U51" s="1283" t="s">
        <v>274</v>
      </c>
      <c r="V51" s="1285"/>
      <c r="W51" s="595"/>
      <c r="X51" s="834" t="s">
        <v>113</v>
      </c>
      <c r="Y51" s="596"/>
      <c r="Z51" s="1291" t="s">
        <v>275</v>
      </c>
      <c r="AA51" s="1293"/>
      <c r="AB51" s="585"/>
      <c r="AC51" s="834" t="s">
        <v>276</v>
      </c>
      <c r="AF51" s="834" t="s">
        <v>272</v>
      </c>
      <c r="AG51" s="585"/>
      <c r="AH51" s="1283" t="s">
        <v>273</v>
      </c>
      <c r="AI51" s="1293"/>
      <c r="AJ51" s="585"/>
      <c r="AK51" s="1283" t="s">
        <v>274</v>
      </c>
      <c r="AL51" s="1285"/>
      <c r="AM51" s="595"/>
      <c r="AN51" s="834" t="s">
        <v>113</v>
      </c>
      <c r="AO51" s="596"/>
      <c r="AP51" s="1291" t="s">
        <v>275</v>
      </c>
      <c r="AQ51" s="1293"/>
      <c r="AR51" s="595"/>
      <c r="AS51" s="834" t="s">
        <v>276</v>
      </c>
    </row>
    <row r="52" spans="2:82" ht="12.75" customHeight="1" x14ac:dyDescent="0.2">
      <c r="C52" s="558"/>
      <c r="D52" s="588"/>
      <c r="E52" s="588"/>
      <c r="F52" s="588"/>
      <c r="G52" s="588"/>
      <c r="H52" s="588"/>
      <c r="I52" s="588"/>
      <c r="J52" s="588"/>
      <c r="K52" s="588"/>
      <c r="L52" s="588"/>
      <c r="M52" s="588"/>
      <c r="N52" s="588"/>
      <c r="O52" s="835"/>
      <c r="P52" s="585"/>
      <c r="Q52" s="1305" t="s">
        <v>277</v>
      </c>
      <c r="R52" s="1306"/>
      <c r="S52" s="837"/>
      <c r="T52" s="597"/>
      <c r="U52" s="839" t="s">
        <v>277</v>
      </c>
      <c r="V52" s="840"/>
      <c r="W52" s="597"/>
      <c r="X52" s="835"/>
      <c r="Y52" s="596"/>
      <c r="Z52" s="1307" t="s">
        <v>278</v>
      </c>
      <c r="AA52" s="1308"/>
      <c r="AB52" s="585"/>
      <c r="AC52" s="835" t="s">
        <v>279</v>
      </c>
      <c r="AF52" s="835"/>
      <c r="AG52" s="585"/>
      <c r="AH52" s="1305" t="s">
        <v>277</v>
      </c>
      <c r="AI52" s="1309"/>
      <c r="AJ52" s="598"/>
      <c r="AK52" s="839" t="s">
        <v>277</v>
      </c>
      <c r="AL52" s="840"/>
      <c r="AM52" s="597"/>
      <c r="AN52" s="835"/>
      <c r="AO52" s="596"/>
      <c r="AP52" s="1307" t="s">
        <v>278</v>
      </c>
      <c r="AQ52" s="1308"/>
      <c r="AR52" s="595"/>
      <c r="AS52" s="835" t="s">
        <v>279</v>
      </c>
    </row>
    <row r="53" spans="2:82" ht="12.75" customHeight="1" x14ac:dyDescent="0.2">
      <c r="C53" s="558"/>
      <c r="D53" s="588"/>
      <c r="E53" s="588"/>
      <c r="F53" s="588"/>
      <c r="G53" s="588"/>
      <c r="H53" s="588"/>
      <c r="I53" s="588"/>
      <c r="J53" s="588"/>
      <c r="K53" s="588"/>
      <c r="L53" s="591"/>
      <c r="M53" s="588"/>
      <c r="N53" s="588"/>
      <c r="O53" s="836">
        <v>40170</v>
      </c>
      <c r="P53" s="580"/>
      <c r="Q53" s="1276">
        <v>22588</v>
      </c>
      <c r="R53" s="1277"/>
      <c r="S53" s="838"/>
      <c r="T53" s="581"/>
      <c r="U53" s="841">
        <v>9093</v>
      </c>
      <c r="V53" s="838"/>
      <c r="W53" s="581"/>
      <c r="X53" s="836">
        <v>1870</v>
      </c>
      <c r="Y53" s="596"/>
      <c r="Z53" s="1276">
        <v>31</v>
      </c>
      <c r="AA53" s="1302"/>
      <c r="AB53" s="580"/>
      <c r="AC53" s="836">
        <v>3378</v>
      </c>
      <c r="AF53" s="836">
        <v>7091</v>
      </c>
      <c r="AG53" s="580"/>
      <c r="AH53" s="1276">
        <v>1730</v>
      </c>
      <c r="AI53" s="1302"/>
      <c r="AJ53" s="580"/>
      <c r="AK53" s="841">
        <v>680</v>
      </c>
      <c r="AL53" s="838"/>
      <c r="AM53" s="581"/>
      <c r="AN53" s="836">
        <v>162</v>
      </c>
      <c r="AO53" s="596"/>
      <c r="AP53" s="1276">
        <v>0</v>
      </c>
      <c r="AQ53" s="1302"/>
      <c r="AR53" s="581"/>
      <c r="AS53" s="836">
        <v>419</v>
      </c>
    </row>
    <row r="54" spans="2:82" s="560" customFormat="1" ht="12.75" customHeight="1" x14ac:dyDescent="0.2">
      <c r="C54" s="558"/>
      <c r="D54" s="588"/>
      <c r="E54" s="588"/>
      <c r="F54" s="588"/>
      <c r="G54" s="588"/>
      <c r="H54" s="588"/>
      <c r="I54" s="588"/>
      <c r="J54" s="588"/>
      <c r="K54" s="588"/>
      <c r="L54" s="588"/>
      <c r="M54" s="588"/>
      <c r="N54" s="588"/>
      <c r="O54" s="580"/>
      <c r="P54" s="580"/>
      <c r="Q54" s="585"/>
      <c r="R54" s="580"/>
      <c r="S54" s="580"/>
      <c r="T54" s="580"/>
      <c r="U54" s="580"/>
      <c r="V54" s="580"/>
      <c r="W54" s="596"/>
      <c r="X54" s="580"/>
      <c r="Y54" s="596"/>
      <c r="Z54" s="580"/>
      <c r="AA54" s="580"/>
      <c r="AB54" s="580"/>
      <c r="AC54" s="580"/>
      <c r="AF54" s="580"/>
      <c r="AG54" s="580"/>
      <c r="AH54" s="580"/>
      <c r="AI54" s="599"/>
      <c r="AJ54" s="599"/>
      <c r="AK54" s="580"/>
      <c r="AL54" s="580"/>
      <c r="AM54" s="596"/>
      <c r="AN54" s="580"/>
      <c r="AO54" s="600"/>
      <c r="AP54" s="580"/>
    </row>
    <row r="55" spans="2:82" ht="12.75" customHeight="1" x14ac:dyDescent="0.2">
      <c r="AD55" s="588"/>
    </row>
    <row r="56" spans="2:82" ht="12.75" customHeight="1" x14ac:dyDescent="0.2">
      <c r="AD56" s="591"/>
      <c r="AN56" s="559"/>
    </row>
    <row r="57" spans="2:82" ht="12.75" customHeight="1" x14ac:dyDescent="0.2">
      <c r="AN57" s="559"/>
    </row>
    <row r="58" spans="2:82" ht="12.75" customHeight="1" x14ac:dyDescent="0.2">
      <c r="B58" s="852" t="s">
        <v>272</v>
      </c>
      <c r="C58" s="596"/>
      <c r="D58" s="1310" t="s">
        <v>273</v>
      </c>
      <c r="E58" s="1311"/>
      <c r="F58" s="601"/>
      <c r="G58" s="1310" t="s">
        <v>274</v>
      </c>
      <c r="H58" s="1311"/>
      <c r="I58" s="596"/>
      <c r="J58" s="852" t="s">
        <v>113</v>
      </c>
      <c r="K58" s="596"/>
      <c r="L58" s="1310" t="s">
        <v>280</v>
      </c>
      <c r="M58" s="1311"/>
      <c r="N58" s="602"/>
      <c r="O58" s="857" t="s">
        <v>281</v>
      </c>
      <c r="P58" s="596"/>
      <c r="AN58" s="559"/>
    </row>
    <row r="59" spans="2:82" ht="12.75" customHeight="1" x14ac:dyDescent="0.2">
      <c r="B59" s="853"/>
      <c r="C59" s="596"/>
      <c r="D59" s="1316" t="s">
        <v>277</v>
      </c>
      <c r="E59" s="1317"/>
      <c r="F59" s="601"/>
      <c r="G59" s="1318" t="s">
        <v>277</v>
      </c>
      <c r="H59" s="1319"/>
      <c r="I59" s="596"/>
      <c r="J59" s="853"/>
      <c r="K59" s="596"/>
      <c r="L59" s="855" t="s">
        <v>278</v>
      </c>
      <c r="M59" s="856"/>
      <c r="N59" s="603"/>
      <c r="O59" s="858" t="s">
        <v>279</v>
      </c>
      <c r="P59" s="596"/>
      <c r="AC59" s="604"/>
      <c r="AN59" s="559"/>
      <c r="AW59" s="1320"/>
      <c r="AX59" s="1320"/>
      <c r="AY59" s="1320"/>
      <c r="AZ59" s="1320"/>
      <c r="BA59" s="1320"/>
      <c r="BB59" s="1320"/>
      <c r="BC59" s="1320"/>
      <c r="BD59" s="1320"/>
      <c r="BE59" s="1320"/>
      <c r="BF59" s="1320"/>
      <c r="BG59" s="1320"/>
      <c r="BH59" s="605"/>
      <c r="BI59" s="605"/>
      <c r="BJ59" s="605"/>
      <c r="BK59" s="605"/>
      <c r="BL59" s="605"/>
      <c r="BM59" s="605"/>
      <c r="BN59" s="605"/>
      <c r="BO59" s="605"/>
      <c r="BP59" s="605"/>
      <c r="BQ59" s="605"/>
      <c r="BR59" s="605"/>
      <c r="BS59" s="605"/>
      <c r="BT59" s="605"/>
      <c r="BU59" s="605"/>
      <c r="BV59" s="605"/>
      <c r="BW59" s="605"/>
      <c r="BX59" s="605"/>
      <c r="BY59" s="605"/>
      <c r="BZ59" s="605"/>
      <c r="CA59" s="605"/>
      <c r="CB59" s="605"/>
      <c r="CC59" s="605"/>
      <c r="CD59" s="605"/>
    </row>
    <row r="60" spans="2:82" ht="12.75" customHeight="1" x14ac:dyDescent="0.2">
      <c r="B60" s="854">
        <v>43087</v>
      </c>
      <c r="C60" s="596"/>
      <c r="D60" s="1321">
        <v>32754</v>
      </c>
      <c r="E60" s="1301"/>
      <c r="F60" s="606"/>
      <c r="G60" s="1321">
        <v>104513</v>
      </c>
      <c r="H60" s="1301"/>
      <c r="I60" s="596"/>
      <c r="J60" s="854">
        <v>889886</v>
      </c>
      <c r="K60" s="596"/>
      <c r="L60" s="1321">
        <v>5208</v>
      </c>
      <c r="M60" s="1301"/>
      <c r="N60" s="607"/>
      <c r="O60" s="854">
        <v>84285</v>
      </c>
      <c r="P60" s="596"/>
      <c r="AN60" s="559"/>
      <c r="AX60" s="608"/>
      <c r="AY60" s="609"/>
      <c r="AZ60" s="609"/>
      <c r="BA60" s="609"/>
      <c r="BB60" s="609"/>
      <c r="BC60" s="609"/>
      <c r="BD60" s="609"/>
      <c r="BE60" s="609"/>
      <c r="BF60" s="609"/>
      <c r="BG60" s="609"/>
      <c r="BH60" s="609"/>
      <c r="BI60" s="609"/>
      <c r="BJ60" s="609"/>
      <c r="BK60" s="609"/>
      <c r="BL60" s="609"/>
      <c r="BM60" s="609"/>
      <c r="BN60" s="609"/>
      <c r="BO60" s="609"/>
      <c r="BP60" s="609"/>
      <c r="BQ60" s="609"/>
      <c r="BR60" s="609"/>
      <c r="BS60" s="609"/>
      <c r="BT60" s="609"/>
      <c r="BU60" s="609"/>
      <c r="BW60" s="558"/>
    </row>
    <row r="61" spans="2:82" ht="12.75" customHeight="1" x14ac:dyDescent="0.2">
      <c r="C61" s="558"/>
      <c r="N61" s="559"/>
      <c r="AN61" s="559"/>
      <c r="AY61" s="609"/>
      <c r="AZ61" s="609"/>
      <c r="BA61" s="609"/>
      <c r="BB61" s="609"/>
      <c r="BC61" s="609"/>
      <c r="BD61" s="609"/>
      <c r="BE61" s="609"/>
      <c r="BF61" s="609"/>
      <c r="BG61" s="609"/>
      <c r="BH61" s="609"/>
      <c r="BI61" s="609"/>
      <c r="BJ61" s="609"/>
      <c r="BK61" s="609"/>
      <c r="BL61" s="609"/>
      <c r="BM61" s="609"/>
      <c r="BN61" s="609"/>
      <c r="BO61" s="609"/>
      <c r="BP61" s="609"/>
      <c r="BQ61" s="609"/>
      <c r="BR61" s="609"/>
      <c r="BS61" s="609"/>
      <c r="BT61" s="609"/>
      <c r="BU61" s="609"/>
      <c r="BW61" s="558"/>
    </row>
    <row r="62" spans="2:82" ht="12.75" customHeight="1" x14ac:dyDescent="0.2">
      <c r="C62" s="558"/>
      <c r="AN62" s="563"/>
      <c r="AS62" s="562"/>
      <c r="AX62" s="565"/>
      <c r="AY62" s="610"/>
      <c r="AZ62" s="610"/>
      <c r="BA62" s="610"/>
      <c r="BB62" s="610"/>
      <c r="BC62" s="610"/>
      <c r="BD62" s="610"/>
      <c r="BE62" s="610"/>
      <c r="BF62" s="610"/>
      <c r="BG62" s="610"/>
      <c r="BH62" s="610"/>
      <c r="BI62" s="610"/>
      <c r="BJ62" s="610"/>
      <c r="BK62" s="610"/>
      <c r="BL62" s="610"/>
      <c r="BM62" s="610"/>
      <c r="BN62" s="610"/>
      <c r="BO62" s="610"/>
      <c r="BP62" s="610"/>
      <c r="BQ62" s="610"/>
      <c r="BR62" s="610"/>
      <c r="BS62" s="610"/>
      <c r="BT62" s="610"/>
      <c r="BU62" s="610"/>
      <c r="BW62" s="558"/>
    </row>
    <row r="63" spans="2:82" ht="12.75" customHeight="1" x14ac:dyDescent="0.2">
      <c r="C63" s="558"/>
      <c r="AX63" s="565"/>
      <c r="AY63" s="610"/>
      <c r="AZ63" s="610"/>
      <c r="BA63" s="610"/>
      <c r="BB63" s="610"/>
      <c r="BC63" s="610"/>
      <c r="BD63" s="610"/>
      <c r="BE63" s="610"/>
      <c r="BF63" s="610"/>
      <c r="BG63" s="610"/>
      <c r="BH63" s="610"/>
      <c r="BI63" s="610"/>
      <c r="BJ63" s="610"/>
      <c r="BK63" s="610"/>
      <c r="BL63" s="610"/>
      <c r="BM63" s="610"/>
      <c r="BN63" s="610"/>
      <c r="BO63" s="610"/>
      <c r="BP63" s="610"/>
      <c r="BQ63" s="610"/>
      <c r="BR63" s="610"/>
      <c r="BS63" s="610"/>
      <c r="BT63" s="610"/>
      <c r="BU63" s="610"/>
      <c r="BW63" s="558"/>
    </row>
    <row r="64" spans="2:82" ht="12.75" customHeight="1" x14ac:dyDescent="0.2">
      <c r="C64" s="558"/>
      <c r="AX64" s="565"/>
      <c r="AY64" s="610"/>
      <c r="AZ64" s="610"/>
      <c r="BA64" s="610"/>
      <c r="BB64" s="610"/>
      <c r="BC64" s="610"/>
      <c r="BD64" s="610"/>
      <c r="BE64" s="610"/>
      <c r="BF64" s="610"/>
      <c r="BG64" s="610"/>
      <c r="BH64" s="610"/>
      <c r="BI64" s="610"/>
      <c r="BJ64" s="610"/>
      <c r="BK64" s="610"/>
      <c r="BL64" s="610"/>
      <c r="BM64" s="610"/>
      <c r="BN64" s="610"/>
      <c r="BO64" s="610"/>
      <c r="BP64" s="610"/>
      <c r="BQ64" s="610"/>
      <c r="BR64" s="610"/>
      <c r="BS64" s="610"/>
      <c r="BT64" s="610"/>
      <c r="BU64" s="610"/>
      <c r="BW64" s="558"/>
    </row>
    <row r="65" spans="1:50" ht="12.75" customHeight="1" x14ac:dyDescent="0.2">
      <c r="AX65" s="565"/>
    </row>
    <row r="66" spans="1:50" ht="12.75" customHeight="1" x14ac:dyDescent="0.2">
      <c r="AN66" s="559"/>
    </row>
    <row r="67" spans="1:50" ht="12.75" customHeight="1" x14ac:dyDescent="0.2">
      <c r="B67" s="1312" t="s">
        <v>282</v>
      </c>
      <c r="C67" s="1312"/>
      <c r="D67" s="1312"/>
      <c r="E67" s="1312"/>
      <c r="F67" s="1312"/>
      <c r="G67" s="1312"/>
      <c r="H67" s="1312"/>
      <c r="I67" s="1312"/>
      <c r="J67" s="1312"/>
      <c r="K67" s="1312"/>
      <c r="L67" s="1312"/>
      <c r="M67" s="573"/>
      <c r="N67" s="573"/>
      <c r="Q67" s="1288" t="s">
        <v>283</v>
      </c>
      <c r="R67" s="1289"/>
      <c r="S67" s="1289"/>
      <c r="T67" s="1289"/>
      <c r="U67" s="1289"/>
      <c r="V67" s="1289"/>
      <c r="W67" s="1289"/>
      <c r="X67" s="1289"/>
      <c r="Y67" s="1290"/>
      <c r="AG67" s="611"/>
      <c r="AH67" s="1288" t="s">
        <v>284</v>
      </c>
      <c r="AI67" s="1289"/>
      <c r="AJ67" s="1289"/>
      <c r="AK67" s="1289"/>
      <c r="AL67" s="1289"/>
      <c r="AM67" s="1289"/>
      <c r="AN67" s="1289"/>
      <c r="AO67" s="1289"/>
      <c r="AP67" s="1289"/>
      <c r="AQ67" s="1290"/>
    </row>
    <row r="68" spans="1:50" ht="12.75" customHeight="1" x14ac:dyDescent="0.2">
      <c r="B68" s="1312"/>
      <c r="C68" s="1312"/>
      <c r="D68" s="1312"/>
      <c r="E68" s="1312"/>
      <c r="F68" s="1312"/>
      <c r="G68" s="1312"/>
      <c r="H68" s="1312"/>
      <c r="I68" s="1312"/>
      <c r="J68" s="1312"/>
      <c r="K68" s="1312"/>
      <c r="L68" s="1312"/>
      <c r="M68" s="565"/>
      <c r="N68" s="565"/>
      <c r="O68" s="565"/>
      <c r="P68" s="612"/>
      <c r="Q68" s="1313">
        <v>90348</v>
      </c>
      <c r="R68" s="1314"/>
      <c r="S68" s="1314"/>
      <c r="T68" s="1314"/>
      <c r="U68" s="1314"/>
      <c r="V68" s="1314"/>
      <c r="W68" s="1314"/>
      <c r="X68" s="1314"/>
      <c r="Y68" s="1315"/>
      <c r="AG68" s="613"/>
      <c r="AH68" s="1276">
        <v>171358</v>
      </c>
      <c r="AI68" s="1277"/>
      <c r="AJ68" s="1277"/>
      <c r="AK68" s="1277"/>
      <c r="AL68" s="1277"/>
      <c r="AM68" s="1277"/>
      <c r="AN68" s="1277"/>
      <c r="AO68" s="1277"/>
      <c r="AP68" s="1277"/>
      <c r="AQ68" s="1302"/>
    </row>
    <row r="69" spans="1:50" ht="12.75" customHeight="1" x14ac:dyDescent="0.2">
      <c r="B69" s="1312"/>
      <c r="C69" s="1312"/>
      <c r="D69" s="1312"/>
      <c r="E69" s="1312"/>
      <c r="F69" s="1312"/>
      <c r="G69" s="1312"/>
      <c r="H69" s="1312"/>
      <c r="I69" s="1312"/>
      <c r="J69" s="1312"/>
      <c r="K69" s="1312"/>
      <c r="L69" s="1312"/>
      <c r="M69" s="565"/>
      <c r="N69" s="565"/>
      <c r="O69" s="565"/>
    </row>
    <row r="70" spans="1:50" ht="12.75" customHeight="1" x14ac:dyDescent="0.2">
      <c r="B70" s="1320" t="s">
        <v>455</v>
      </c>
      <c r="C70" s="1320"/>
      <c r="D70" s="1320"/>
      <c r="E70" s="1320"/>
      <c r="F70" s="1320"/>
      <c r="G70" s="1320"/>
      <c r="H70" s="1320"/>
      <c r="I70" s="1320"/>
      <c r="J70" s="1320"/>
      <c r="K70" s="1320"/>
      <c r="L70" s="1320"/>
      <c r="M70" s="1320"/>
      <c r="N70" s="1320"/>
      <c r="O70" s="1320"/>
      <c r="R70" s="559"/>
      <c r="S70" s="559"/>
      <c r="T70" s="559"/>
      <c r="U70" s="559"/>
      <c r="V70" s="559"/>
      <c r="W70" s="559"/>
      <c r="X70" s="1288" t="s">
        <v>285</v>
      </c>
      <c r="Y70" s="1289"/>
      <c r="Z70" s="1289"/>
      <c r="AA70" s="1289"/>
      <c r="AB70" s="1289"/>
      <c r="AC70" s="1289"/>
      <c r="AD70" s="1289"/>
      <c r="AE70" s="1290"/>
      <c r="AF70" s="585"/>
      <c r="AG70" s="585"/>
      <c r="AH70" s="585"/>
      <c r="AI70" s="559"/>
      <c r="AJ70" s="559"/>
      <c r="AK70" s="559"/>
      <c r="AL70" s="559"/>
      <c r="AN70" s="559"/>
    </row>
    <row r="71" spans="1:50" ht="12.75" customHeight="1" x14ac:dyDescent="0.2">
      <c r="B71" s="1320"/>
      <c r="C71" s="1320"/>
      <c r="D71" s="1320"/>
      <c r="E71" s="1320"/>
      <c r="F71" s="1320"/>
      <c r="G71" s="1320"/>
      <c r="H71" s="1320"/>
      <c r="I71" s="1320"/>
      <c r="J71" s="1320"/>
      <c r="K71" s="1320"/>
      <c r="L71" s="1320"/>
      <c r="M71" s="1320"/>
      <c r="N71" s="1320"/>
      <c r="O71" s="1320"/>
      <c r="R71" s="559"/>
      <c r="S71" s="559"/>
      <c r="T71" s="559"/>
      <c r="U71" s="559"/>
      <c r="V71" s="559"/>
      <c r="W71" s="559"/>
      <c r="X71" s="842">
        <v>16.216899999999999</v>
      </c>
      <c r="Y71" s="843" t="s">
        <v>286</v>
      </c>
      <c r="Z71" s="843"/>
      <c r="AA71" s="844"/>
      <c r="AB71" s="844"/>
      <c r="AC71" s="826"/>
      <c r="AD71" s="845"/>
      <c r="AE71" s="846"/>
    </row>
    <row r="72" spans="1:50" ht="12.75" customHeight="1" x14ac:dyDescent="0.2">
      <c r="B72" s="1312" t="s">
        <v>456</v>
      </c>
      <c r="C72" s="1312"/>
      <c r="D72" s="1312"/>
      <c r="E72" s="1312"/>
      <c r="F72" s="1312"/>
      <c r="G72" s="1312"/>
      <c r="H72" s="1312"/>
      <c r="I72" s="1312"/>
      <c r="J72" s="1312"/>
      <c r="K72" s="1312"/>
      <c r="L72" s="1312"/>
      <c r="M72" s="1312"/>
      <c r="N72" s="1312"/>
      <c r="O72" s="1312"/>
      <c r="P72" s="559"/>
      <c r="Q72" s="585"/>
      <c r="R72" s="559"/>
      <c r="S72" s="559"/>
      <c r="T72" s="559"/>
      <c r="U72" s="559"/>
      <c r="V72" s="559"/>
      <c r="W72" s="559"/>
      <c r="X72" s="559"/>
      <c r="Y72" s="559"/>
      <c r="Z72" s="594"/>
      <c r="AA72" s="594"/>
      <c r="AB72" s="594"/>
      <c r="AC72" s="614"/>
      <c r="AD72" s="594"/>
      <c r="AE72" s="594"/>
    </row>
    <row r="73" spans="1:50" ht="12.75" customHeight="1" x14ac:dyDescent="0.2">
      <c r="B73" s="1312"/>
      <c r="C73" s="1312"/>
      <c r="D73" s="1312"/>
      <c r="E73" s="1312"/>
      <c r="F73" s="1312"/>
      <c r="G73" s="1312"/>
      <c r="H73" s="1312"/>
      <c r="I73" s="1312"/>
      <c r="J73" s="1312"/>
      <c r="K73" s="1312"/>
      <c r="L73" s="1312"/>
      <c r="M73" s="1312"/>
      <c r="N73" s="1312"/>
      <c r="O73" s="1312"/>
      <c r="P73" s="559"/>
      <c r="Q73" s="1322" t="s">
        <v>450</v>
      </c>
      <c r="R73" s="1323"/>
      <c r="S73" s="1323"/>
      <c r="T73" s="1323"/>
      <c r="U73" s="1323"/>
      <c r="V73" s="1323"/>
      <c r="W73" s="1323"/>
      <c r="X73" s="1323"/>
      <c r="Y73" s="1324"/>
      <c r="Z73" s="594"/>
      <c r="AA73" s="594"/>
      <c r="AB73" s="594"/>
      <c r="AH73" s="868"/>
      <c r="AI73" s="869"/>
      <c r="AJ73" s="870" t="s">
        <v>451</v>
      </c>
      <c r="AK73" s="870"/>
      <c r="AL73" s="870"/>
      <c r="AM73" s="870"/>
      <c r="AN73" s="870"/>
      <c r="AO73" s="870"/>
      <c r="AP73" s="871"/>
      <c r="AQ73" s="615"/>
      <c r="AR73" s="615"/>
      <c r="AS73" s="615"/>
    </row>
    <row r="74" spans="1:50" ht="12.75" customHeight="1" x14ac:dyDescent="0.2">
      <c r="B74" s="1312" t="s">
        <v>452</v>
      </c>
      <c r="C74" s="1312"/>
      <c r="D74" s="1312"/>
      <c r="E74" s="1312"/>
      <c r="F74" s="1312"/>
      <c r="G74" s="1312"/>
      <c r="H74" s="1312"/>
      <c r="I74" s="1312"/>
      <c r="J74" s="1312"/>
      <c r="K74" s="1312"/>
      <c r="L74" s="1312"/>
      <c r="M74" s="565"/>
      <c r="N74" s="565"/>
      <c r="O74" s="565"/>
      <c r="P74" s="559"/>
      <c r="Q74" s="864"/>
      <c r="R74" s="865"/>
      <c r="S74" s="865"/>
      <c r="T74" s="865"/>
      <c r="U74" s="866">
        <v>93722</v>
      </c>
      <c r="V74" s="865"/>
      <c r="W74" s="865"/>
      <c r="X74" s="865"/>
      <c r="Y74" s="867"/>
      <c r="Z74" s="594"/>
      <c r="AA74" s="594"/>
      <c r="AB74" s="594"/>
      <c r="AC74" s="559"/>
      <c r="AD74" s="559"/>
      <c r="AE74" s="559"/>
      <c r="AF74" s="559"/>
      <c r="AG74" s="559"/>
      <c r="AH74" s="1325">
        <v>137739</v>
      </c>
      <c r="AI74" s="1326"/>
      <c r="AJ74" s="1326"/>
      <c r="AK74" s="1326"/>
      <c r="AL74" s="1326"/>
      <c r="AM74" s="1326"/>
      <c r="AN74" s="1326"/>
      <c r="AO74" s="1326"/>
      <c r="AP74" s="1327"/>
      <c r="AQ74" s="585"/>
      <c r="AR74" s="585"/>
      <c r="AS74" s="585"/>
    </row>
    <row r="75" spans="1:50" ht="12.75" customHeight="1" x14ac:dyDescent="0.2">
      <c r="B75" s="1312"/>
      <c r="C75" s="1312"/>
      <c r="D75" s="1312"/>
      <c r="E75" s="1312"/>
      <c r="F75" s="1312"/>
      <c r="G75" s="1312"/>
      <c r="H75" s="1312"/>
      <c r="I75" s="1312"/>
      <c r="J75" s="1312"/>
      <c r="K75" s="1312"/>
      <c r="L75" s="1312"/>
      <c r="M75" s="565"/>
      <c r="N75" s="565"/>
      <c r="O75" s="565"/>
      <c r="P75" s="559"/>
      <c r="Q75" s="1328"/>
      <c r="R75" s="1328"/>
      <c r="S75" s="1328"/>
      <c r="T75" s="1328"/>
      <c r="U75" s="1328"/>
      <c r="V75" s="1328"/>
      <c r="W75" s="1328"/>
      <c r="X75" s="1328"/>
      <c r="Y75" s="1328"/>
      <c r="AC75" s="1264"/>
      <c r="AD75" s="1264"/>
      <c r="AE75" s="1264"/>
      <c r="AF75" s="1264"/>
      <c r="AG75" s="1264"/>
      <c r="AH75" s="1264"/>
      <c r="AI75" s="1264"/>
      <c r="AK75" s="559"/>
      <c r="AL75" s="559"/>
      <c r="AM75" s="616"/>
      <c r="AN75" s="616"/>
      <c r="AO75" s="616"/>
      <c r="AP75" s="616"/>
      <c r="AQ75" s="616"/>
      <c r="AR75" s="616"/>
      <c r="AS75" s="616"/>
    </row>
    <row r="76" spans="1:50" ht="12.75" customHeight="1" x14ac:dyDescent="0.2">
      <c r="B76" s="1312" t="s">
        <v>671</v>
      </c>
      <c r="C76" s="1312"/>
      <c r="D76" s="1312"/>
      <c r="E76" s="1312"/>
      <c r="F76" s="1312"/>
      <c r="G76" s="1312"/>
      <c r="H76" s="1312"/>
      <c r="I76" s="1312"/>
      <c r="J76" s="1312"/>
      <c r="K76" s="1312"/>
      <c r="L76" s="1312"/>
      <c r="M76" s="1312"/>
      <c r="N76" s="1312"/>
      <c r="O76" s="1312"/>
      <c r="P76" s="559"/>
      <c r="Q76" s="617"/>
      <c r="R76" s="617"/>
      <c r="S76" s="617"/>
      <c r="T76" s="617"/>
      <c r="U76" s="617"/>
      <c r="V76" s="617"/>
      <c r="W76" s="617"/>
      <c r="X76" s="617"/>
      <c r="Y76" s="617"/>
      <c r="AC76" s="617"/>
      <c r="AD76" s="617"/>
      <c r="AE76" s="617"/>
      <c r="AF76" s="617"/>
      <c r="AG76" s="617"/>
      <c r="AH76" s="617"/>
      <c r="AI76" s="617"/>
      <c r="AK76" s="559"/>
      <c r="AL76" s="559"/>
      <c r="AM76" s="616"/>
      <c r="AN76" s="616"/>
      <c r="AO76" s="616"/>
      <c r="AP76" s="616"/>
      <c r="AQ76" s="616"/>
      <c r="AR76" s="616"/>
      <c r="AS76" s="616"/>
    </row>
    <row r="77" spans="1:50" ht="12.75" customHeight="1" x14ac:dyDescent="0.2">
      <c r="B77" s="1312"/>
      <c r="C77" s="1312"/>
      <c r="D77" s="1312"/>
      <c r="E77" s="1312"/>
      <c r="F77" s="1312"/>
      <c r="G77" s="1312"/>
      <c r="H77" s="1312"/>
      <c r="I77" s="1312"/>
      <c r="J77" s="1312"/>
      <c r="K77" s="1312"/>
      <c r="L77" s="1312"/>
      <c r="M77" s="1312"/>
      <c r="N77" s="1312"/>
      <c r="O77" s="1312"/>
      <c r="P77" s="559"/>
      <c r="Q77" s="617"/>
      <c r="R77" s="617"/>
      <c r="S77" s="617"/>
      <c r="T77" s="617"/>
      <c r="U77" s="617"/>
      <c r="V77" s="617"/>
      <c r="W77" s="617"/>
      <c r="X77" s="617"/>
      <c r="Y77" s="617"/>
      <c r="AC77" s="617"/>
      <c r="AD77" s="617"/>
      <c r="AE77" s="617"/>
      <c r="AF77" s="617"/>
      <c r="AG77" s="617"/>
      <c r="AH77" s="617"/>
      <c r="AI77" s="617"/>
      <c r="AK77" s="559"/>
      <c r="AL77" s="559"/>
      <c r="AM77" s="616"/>
      <c r="AN77" s="616"/>
      <c r="AO77" s="616"/>
      <c r="AP77" s="616"/>
      <c r="AQ77" s="616"/>
      <c r="AR77" s="616"/>
      <c r="AS77" s="616"/>
    </row>
    <row r="78" spans="1:50" ht="12.75" customHeight="1" x14ac:dyDescent="0.2">
      <c r="B78" s="1312" t="s">
        <v>453</v>
      </c>
      <c r="C78" s="1312"/>
      <c r="D78" s="1312"/>
      <c r="E78" s="1312"/>
      <c r="F78" s="1312"/>
      <c r="G78" s="1312"/>
      <c r="H78" s="1312"/>
      <c r="I78" s="1312"/>
      <c r="J78" s="1312"/>
      <c r="K78" s="1312"/>
      <c r="L78" s="1312"/>
      <c r="M78" s="1312"/>
      <c r="N78" s="1312"/>
      <c r="O78" s="1312"/>
      <c r="P78" s="559"/>
      <c r="Q78" s="617"/>
      <c r="R78" s="617"/>
      <c r="S78" s="617"/>
      <c r="T78" s="617"/>
      <c r="U78" s="617"/>
      <c r="V78" s="617"/>
      <c r="W78" s="617"/>
      <c r="X78" s="617"/>
      <c r="Y78" s="617"/>
      <c r="AC78" s="617"/>
      <c r="AD78" s="617"/>
      <c r="AE78" s="617"/>
      <c r="AF78" s="617"/>
      <c r="AG78" s="617"/>
      <c r="AH78" s="617"/>
      <c r="AI78" s="617"/>
      <c r="AK78" s="559"/>
      <c r="AL78" s="559"/>
      <c r="AM78" s="616"/>
      <c r="AN78" s="616"/>
      <c r="AO78" s="616"/>
      <c r="AP78" s="616"/>
      <c r="AQ78" s="616"/>
      <c r="AR78" s="616"/>
      <c r="AS78" s="616"/>
    </row>
    <row r="79" spans="1:50" ht="12.75" customHeight="1" x14ac:dyDescent="0.2">
      <c r="B79" s="1312"/>
      <c r="C79" s="1312"/>
      <c r="D79" s="1312"/>
      <c r="E79" s="1312"/>
      <c r="F79" s="1312"/>
      <c r="G79" s="1312"/>
      <c r="H79" s="1312"/>
      <c r="I79" s="1312"/>
      <c r="J79" s="1312"/>
      <c r="K79" s="1312"/>
      <c r="L79" s="1312"/>
      <c r="M79" s="1312"/>
      <c r="N79" s="1312"/>
      <c r="O79" s="1312"/>
      <c r="P79" s="559"/>
      <c r="Q79" s="818"/>
      <c r="R79" s="818"/>
      <c r="S79" s="818"/>
      <c r="T79" s="818"/>
      <c r="U79" s="818"/>
      <c r="V79" s="818"/>
      <c r="W79" s="818"/>
      <c r="X79" s="818"/>
      <c r="Y79" s="818"/>
      <c r="AC79" s="818"/>
      <c r="AD79" s="818"/>
      <c r="AE79" s="818"/>
      <c r="AF79" s="818"/>
      <c r="AG79" s="818"/>
      <c r="AH79" s="818"/>
      <c r="AI79" s="818"/>
      <c r="AK79" s="559"/>
      <c r="AL79" s="559"/>
      <c r="AM79" s="616"/>
      <c r="AN79" s="616"/>
      <c r="AO79" s="616"/>
      <c r="AP79" s="616"/>
      <c r="AQ79" s="616"/>
      <c r="AR79" s="616"/>
      <c r="AS79" s="616"/>
    </row>
    <row r="80" spans="1:50" ht="12.75" customHeight="1" thickBot="1" x14ac:dyDescent="0.25">
      <c r="A80" s="571"/>
      <c r="B80" s="571"/>
      <c r="C80" s="571"/>
      <c r="D80" s="571"/>
      <c r="E80" s="571"/>
      <c r="F80" s="571"/>
      <c r="G80" s="571"/>
      <c r="H80" s="571"/>
      <c r="I80" s="571"/>
      <c r="J80" s="571"/>
      <c r="K80" s="571"/>
      <c r="L80" s="571"/>
      <c r="M80" s="571"/>
      <c r="N80" s="571"/>
      <c r="O80" s="571"/>
      <c r="P80" s="571"/>
      <c r="Q80" s="571"/>
      <c r="R80" s="571"/>
      <c r="S80" s="571"/>
      <c r="T80" s="571"/>
      <c r="U80" s="571"/>
      <c r="V80" s="571"/>
      <c r="W80" s="571"/>
      <c r="X80" s="571"/>
      <c r="Y80" s="571"/>
      <c r="Z80" s="571"/>
      <c r="AA80" s="571"/>
      <c r="AB80" s="571"/>
      <c r="AC80" s="571"/>
      <c r="AD80" s="571"/>
      <c r="AE80" s="571"/>
      <c r="AF80" s="571"/>
      <c r="AG80" s="571"/>
      <c r="AH80" s="571"/>
      <c r="AI80" s="571"/>
      <c r="AJ80" s="571"/>
      <c r="AK80" s="571"/>
      <c r="AL80" s="571"/>
      <c r="AM80" s="571"/>
      <c r="AN80" s="571"/>
      <c r="AO80" s="571"/>
      <c r="AP80" s="571"/>
      <c r="AQ80" s="571"/>
      <c r="AR80" s="571"/>
      <c r="AS80" s="571"/>
    </row>
    <row r="81" spans="3:48" ht="12.75" customHeight="1" x14ac:dyDescent="0.2">
      <c r="C81" s="559"/>
      <c r="AM81" s="618"/>
      <c r="AN81" s="559"/>
      <c r="AV81" s="619"/>
    </row>
    <row r="82" spans="3:48" ht="12.75" customHeight="1" x14ac:dyDescent="0.2">
      <c r="AL82" s="609"/>
    </row>
    <row r="83" spans="3:48" ht="12.75" customHeight="1" x14ac:dyDescent="0.2"/>
    <row r="84" spans="3:48" ht="12.75" customHeight="1" x14ac:dyDescent="0.2"/>
    <row r="85" spans="3:48" ht="12.75" customHeight="1" x14ac:dyDescent="0.2"/>
    <row r="86" spans="3:48" ht="12.75" customHeight="1" x14ac:dyDescent="0.2"/>
    <row r="87" spans="3:48" ht="12.75" customHeight="1" x14ac:dyDescent="0.2">
      <c r="AN87" s="559"/>
    </row>
    <row r="88" spans="3:48" ht="12.75" customHeight="1" x14ac:dyDescent="0.2"/>
  </sheetData>
  <mergeCells count="71">
    <mergeCell ref="AH74:AP74"/>
    <mergeCell ref="Q75:Y75"/>
    <mergeCell ref="AC75:AI75"/>
    <mergeCell ref="B76:O77"/>
    <mergeCell ref="B72:O73"/>
    <mergeCell ref="B70:O71"/>
    <mergeCell ref="B78:O79"/>
    <mergeCell ref="B74:L75"/>
    <mergeCell ref="Q73:Y73"/>
    <mergeCell ref="X70:AE70"/>
    <mergeCell ref="D59:E59"/>
    <mergeCell ref="G59:H59"/>
    <mergeCell ref="AW59:BG59"/>
    <mergeCell ref="D60:E60"/>
    <mergeCell ref="G60:H60"/>
    <mergeCell ref="L60:M60"/>
    <mergeCell ref="B67:L69"/>
    <mergeCell ref="Q67:Y67"/>
    <mergeCell ref="AH67:AQ67"/>
    <mergeCell ref="Q68:Y68"/>
    <mergeCell ref="AH68:AQ68"/>
    <mergeCell ref="Q53:R53"/>
    <mergeCell ref="Z53:AA53"/>
    <mergeCell ref="AH53:AI53"/>
    <mergeCell ref="AP53:AQ53"/>
    <mergeCell ref="D58:E58"/>
    <mergeCell ref="G58:H58"/>
    <mergeCell ref="L58:M58"/>
    <mergeCell ref="AK51:AL51"/>
    <mergeCell ref="AP51:AQ51"/>
    <mergeCell ref="Q52:R52"/>
    <mergeCell ref="Z52:AA52"/>
    <mergeCell ref="AH52:AI52"/>
    <mergeCell ref="AP52:AQ52"/>
    <mergeCell ref="Q51:S51"/>
    <mergeCell ref="U51:V51"/>
    <mergeCell ref="Z51:AA51"/>
    <mergeCell ref="AH51:AI51"/>
    <mergeCell ref="D43:L43"/>
    <mergeCell ref="Z43:AI43"/>
    <mergeCell ref="D44:L44"/>
    <mergeCell ref="Z44:AI44"/>
    <mergeCell ref="X47:AA47"/>
    <mergeCell ref="O40:X40"/>
    <mergeCell ref="B27:G27"/>
    <mergeCell ref="J27:L27"/>
    <mergeCell ref="N27:O27"/>
    <mergeCell ref="AC27:AD27"/>
    <mergeCell ref="Z31:AG31"/>
    <mergeCell ref="Z32:AG32"/>
    <mergeCell ref="G35:R35"/>
    <mergeCell ref="Z35:AG35"/>
    <mergeCell ref="Z36:AA36"/>
    <mergeCell ref="AC36:AD36"/>
    <mergeCell ref="O39:Y39"/>
    <mergeCell ref="AD14:AH15"/>
    <mergeCell ref="U16:W16"/>
    <mergeCell ref="Z16:AD16"/>
    <mergeCell ref="AH16:AI16"/>
    <mergeCell ref="Q18:AA19"/>
    <mergeCell ref="Q14:AA15"/>
    <mergeCell ref="B26:G26"/>
    <mergeCell ref="J26:L26"/>
    <mergeCell ref="N26:O26"/>
    <mergeCell ref="Q26:X26"/>
    <mergeCell ref="AA26:AM26"/>
    <mergeCell ref="U4:Z4"/>
    <mergeCell ref="U5:Z5"/>
    <mergeCell ref="U8:Z9"/>
    <mergeCell ref="U12:Z12"/>
    <mergeCell ref="U13:Z13"/>
  </mergeCells>
  <hyperlinks>
    <hyperlink ref="B2" location="'Contents and notes'!A1" display="back to contents"/>
  </hyperlinks>
  <pageMargins left="0.24" right="0.24" top="0.53" bottom="0.53" header="0.5" footer="0.5"/>
  <pageSetup paperSize="9" scale="60"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M46"/>
  <sheetViews>
    <sheetView showGridLines="0" workbookViewId="0">
      <selection sqref="A1:M1"/>
    </sheetView>
  </sheetViews>
  <sheetFormatPr defaultRowHeight="15" x14ac:dyDescent="0.25"/>
  <cols>
    <col min="1" max="1" width="31.7109375" customWidth="1"/>
    <col min="2" max="2" width="1.7109375" customWidth="1"/>
    <col min="3" max="7" width="9.140625" bestFit="1" customWidth="1"/>
    <col min="8" max="8" width="1.7109375" customWidth="1"/>
  </cols>
  <sheetData>
    <row r="1" spans="1:13" ht="37.5" customHeight="1" x14ac:dyDescent="0.25">
      <c r="A1" s="1425" t="s">
        <v>561</v>
      </c>
      <c r="B1" s="1425"/>
      <c r="C1" s="1425"/>
      <c r="D1" s="1425"/>
      <c r="E1" s="1425"/>
      <c r="F1" s="1425"/>
      <c r="G1" s="1425"/>
      <c r="H1" s="1425"/>
      <c r="I1" s="1425"/>
      <c r="J1" s="1425"/>
      <c r="K1" s="1425"/>
      <c r="L1" s="1425"/>
      <c r="M1" s="1425"/>
    </row>
    <row r="2" spans="1:13" ht="12.75" customHeight="1" x14ac:dyDescent="0.25">
      <c r="A2" s="1227" t="s">
        <v>811</v>
      </c>
      <c r="B2" s="1210"/>
      <c r="C2" s="1210"/>
      <c r="D2" s="1210"/>
      <c r="E2" s="1210"/>
      <c r="F2" s="1210"/>
      <c r="G2" s="1210"/>
      <c r="H2" s="1210"/>
      <c r="I2" s="1210"/>
      <c r="J2" s="1210"/>
      <c r="K2" s="1210"/>
      <c r="L2" s="1210"/>
      <c r="M2" s="1210"/>
    </row>
    <row r="3" spans="1:13" x14ac:dyDescent="0.25">
      <c r="A3" s="1047"/>
      <c r="B3" s="1047"/>
      <c r="C3" s="1048"/>
      <c r="D3" s="1048"/>
      <c r="E3" s="1048"/>
      <c r="F3" s="1048"/>
      <c r="G3" s="1049"/>
      <c r="H3" s="1048"/>
      <c r="I3" s="1048"/>
      <c r="J3" s="1048"/>
      <c r="K3" s="1050"/>
      <c r="L3" s="1050"/>
      <c r="M3" s="1049"/>
    </row>
    <row r="4" spans="1:13" x14ac:dyDescent="0.25">
      <c r="A4" s="1051" t="s">
        <v>0</v>
      </c>
      <c r="B4" s="1052"/>
      <c r="C4" s="1051"/>
      <c r="D4" s="1051"/>
      <c r="E4" s="1051"/>
      <c r="F4" s="1051"/>
      <c r="G4" s="1053"/>
      <c r="H4" s="1052"/>
      <c r="I4" s="1048"/>
      <c r="J4" s="1048"/>
      <c r="K4" s="1054"/>
      <c r="L4" s="1054"/>
      <c r="M4" s="1055"/>
    </row>
    <row r="5" spans="1:13" x14ac:dyDescent="0.25">
      <c r="A5" s="1056"/>
      <c r="B5" s="1057"/>
      <c r="C5" s="1426" t="s">
        <v>562</v>
      </c>
      <c r="D5" s="1426"/>
      <c r="E5" s="1426"/>
      <c r="F5" s="1426"/>
      <c r="G5" s="1426"/>
      <c r="H5" s="1048"/>
      <c r="I5" s="1427" t="s">
        <v>330</v>
      </c>
      <c r="J5" s="1427"/>
      <c r="K5" s="1427"/>
      <c r="L5" s="1427"/>
      <c r="M5" s="1427"/>
    </row>
    <row r="6" spans="1:13" x14ac:dyDescent="0.25">
      <c r="A6" s="1051" t="s">
        <v>563</v>
      </c>
      <c r="B6" s="1047"/>
      <c r="C6" s="1051">
        <v>2011</v>
      </c>
      <c r="D6" s="1058">
        <v>2012</v>
      </c>
      <c r="E6" s="1058">
        <v>2013</v>
      </c>
      <c r="F6" s="1058">
        <v>2014</v>
      </c>
      <c r="G6" s="1058">
        <v>2015</v>
      </c>
      <c r="H6" s="1048"/>
      <c r="I6" s="1051">
        <v>2011</v>
      </c>
      <c r="J6" s="1058">
        <v>2012</v>
      </c>
      <c r="K6" s="1058">
        <v>2013</v>
      </c>
      <c r="L6" s="1058">
        <v>2014</v>
      </c>
      <c r="M6" s="1058">
        <v>2015</v>
      </c>
    </row>
    <row r="7" spans="1:13" x14ac:dyDescent="0.25">
      <c r="A7" s="1048"/>
      <c r="B7" s="1048"/>
      <c r="C7" s="1048"/>
      <c r="D7" s="1048"/>
      <c r="E7" s="1059"/>
      <c r="F7" s="1048"/>
      <c r="G7" s="1049"/>
      <c r="H7" s="1048"/>
      <c r="I7" s="1056"/>
      <c r="J7" s="1048"/>
      <c r="K7" s="1059"/>
      <c r="L7" s="1056"/>
      <c r="M7" s="1048"/>
    </row>
    <row r="8" spans="1:13" x14ac:dyDescent="0.25">
      <c r="A8" s="1047" t="s">
        <v>397</v>
      </c>
      <c r="B8" s="1047"/>
      <c r="C8" s="1048"/>
      <c r="D8" s="1048"/>
      <c r="E8" s="1048"/>
      <c r="F8" s="1048"/>
      <c r="G8" s="1049"/>
      <c r="H8" s="1048"/>
      <c r="I8" s="1048"/>
      <c r="J8" s="1048"/>
      <c r="K8" s="1048"/>
      <c r="L8" s="1048"/>
      <c r="M8" s="1048"/>
    </row>
    <row r="9" spans="1:13" x14ac:dyDescent="0.25">
      <c r="A9" s="1048" t="s">
        <v>564</v>
      </c>
      <c r="B9" s="1048"/>
      <c r="C9" s="1060">
        <v>1139</v>
      </c>
      <c r="D9" s="1060">
        <v>1491</v>
      </c>
      <c r="E9" s="1060">
        <v>1750</v>
      </c>
      <c r="F9" s="1060">
        <v>2147</v>
      </c>
      <c r="G9" s="1060">
        <v>2540</v>
      </c>
      <c r="H9" s="1061"/>
      <c r="I9" s="1062">
        <v>3.3710192967917605</v>
      </c>
      <c r="J9" s="1062">
        <v>5.0089024758961269</v>
      </c>
      <c r="K9" s="1062">
        <v>5.9550141218906321</v>
      </c>
      <c r="L9" s="1062">
        <v>7.6865244164399256</v>
      </c>
      <c r="M9" s="1062">
        <v>9.9533680786864682</v>
      </c>
    </row>
    <row r="10" spans="1:13" x14ac:dyDescent="0.25">
      <c r="A10" s="1048" t="s">
        <v>565</v>
      </c>
      <c r="B10" s="1048"/>
      <c r="C10" s="1060">
        <v>14759</v>
      </c>
      <c r="D10" s="1060">
        <v>12423</v>
      </c>
      <c r="E10" s="1060">
        <v>11930</v>
      </c>
      <c r="F10" s="1060">
        <v>11282</v>
      </c>
      <c r="G10" s="1060">
        <v>9989</v>
      </c>
      <c r="H10" s="1061"/>
      <c r="I10" s="1062">
        <v>43.681188587664259</v>
      </c>
      <c r="J10" s="1062">
        <v>41.734135116068124</v>
      </c>
      <c r="K10" s="1062">
        <v>40.596181985231567</v>
      </c>
      <c r="L10" s="1062">
        <v>40.390949448661033</v>
      </c>
      <c r="M10" s="1062">
        <v>39.14338336141698</v>
      </c>
    </row>
    <row r="11" spans="1:13" x14ac:dyDescent="0.25">
      <c r="A11" s="1048" t="s">
        <v>566</v>
      </c>
      <c r="B11" s="1048"/>
      <c r="C11" s="1060">
        <v>17890</v>
      </c>
      <c r="D11" s="1060">
        <v>15853</v>
      </c>
      <c r="E11" s="1060">
        <v>15707</v>
      </c>
      <c r="F11" s="1060">
        <v>14503</v>
      </c>
      <c r="G11" s="1060">
        <v>12990</v>
      </c>
      <c r="H11" s="1061"/>
      <c r="I11" s="1062">
        <v>52.947792115543976</v>
      </c>
      <c r="J11" s="1062">
        <v>53.256962408035747</v>
      </c>
      <c r="K11" s="1062">
        <v>53.448803892877805</v>
      </c>
      <c r="L11" s="1062">
        <v>51.922526134899037</v>
      </c>
      <c r="M11" s="1062">
        <v>50.903248559896554</v>
      </c>
    </row>
    <row r="12" spans="1:13" x14ac:dyDescent="0.25">
      <c r="A12" s="1063" t="s">
        <v>567</v>
      </c>
      <c r="B12" s="1047"/>
      <c r="C12" s="1064">
        <v>33788</v>
      </c>
      <c r="D12" s="1064">
        <v>29767</v>
      </c>
      <c r="E12" s="1064">
        <v>29387</v>
      </c>
      <c r="F12" s="1064">
        <v>27932</v>
      </c>
      <c r="G12" s="1064">
        <v>25519</v>
      </c>
      <c r="H12" s="1065"/>
      <c r="I12" s="1066">
        <v>100</v>
      </c>
      <c r="J12" s="1066">
        <v>100</v>
      </c>
      <c r="K12" s="1066">
        <v>100</v>
      </c>
      <c r="L12" s="1066">
        <v>100</v>
      </c>
      <c r="M12" s="1066">
        <v>100</v>
      </c>
    </row>
    <row r="13" spans="1:13" x14ac:dyDescent="0.25">
      <c r="A13" s="1057"/>
      <c r="B13" s="1047"/>
      <c r="C13" s="1067"/>
      <c r="D13" s="1067"/>
      <c r="E13" s="1067"/>
      <c r="F13" s="1067"/>
      <c r="G13" s="1067"/>
      <c r="H13" s="1047"/>
      <c r="I13" s="1068"/>
      <c r="J13" s="1068"/>
      <c r="K13" s="1068"/>
      <c r="L13" s="1068"/>
      <c r="M13" s="1068"/>
    </row>
    <row r="14" spans="1:13" x14ac:dyDescent="0.25">
      <c r="A14" s="1047" t="s">
        <v>398</v>
      </c>
      <c r="B14" s="1047"/>
      <c r="C14" s="1069"/>
      <c r="D14" s="1069"/>
      <c r="E14" s="1069"/>
      <c r="F14" s="1069"/>
      <c r="G14" s="1069"/>
      <c r="H14" s="1047"/>
      <c r="I14" s="1068"/>
      <c r="J14" s="1068"/>
      <c r="K14" s="1068"/>
      <c r="L14" s="1068"/>
      <c r="M14" s="1068"/>
    </row>
    <row r="15" spans="1:13" x14ac:dyDescent="0.25">
      <c r="A15" s="1048" t="s">
        <v>564</v>
      </c>
      <c r="B15" s="1047"/>
      <c r="C15" s="1069">
        <v>53277</v>
      </c>
      <c r="D15" s="1069">
        <v>58293</v>
      </c>
      <c r="E15" s="1069">
        <v>58907</v>
      </c>
      <c r="F15" s="1069">
        <v>66837</v>
      </c>
      <c r="G15" s="1069">
        <v>69420</v>
      </c>
      <c r="H15" s="1047"/>
      <c r="I15" s="1062">
        <v>10.211525413333231</v>
      </c>
      <c r="J15" s="1062">
        <v>12.576156368657232</v>
      </c>
      <c r="K15" s="1062">
        <v>14.126006268419777</v>
      </c>
      <c r="L15" s="1062">
        <v>16.507120311782227</v>
      </c>
      <c r="M15" s="1062">
        <v>18.42376246032336</v>
      </c>
    </row>
    <row r="16" spans="1:13" x14ac:dyDescent="0.25">
      <c r="A16" s="1048" t="s">
        <v>565</v>
      </c>
      <c r="B16" s="1047"/>
      <c r="C16" s="1069">
        <v>337626</v>
      </c>
      <c r="D16" s="1069">
        <v>284632</v>
      </c>
      <c r="E16" s="1069">
        <v>241832</v>
      </c>
      <c r="F16" s="1069">
        <v>226021</v>
      </c>
      <c r="G16" s="1069">
        <v>205316</v>
      </c>
      <c r="H16" s="1047"/>
      <c r="I16" s="1062">
        <v>64.712286337482311</v>
      </c>
      <c r="J16" s="1062">
        <v>61.406627545736967</v>
      </c>
      <c r="K16" s="1062">
        <v>57.991755613161288</v>
      </c>
      <c r="L16" s="1062">
        <v>55.821713122811175</v>
      </c>
      <c r="M16" s="1062">
        <v>54.48996273845794</v>
      </c>
    </row>
    <row r="17" spans="1:13" x14ac:dyDescent="0.25">
      <c r="A17" s="1048" t="s">
        <v>566</v>
      </c>
      <c r="B17" s="1047"/>
      <c r="C17" s="1069">
        <v>130831</v>
      </c>
      <c r="D17" s="1069">
        <v>120595</v>
      </c>
      <c r="E17" s="1069">
        <v>116272</v>
      </c>
      <c r="F17" s="1069">
        <v>112040</v>
      </c>
      <c r="G17" s="1069">
        <v>102060</v>
      </c>
      <c r="H17" s="1047"/>
      <c r="I17" s="1062">
        <v>25.076188249184451</v>
      </c>
      <c r="J17" s="1062">
        <v>26.017216085605799</v>
      </c>
      <c r="K17" s="1062">
        <v>27.88223811841894</v>
      </c>
      <c r="L17" s="1062">
        <v>27.671166565406597</v>
      </c>
      <c r="M17" s="1062">
        <v>27.086274801218696</v>
      </c>
    </row>
    <row r="18" spans="1:13" x14ac:dyDescent="0.25">
      <c r="A18" s="1063" t="s">
        <v>567</v>
      </c>
      <c r="B18" s="1047"/>
      <c r="C18" s="1064">
        <v>521734</v>
      </c>
      <c r="D18" s="1064">
        <v>463520</v>
      </c>
      <c r="E18" s="1064">
        <v>417011</v>
      </c>
      <c r="F18" s="1064">
        <v>404898</v>
      </c>
      <c r="G18" s="1064">
        <v>376796</v>
      </c>
      <c r="H18" s="1065"/>
      <c r="I18" s="1066">
        <v>100</v>
      </c>
      <c r="J18" s="1066">
        <v>100</v>
      </c>
      <c r="K18" s="1066">
        <v>100</v>
      </c>
      <c r="L18" s="1066">
        <v>100</v>
      </c>
      <c r="M18" s="1066">
        <v>100</v>
      </c>
    </row>
    <row r="19" spans="1:13" x14ac:dyDescent="0.25">
      <c r="A19" s="1048"/>
      <c r="B19" s="1048"/>
      <c r="C19" s="1060"/>
      <c r="D19" s="1060"/>
      <c r="E19" s="1060"/>
      <c r="F19" s="1060"/>
      <c r="G19" s="1060"/>
      <c r="H19" s="1048"/>
      <c r="I19" s="1062"/>
      <c r="J19" s="1062"/>
      <c r="K19" s="1062"/>
      <c r="L19" s="1062"/>
      <c r="M19" s="1070"/>
    </row>
    <row r="20" spans="1:13" x14ac:dyDescent="0.25">
      <c r="A20" s="1047" t="s">
        <v>568</v>
      </c>
      <c r="B20" s="1047"/>
      <c r="C20" s="1060"/>
      <c r="D20" s="1060"/>
      <c r="E20" s="1060"/>
      <c r="F20" s="1060"/>
      <c r="G20" s="1060"/>
      <c r="H20" s="1048"/>
      <c r="I20" s="1062"/>
      <c r="J20" s="1062"/>
      <c r="K20" s="1062"/>
      <c r="L20" s="1062"/>
      <c r="M20" s="1070"/>
    </row>
    <row r="21" spans="1:13" x14ac:dyDescent="0.25">
      <c r="A21" s="1048" t="s">
        <v>564</v>
      </c>
      <c r="B21" s="1048"/>
      <c r="C21" s="1060">
        <v>399813</v>
      </c>
      <c r="D21" s="1060">
        <v>398730</v>
      </c>
      <c r="E21" s="1060">
        <v>372782</v>
      </c>
      <c r="F21" s="1060">
        <v>391474</v>
      </c>
      <c r="G21" s="1060">
        <v>421170</v>
      </c>
      <c r="H21" s="1048"/>
      <c r="I21" s="1062">
        <v>67.276306822484173</v>
      </c>
      <c r="J21" s="1062">
        <v>69.905047090752262</v>
      </c>
      <c r="K21" s="1062">
        <v>71.038976135620871</v>
      </c>
      <c r="L21" s="1062">
        <v>71.89248650663788</v>
      </c>
      <c r="M21" s="1062">
        <v>73.685739079317543</v>
      </c>
    </row>
    <row r="22" spans="1:13" x14ac:dyDescent="0.25">
      <c r="A22" s="1048" t="s">
        <v>565</v>
      </c>
      <c r="B22" s="1048"/>
      <c r="C22" s="1060">
        <v>153915</v>
      </c>
      <c r="D22" s="1060">
        <v>133189</v>
      </c>
      <c r="E22" s="1060">
        <v>115609</v>
      </c>
      <c r="F22" s="1060">
        <v>115600</v>
      </c>
      <c r="G22" s="1060">
        <v>113173</v>
      </c>
      <c r="H22" s="1048"/>
      <c r="I22" s="1062">
        <v>25.899189782680025</v>
      </c>
      <c r="J22" s="1062">
        <v>23.350596436110159</v>
      </c>
      <c r="K22" s="1062">
        <v>22.030959091541419</v>
      </c>
      <c r="L22" s="1062">
        <v>21.229433985826233</v>
      </c>
      <c r="M22" s="1062">
        <v>19.800166557028287</v>
      </c>
    </row>
    <row r="23" spans="1:13" x14ac:dyDescent="0.25">
      <c r="A23" s="1048" t="s">
        <v>566</v>
      </c>
      <c r="B23" s="1048"/>
      <c r="C23" s="1060">
        <v>40557</v>
      </c>
      <c r="D23" s="1060">
        <v>38469</v>
      </c>
      <c r="E23" s="1060">
        <v>36366</v>
      </c>
      <c r="F23" s="1060">
        <v>37453</v>
      </c>
      <c r="G23" s="1060">
        <v>37233</v>
      </c>
      <c r="H23" s="1048"/>
      <c r="I23" s="1062">
        <v>6.8245033948358111</v>
      </c>
      <c r="J23" s="1062">
        <v>6.7443564731375831</v>
      </c>
      <c r="K23" s="1062">
        <v>6.9300647728377127</v>
      </c>
      <c r="L23" s="1062">
        <v>6.8780795075358974</v>
      </c>
      <c r="M23" s="1062">
        <v>6.514094363654177</v>
      </c>
    </row>
    <row r="24" spans="1:13" x14ac:dyDescent="0.25">
      <c r="A24" s="1063" t="s">
        <v>567</v>
      </c>
      <c r="B24" s="1047"/>
      <c r="C24" s="1064">
        <v>594285</v>
      </c>
      <c r="D24" s="1064">
        <v>570388</v>
      </c>
      <c r="E24" s="1064">
        <v>524757</v>
      </c>
      <c r="F24" s="1064">
        <v>544527</v>
      </c>
      <c r="G24" s="1064">
        <v>571576</v>
      </c>
      <c r="H24" s="1065"/>
      <c r="I24" s="1066">
        <v>100</v>
      </c>
      <c r="J24" s="1066">
        <v>100</v>
      </c>
      <c r="K24" s="1066">
        <v>100</v>
      </c>
      <c r="L24" s="1066">
        <v>100</v>
      </c>
      <c r="M24" s="1066">
        <v>100</v>
      </c>
    </row>
    <row r="25" spans="1:13" x14ac:dyDescent="0.25">
      <c r="A25" s="1048"/>
      <c r="B25" s="1048"/>
      <c r="C25" s="1060"/>
      <c r="D25" s="1060"/>
      <c r="E25" s="1060"/>
      <c r="F25" s="1060"/>
      <c r="G25" s="1060"/>
      <c r="H25" s="1048"/>
      <c r="I25" s="1062"/>
      <c r="J25" s="1062"/>
      <c r="K25" s="1062"/>
      <c r="L25" s="1062"/>
      <c r="M25" s="1071"/>
    </row>
    <row r="26" spans="1:13" x14ac:dyDescent="0.25">
      <c r="A26" s="1047" t="s">
        <v>24</v>
      </c>
      <c r="B26" s="1047"/>
      <c r="C26" s="1060"/>
      <c r="D26" s="1060"/>
      <c r="E26" s="1060"/>
      <c r="F26" s="1060"/>
      <c r="G26" s="1060"/>
      <c r="H26" s="1048"/>
      <c r="I26" s="1062"/>
      <c r="J26" s="1062"/>
      <c r="K26" s="1062"/>
      <c r="L26" s="1062"/>
      <c r="M26" s="1070"/>
    </row>
    <row r="27" spans="1:13" x14ac:dyDescent="0.25">
      <c r="A27" s="1048" t="s">
        <v>564</v>
      </c>
      <c r="B27" s="1048"/>
      <c r="C27" s="1060">
        <v>493759</v>
      </c>
      <c r="D27" s="1060">
        <v>464098</v>
      </c>
      <c r="E27" s="1060">
        <v>461730</v>
      </c>
      <c r="F27" s="1060">
        <v>487295</v>
      </c>
      <c r="G27" s="1060">
        <v>517311</v>
      </c>
      <c r="H27" s="1061"/>
      <c r="I27" s="1062">
        <v>84.814999312903666</v>
      </c>
      <c r="J27" s="1062">
        <v>85.421735977412197</v>
      </c>
      <c r="K27" s="1062">
        <v>86.856005598152009</v>
      </c>
      <c r="L27" s="1062">
        <v>88.385519354142446</v>
      </c>
      <c r="M27" s="1062">
        <v>88.97601499815103</v>
      </c>
    </row>
    <row r="28" spans="1:13" x14ac:dyDescent="0.25">
      <c r="A28" s="1048" t="s">
        <v>565</v>
      </c>
      <c r="B28" s="1048"/>
      <c r="C28" s="1060">
        <v>76952</v>
      </c>
      <c r="D28" s="1060">
        <v>69691</v>
      </c>
      <c r="E28" s="1060">
        <v>63063</v>
      </c>
      <c r="F28" s="1060">
        <v>58055</v>
      </c>
      <c r="G28" s="1060">
        <v>57745</v>
      </c>
      <c r="H28" s="1061"/>
      <c r="I28" s="1062">
        <v>13.218359213961797</v>
      </c>
      <c r="J28" s="1062">
        <v>12.827304151282343</v>
      </c>
      <c r="K28" s="1062">
        <v>11.862777556226064</v>
      </c>
      <c r="L28" s="1062">
        <v>10.530010211688484</v>
      </c>
      <c r="M28" s="1062">
        <v>9.9319751292128551</v>
      </c>
    </row>
    <row r="29" spans="1:13" x14ac:dyDescent="0.25">
      <c r="A29" s="1048" t="s">
        <v>566</v>
      </c>
      <c r="B29" s="1048"/>
      <c r="C29" s="1060">
        <v>11449</v>
      </c>
      <c r="D29" s="1060">
        <v>9513</v>
      </c>
      <c r="E29" s="1060">
        <v>6811</v>
      </c>
      <c r="F29" s="1060">
        <v>5979</v>
      </c>
      <c r="G29" s="1060">
        <v>6349</v>
      </c>
      <c r="H29" s="1061"/>
      <c r="I29" s="1062">
        <v>1.9666414731345334</v>
      </c>
      <c r="J29" s="1062">
        <v>1.7509598713054617</v>
      </c>
      <c r="K29" s="1062">
        <v>1.2812168456219291</v>
      </c>
      <c r="L29" s="1062">
        <v>1.0844704341690714</v>
      </c>
      <c r="M29" s="1062">
        <v>1.0920098726361143</v>
      </c>
    </row>
    <row r="30" spans="1:13" x14ac:dyDescent="0.25">
      <c r="A30" s="1063" t="s">
        <v>567</v>
      </c>
      <c r="B30" s="1047"/>
      <c r="C30" s="1064">
        <v>582160</v>
      </c>
      <c r="D30" s="1064">
        <v>543302</v>
      </c>
      <c r="E30" s="1064">
        <v>531604</v>
      </c>
      <c r="F30" s="1064">
        <v>551329</v>
      </c>
      <c r="G30" s="1064">
        <v>581405</v>
      </c>
      <c r="H30" s="1065"/>
      <c r="I30" s="1066">
        <v>100</v>
      </c>
      <c r="J30" s="1066">
        <v>100</v>
      </c>
      <c r="K30" s="1066">
        <v>100</v>
      </c>
      <c r="L30" s="1066">
        <v>100</v>
      </c>
      <c r="M30" s="1066">
        <v>100</v>
      </c>
    </row>
    <row r="31" spans="1:13" x14ac:dyDescent="0.25">
      <c r="A31" s="1048"/>
      <c r="B31" s="1048"/>
      <c r="C31" s="1060"/>
      <c r="D31" s="1060"/>
      <c r="E31" s="1060"/>
      <c r="F31" s="1060"/>
      <c r="G31" s="1060"/>
      <c r="H31" s="1048"/>
      <c r="I31" s="1062"/>
      <c r="J31" s="1062"/>
      <c r="K31" s="1062"/>
      <c r="L31" s="1062"/>
      <c r="M31" s="1070"/>
    </row>
    <row r="32" spans="1:13" x14ac:dyDescent="0.25">
      <c r="A32" s="1047" t="s">
        <v>108</v>
      </c>
      <c r="B32" s="1047"/>
      <c r="C32" s="1060"/>
      <c r="D32" s="1060"/>
      <c r="E32" s="1060"/>
      <c r="F32" s="1060"/>
      <c r="G32" s="1060"/>
      <c r="H32" s="1048"/>
      <c r="I32" s="1062"/>
      <c r="J32" s="1062"/>
      <c r="K32" s="1062"/>
      <c r="L32" s="1062"/>
      <c r="M32" s="1070"/>
    </row>
    <row r="33" spans="1:13" x14ac:dyDescent="0.25">
      <c r="A33" s="1048" t="s">
        <v>564</v>
      </c>
      <c r="B33" s="1048"/>
      <c r="C33" s="1060">
        <v>947988</v>
      </c>
      <c r="D33" s="1060">
        <v>922612</v>
      </c>
      <c r="E33" s="1060">
        <v>895169</v>
      </c>
      <c r="F33" s="1060">
        <v>947753</v>
      </c>
      <c r="G33" s="1060">
        <v>1010441</v>
      </c>
      <c r="H33" s="1048"/>
      <c r="I33" s="1062">
        <v>54.734761112653999</v>
      </c>
      <c r="J33" s="1062">
        <v>57.41289389953932</v>
      </c>
      <c r="K33" s="1062">
        <v>59.56836724983846</v>
      </c>
      <c r="L33" s="1062">
        <v>61.997885765945391</v>
      </c>
      <c r="M33" s="1062">
        <v>64.967761763677132</v>
      </c>
    </row>
    <row r="34" spans="1:13" x14ac:dyDescent="0.25">
      <c r="A34" s="1048" t="s">
        <v>565</v>
      </c>
      <c r="B34" s="1048"/>
      <c r="C34" s="1060">
        <v>583252</v>
      </c>
      <c r="D34" s="1060">
        <v>499935</v>
      </c>
      <c r="E34" s="1060">
        <v>432434</v>
      </c>
      <c r="F34" s="1060">
        <v>410958</v>
      </c>
      <c r="G34" s="1060">
        <v>386223</v>
      </c>
      <c r="H34" s="1048"/>
      <c r="I34" s="1062">
        <v>33.675699363786954</v>
      </c>
      <c r="J34" s="1062">
        <v>31.110277247278585</v>
      </c>
      <c r="K34" s="1062">
        <v>28.776004668745951</v>
      </c>
      <c r="L34" s="1062">
        <v>26.88308782837025</v>
      </c>
      <c r="M34" s="1062">
        <v>24.832764952780693</v>
      </c>
    </row>
    <row r="35" spans="1:13" x14ac:dyDescent="0.25">
      <c r="A35" s="1048" t="s">
        <v>566</v>
      </c>
      <c r="B35" s="1048"/>
      <c r="C35" s="1060">
        <v>200727</v>
      </c>
      <c r="D35" s="1060">
        <v>184430</v>
      </c>
      <c r="E35" s="1060">
        <v>175156</v>
      </c>
      <c r="F35" s="1060">
        <v>169975</v>
      </c>
      <c r="G35" s="1060">
        <v>158632</v>
      </c>
      <c r="H35" s="1048"/>
      <c r="I35" s="1062">
        <v>11.589539523559052</v>
      </c>
      <c r="J35" s="1062">
        <v>11.476828853182093</v>
      </c>
      <c r="K35" s="1062">
        <v>11.655628081415582</v>
      </c>
      <c r="L35" s="1062">
        <v>11.119026405684359</v>
      </c>
      <c r="M35" s="1062">
        <v>10.199473283542169</v>
      </c>
    </row>
    <row r="36" spans="1:13" x14ac:dyDescent="0.25">
      <c r="A36" s="1063" t="s">
        <v>567</v>
      </c>
      <c r="B36" s="1052"/>
      <c r="C36" s="1064">
        <v>1731967</v>
      </c>
      <c r="D36" s="1064">
        <v>1606977</v>
      </c>
      <c r="E36" s="1064">
        <v>1502759</v>
      </c>
      <c r="F36" s="1064">
        <v>1528686</v>
      </c>
      <c r="G36" s="1064">
        <v>1555296</v>
      </c>
      <c r="H36" s="1065"/>
      <c r="I36" s="1066">
        <v>100</v>
      </c>
      <c r="J36" s="1066">
        <v>100</v>
      </c>
      <c r="K36" s="1066">
        <v>100</v>
      </c>
      <c r="L36" s="1066">
        <v>100</v>
      </c>
      <c r="M36" s="1066">
        <v>100</v>
      </c>
    </row>
    <row r="38" spans="1:13" ht="39" customHeight="1" x14ac:dyDescent="0.25">
      <c r="A38" s="1428" t="s">
        <v>312</v>
      </c>
      <c r="B38" s="1428"/>
      <c r="C38" s="1428"/>
      <c r="D38" s="1428"/>
      <c r="E38" s="1428"/>
      <c r="F38" s="1428"/>
      <c r="G38" s="1428"/>
      <c r="H38" s="1428"/>
      <c r="I38" s="1428"/>
      <c r="J38" s="1428"/>
      <c r="K38" s="1428"/>
      <c r="L38" s="1428"/>
      <c r="M38" s="1428"/>
    </row>
    <row r="39" spans="1:13" x14ac:dyDescent="0.25">
      <c r="A39" s="1072"/>
      <c r="B39" s="1072"/>
      <c r="C39" s="1072"/>
      <c r="D39" s="1072"/>
      <c r="E39" s="1072"/>
      <c r="F39" s="1072"/>
      <c r="G39" s="1072"/>
      <c r="H39" s="1072"/>
      <c r="I39" s="1072"/>
      <c r="J39" s="1072"/>
      <c r="K39" s="1072"/>
      <c r="L39" s="1072"/>
      <c r="M39" s="1072"/>
    </row>
    <row r="40" spans="1:13" x14ac:dyDescent="0.25">
      <c r="A40" s="1428" t="s">
        <v>313</v>
      </c>
      <c r="B40" s="1428"/>
      <c r="C40" s="1428"/>
      <c r="D40" s="1428"/>
      <c r="E40" s="1428"/>
      <c r="F40" s="1428"/>
      <c r="G40" s="1428"/>
      <c r="H40" s="1428"/>
      <c r="I40" s="1428"/>
      <c r="J40" s="1428"/>
      <c r="K40" s="1428"/>
      <c r="L40" s="1428"/>
      <c r="M40" s="1428"/>
    </row>
    <row r="42" spans="1:13" x14ac:dyDescent="0.25">
      <c r="A42" s="1428" t="s">
        <v>569</v>
      </c>
      <c r="B42" s="1428"/>
      <c r="C42" s="1428"/>
      <c r="D42" s="1428"/>
      <c r="E42" s="1428"/>
      <c r="F42" s="1428"/>
      <c r="G42" s="1428"/>
      <c r="H42" s="1428"/>
      <c r="I42" s="1428"/>
      <c r="J42" s="1428"/>
      <c r="K42" s="1428"/>
      <c r="L42" s="1428"/>
      <c r="M42" s="1428"/>
    </row>
    <row r="43" spans="1:13" ht="15" customHeight="1" x14ac:dyDescent="0.25"/>
    <row r="44" spans="1:13" ht="15" customHeight="1" x14ac:dyDescent="0.25">
      <c r="A44" s="1046" t="s">
        <v>570</v>
      </c>
    </row>
    <row r="45" spans="1:13" ht="15" customHeight="1" x14ac:dyDescent="0.25"/>
    <row r="46" spans="1:13" ht="28.5" customHeight="1" x14ac:dyDescent="0.25">
      <c r="A46" s="1424" t="s">
        <v>571</v>
      </c>
      <c r="B46" s="1424"/>
      <c r="C46" s="1424"/>
      <c r="D46" s="1424"/>
      <c r="E46" s="1424"/>
      <c r="F46" s="1424"/>
      <c r="G46" s="1424"/>
      <c r="H46" s="1424"/>
      <c r="I46" s="1424"/>
      <c r="J46" s="1424"/>
      <c r="K46" s="1424"/>
      <c r="L46" s="1424"/>
      <c r="M46" s="1424"/>
    </row>
  </sheetData>
  <mergeCells count="7">
    <mergeCell ref="A46:M46"/>
    <mergeCell ref="A1:M1"/>
    <mergeCell ref="C5:G5"/>
    <mergeCell ref="I5:M5"/>
    <mergeCell ref="A38:M38"/>
    <mergeCell ref="A40:M40"/>
    <mergeCell ref="A42:M42"/>
  </mergeCells>
  <hyperlinks>
    <hyperlink ref="A2" location="'Contents and notes'!A1" display="back to contents"/>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N66"/>
  <sheetViews>
    <sheetView showGridLines="0" zoomScaleNormal="100" workbookViewId="0">
      <selection sqref="A1:M1"/>
    </sheetView>
  </sheetViews>
  <sheetFormatPr defaultRowHeight="15" x14ac:dyDescent="0.25"/>
  <cols>
    <col min="1" max="1" width="32" customWidth="1"/>
    <col min="2" max="2" width="1.85546875" customWidth="1"/>
    <col min="3" max="3" width="9.140625" bestFit="1" customWidth="1"/>
    <col min="8" max="8" width="1.85546875" customWidth="1"/>
  </cols>
  <sheetData>
    <row r="1" spans="1:13" ht="34.5" customHeight="1" x14ac:dyDescent="0.25">
      <c r="A1" s="1432" t="s">
        <v>572</v>
      </c>
      <c r="B1" s="1432"/>
      <c r="C1" s="1432"/>
      <c r="D1" s="1432"/>
      <c r="E1" s="1432"/>
      <c r="F1" s="1432"/>
      <c r="G1" s="1432"/>
      <c r="H1" s="1432"/>
      <c r="I1" s="1432"/>
      <c r="J1" s="1432"/>
      <c r="K1" s="1432"/>
      <c r="L1" s="1432"/>
      <c r="M1" s="1432"/>
    </row>
    <row r="2" spans="1:13" ht="12.75" customHeight="1" x14ac:dyDescent="0.25">
      <c r="A2" s="1227" t="s">
        <v>811</v>
      </c>
      <c r="B2" s="1211"/>
      <c r="C2" s="1211"/>
      <c r="D2" s="1211"/>
      <c r="E2" s="1211"/>
      <c r="F2" s="1211"/>
      <c r="G2" s="1211"/>
      <c r="H2" s="1211"/>
      <c r="I2" s="1211"/>
      <c r="J2" s="1211"/>
      <c r="K2" s="1211"/>
      <c r="L2" s="1211"/>
      <c r="M2" s="1211"/>
    </row>
    <row r="3" spans="1:13" x14ac:dyDescent="0.25">
      <c r="A3" s="1047"/>
      <c r="B3" s="1048"/>
      <c r="C3" s="1048"/>
      <c r="D3" s="1048"/>
      <c r="E3" s="1048"/>
      <c r="F3" s="1048"/>
      <c r="G3" s="1049"/>
      <c r="H3" s="1048"/>
      <c r="I3" s="1048"/>
      <c r="J3" s="1048"/>
      <c r="K3" s="1048"/>
      <c r="L3" s="1048"/>
      <c r="M3" s="1049"/>
    </row>
    <row r="4" spans="1:13" x14ac:dyDescent="0.25">
      <c r="A4" s="1051" t="s">
        <v>0</v>
      </c>
      <c r="B4" s="1051"/>
      <c r="C4" s="1051"/>
      <c r="D4" s="1051"/>
      <c r="E4" s="1051"/>
      <c r="F4" s="1051"/>
      <c r="G4" s="1073"/>
      <c r="H4" s="1051"/>
      <c r="I4" s="1048"/>
      <c r="J4" s="1048"/>
      <c r="K4" s="1048"/>
      <c r="L4" s="1048"/>
      <c r="M4" s="1055"/>
    </row>
    <row r="5" spans="1:13" x14ac:dyDescent="0.25">
      <c r="A5" s="1056"/>
      <c r="B5" s="1056"/>
      <c r="C5" s="1426" t="s">
        <v>562</v>
      </c>
      <c r="D5" s="1426"/>
      <c r="E5" s="1426"/>
      <c r="F5" s="1426"/>
      <c r="G5" s="1426"/>
      <c r="H5" s="1074"/>
      <c r="I5" s="1427" t="s">
        <v>330</v>
      </c>
      <c r="J5" s="1427"/>
      <c r="K5" s="1427"/>
      <c r="L5" s="1427"/>
      <c r="M5" s="1427"/>
    </row>
    <row r="6" spans="1:13" x14ac:dyDescent="0.25">
      <c r="A6" s="1051" t="s">
        <v>573</v>
      </c>
      <c r="B6" s="1075"/>
      <c r="C6" s="1076">
        <v>2011</v>
      </c>
      <c r="D6" s="1075">
        <v>2012</v>
      </c>
      <c r="E6" s="1076" t="s">
        <v>574</v>
      </c>
      <c r="F6" s="1076" t="s">
        <v>575</v>
      </c>
      <c r="G6" s="1076" t="s">
        <v>576</v>
      </c>
      <c r="H6" s="1075"/>
      <c r="I6" s="1076">
        <v>2011</v>
      </c>
      <c r="J6" s="1075">
        <v>2012</v>
      </c>
      <c r="K6" s="1076" t="s">
        <v>574</v>
      </c>
      <c r="L6" s="1076" t="s">
        <v>575</v>
      </c>
      <c r="M6" s="1076" t="s">
        <v>576</v>
      </c>
    </row>
    <row r="7" spans="1:13" x14ac:dyDescent="0.25">
      <c r="A7" s="1056"/>
      <c r="B7" s="1077"/>
      <c r="C7" s="1078"/>
      <c r="D7" s="1079"/>
      <c r="E7" s="1080"/>
      <c r="F7" s="1056"/>
      <c r="G7" s="1056"/>
      <c r="H7" s="1077"/>
      <c r="I7" s="1078"/>
      <c r="J7" s="1077"/>
      <c r="K7" s="1080"/>
      <c r="L7" s="1056"/>
      <c r="M7" s="1056"/>
    </row>
    <row r="8" spans="1:13" x14ac:dyDescent="0.25">
      <c r="A8" s="1047" t="s">
        <v>397</v>
      </c>
      <c r="B8" s="1081"/>
      <c r="C8" s="1056"/>
      <c r="D8" s="1082"/>
      <c r="E8" s="1083"/>
      <c r="F8" s="1056"/>
      <c r="G8" s="1056"/>
      <c r="H8" s="1081"/>
      <c r="I8" s="1056"/>
      <c r="J8" s="1081"/>
      <c r="K8" s="1083"/>
      <c r="L8" s="1056"/>
      <c r="M8" s="1056"/>
    </row>
    <row r="9" spans="1:13" x14ac:dyDescent="0.25">
      <c r="A9" s="1048" t="s">
        <v>577</v>
      </c>
      <c r="B9" s="1084"/>
      <c r="C9" s="1085">
        <v>4011</v>
      </c>
      <c r="D9" s="1086">
        <v>2381</v>
      </c>
      <c r="E9" s="1085">
        <v>1278</v>
      </c>
      <c r="F9" s="1085">
        <v>1140</v>
      </c>
      <c r="G9" s="1085">
        <v>1105</v>
      </c>
      <c r="H9" s="1084"/>
      <c r="I9" s="1087">
        <v>11.871078489404523</v>
      </c>
      <c r="J9" s="1084">
        <v>7.9987906070480728</v>
      </c>
      <c r="K9" s="1087">
        <v>4.3488617415864157</v>
      </c>
      <c r="L9" s="1087">
        <v>4.0813403981096954</v>
      </c>
      <c r="M9" s="1087">
        <v>4.3301069791136015</v>
      </c>
    </row>
    <row r="10" spans="1:13" x14ac:dyDescent="0.25">
      <c r="A10" s="1048" t="s">
        <v>578</v>
      </c>
      <c r="B10" s="1084"/>
      <c r="C10" s="1085">
        <v>17219</v>
      </c>
      <c r="D10" s="1086">
        <v>15029</v>
      </c>
      <c r="E10" s="1085">
        <v>15416</v>
      </c>
      <c r="F10" s="1085">
        <v>14853</v>
      </c>
      <c r="G10" s="1085">
        <v>13550</v>
      </c>
      <c r="H10" s="1084"/>
      <c r="I10" s="1087">
        <v>50.961879957381321</v>
      </c>
      <c r="J10" s="1084">
        <v>50.488796318070349</v>
      </c>
      <c r="K10" s="1087">
        <v>52.458570116037706</v>
      </c>
      <c r="L10" s="1087">
        <v>53.175569239581847</v>
      </c>
      <c r="M10" s="1087">
        <v>53.097691915827426</v>
      </c>
    </row>
    <row r="11" spans="1:13" x14ac:dyDescent="0.25">
      <c r="A11" s="1048" t="s">
        <v>579</v>
      </c>
      <c r="B11" s="1084"/>
      <c r="C11" s="1085">
        <v>11289</v>
      </c>
      <c r="D11" s="1086">
        <v>11917</v>
      </c>
      <c r="E11" s="1085">
        <v>12693</v>
      </c>
      <c r="F11" s="1085">
        <v>11939</v>
      </c>
      <c r="G11" s="1085">
        <v>10864</v>
      </c>
      <c r="H11" s="1084"/>
      <c r="I11" s="1087">
        <v>33.411270273469874</v>
      </c>
      <c r="J11" s="1084">
        <v>40.034266133637921</v>
      </c>
      <c r="K11" s="1087">
        <v>43.192568142375883</v>
      </c>
      <c r="L11" s="1087">
        <v>42.743090362308465</v>
      </c>
      <c r="M11" s="1087">
        <v>42.57220110505898</v>
      </c>
    </row>
    <row r="12" spans="1:13" x14ac:dyDescent="0.25">
      <c r="A12" s="1088" t="s">
        <v>580</v>
      </c>
      <c r="B12" s="1084"/>
      <c r="C12" s="1085">
        <v>1269</v>
      </c>
      <c r="D12" s="1089">
        <v>440</v>
      </c>
      <c r="E12" s="1229">
        <v>0</v>
      </c>
      <c r="F12" s="1229">
        <v>0</v>
      </c>
      <c r="G12" s="1229">
        <v>0</v>
      </c>
      <c r="H12" s="1084"/>
      <c r="I12" s="1087">
        <v>3.7557712797442875</v>
      </c>
      <c r="J12" s="1084">
        <v>1.478146941243659</v>
      </c>
      <c r="K12" s="1230">
        <v>0</v>
      </c>
      <c r="L12" s="1230">
        <v>0</v>
      </c>
      <c r="M12" s="1230">
        <v>0</v>
      </c>
    </row>
    <row r="13" spans="1:13" x14ac:dyDescent="0.25">
      <c r="A13" s="1063" t="s">
        <v>567</v>
      </c>
      <c r="B13" s="1090"/>
      <c r="C13" s="1064">
        <v>33788</v>
      </c>
      <c r="D13" s="1064">
        <v>29767</v>
      </c>
      <c r="E13" s="1064">
        <v>29387</v>
      </c>
      <c r="F13" s="1064">
        <v>27932</v>
      </c>
      <c r="G13" s="1064">
        <v>25519</v>
      </c>
      <c r="H13" s="1090"/>
      <c r="I13" s="1090">
        <v>100</v>
      </c>
      <c r="J13" s="1090">
        <v>100</v>
      </c>
      <c r="K13" s="1090">
        <v>100</v>
      </c>
      <c r="L13" s="1090">
        <v>100</v>
      </c>
      <c r="M13" s="1090">
        <v>100</v>
      </c>
    </row>
    <row r="14" spans="1:13" x14ac:dyDescent="0.25">
      <c r="A14" s="1057"/>
      <c r="B14" s="1091"/>
      <c r="C14" s="1092"/>
      <c r="D14" s="1079"/>
      <c r="E14" s="1092"/>
      <c r="F14" s="1092"/>
      <c r="G14" s="1092"/>
      <c r="H14" s="1091"/>
      <c r="I14" s="1092"/>
      <c r="J14" s="1091"/>
      <c r="K14" s="1093"/>
      <c r="L14" s="1092"/>
      <c r="M14" s="1094"/>
    </row>
    <row r="15" spans="1:13" x14ac:dyDescent="0.25">
      <c r="A15" s="1057" t="s">
        <v>398</v>
      </c>
      <c r="B15" s="1084"/>
      <c r="C15" s="1095"/>
      <c r="D15" s="1082"/>
      <c r="E15" s="1095"/>
      <c r="F15" s="1095"/>
      <c r="G15" s="1095"/>
      <c r="H15" s="1084"/>
      <c r="I15" s="1095"/>
      <c r="J15" s="1084"/>
      <c r="K15" s="1096"/>
      <c r="L15" s="1095"/>
      <c r="M15" s="1087"/>
    </row>
    <row r="16" spans="1:13" x14ac:dyDescent="0.25">
      <c r="A16" s="1048" t="s">
        <v>577</v>
      </c>
      <c r="B16" s="1084"/>
      <c r="C16" s="1085">
        <v>226058</v>
      </c>
      <c r="D16" s="1086">
        <v>204785</v>
      </c>
      <c r="E16" s="1085">
        <v>174873</v>
      </c>
      <c r="F16" s="1085">
        <v>168454</v>
      </c>
      <c r="G16" s="1085">
        <v>161155</v>
      </c>
      <c r="H16" s="1084"/>
      <c r="I16" s="1087">
        <v>43.328209394059044</v>
      </c>
      <c r="J16" s="1084">
        <v>44.180402140144977</v>
      </c>
      <c r="K16" s="1087">
        <v>41.934865027541242</v>
      </c>
      <c r="L16" s="1087">
        <v>41.604058306042511</v>
      </c>
      <c r="M16" s="1087">
        <v>42.769827705177335</v>
      </c>
    </row>
    <row r="17" spans="1:13" x14ac:dyDescent="0.25">
      <c r="A17" s="1048" t="s">
        <v>578</v>
      </c>
      <c r="B17" s="1084"/>
      <c r="C17" s="1085">
        <v>229786</v>
      </c>
      <c r="D17" s="1086">
        <v>205221</v>
      </c>
      <c r="E17" s="1085">
        <v>194864</v>
      </c>
      <c r="F17" s="1085">
        <v>191211</v>
      </c>
      <c r="G17" s="1085">
        <v>174567</v>
      </c>
      <c r="H17" s="1084"/>
      <c r="I17" s="1087">
        <v>44.042749753705912</v>
      </c>
      <c r="J17" s="1084">
        <v>44.274464963755612</v>
      </c>
      <c r="K17" s="1087">
        <v>46.728743366481936</v>
      </c>
      <c r="L17" s="1087">
        <v>47.224486166886479</v>
      </c>
      <c r="M17" s="1087">
        <v>46.329313474665334</v>
      </c>
    </row>
    <row r="18" spans="1:13" x14ac:dyDescent="0.25">
      <c r="A18" s="1048" t="s">
        <v>579</v>
      </c>
      <c r="B18" s="1084"/>
      <c r="C18" s="1085">
        <v>36711</v>
      </c>
      <c r="D18" s="1086">
        <v>43568</v>
      </c>
      <c r="E18" s="1085">
        <v>47274</v>
      </c>
      <c r="F18" s="1085">
        <v>45233</v>
      </c>
      <c r="G18" s="1085">
        <v>41074</v>
      </c>
      <c r="H18" s="1084"/>
      <c r="I18" s="1087">
        <v>7.036344190717875</v>
      </c>
      <c r="J18" s="1084">
        <v>9.3993786675871593</v>
      </c>
      <c r="K18" s="1087">
        <v>11.336391605976821</v>
      </c>
      <c r="L18" s="1087">
        <v>11.171455527071016</v>
      </c>
      <c r="M18" s="1087">
        <v>10.900858820157326</v>
      </c>
    </row>
    <row r="19" spans="1:13" x14ac:dyDescent="0.25">
      <c r="A19" s="1088" t="s">
        <v>580</v>
      </c>
      <c r="B19" s="1084"/>
      <c r="C19" s="1085">
        <v>29179</v>
      </c>
      <c r="D19" s="1089">
        <v>9946</v>
      </c>
      <c r="E19" s="1229">
        <v>0</v>
      </c>
      <c r="F19" s="1229">
        <v>0</v>
      </c>
      <c r="G19" s="1229">
        <v>0</v>
      </c>
      <c r="H19" s="1084"/>
      <c r="I19" s="1087">
        <v>5.5926966615171718</v>
      </c>
      <c r="J19" s="1084">
        <v>2.1457542285122542</v>
      </c>
      <c r="K19" s="1230">
        <v>0</v>
      </c>
      <c r="L19" s="1230">
        <v>0</v>
      </c>
      <c r="M19" s="1230">
        <v>0</v>
      </c>
    </row>
    <row r="20" spans="1:13" x14ac:dyDescent="0.25">
      <c r="A20" s="1063" t="s">
        <v>355</v>
      </c>
      <c r="B20" s="1090"/>
      <c r="C20" s="1064">
        <v>521734</v>
      </c>
      <c r="D20" s="1064">
        <v>463520</v>
      </c>
      <c r="E20" s="1064">
        <v>417011</v>
      </c>
      <c r="F20" s="1064">
        <v>404898</v>
      </c>
      <c r="G20" s="1064">
        <v>376796</v>
      </c>
      <c r="H20" s="1090"/>
      <c r="I20" s="1090">
        <v>100</v>
      </c>
      <c r="J20" s="1090">
        <v>100</v>
      </c>
      <c r="K20" s="1090">
        <v>100</v>
      </c>
      <c r="L20" s="1090">
        <v>100</v>
      </c>
      <c r="M20" s="1090">
        <v>100</v>
      </c>
    </row>
    <row r="21" spans="1:13" x14ac:dyDescent="0.25">
      <c r="A21" s="1057"/>
      <c r="B21" s="1091"/>
      <c r="C21" s="1092"/>
      <c r="D21" s="1079"/>
      <c r="E21" s="1092"/>
      <c r="F21" s="1092"/>
      <c r="G21" s="1092"/>
      <c r="H21" s="1091"/>
      <c r="I21" s="1092"/>
      <c r="J21" s="1091"/>
      <c r="K21" s="1093"/>
      <c r="L21" s="1092"/>
      <c r="M21" s="1094"/>
    </row>
    <row r="22" spans="1:13" x14ac:dyDescent="0.25">
      <c r="A22" s="1047" t="s">
        <v>568</v>
      </c>
      <c r="B22" s="1084"/>
      <c r="C22" s="1095"/>
      <c r="D22" s="1082"/>
      <c r="E22" s="1095"/>
      <c r="F22" s="1095"/>
      <c r="G22" s="1095"/>
      <c r="H22" s="1084"/>
      <c r="I22" s="1095"/>
      <c r="J22" s="1084"/>
      <c r="K22" s="1096"/>
      <c r="L22" s="1095"/>
      <c r="M22" s="1097"/>
    </row>
    <row r="23" spans="1:13" x14ac:dyDescent="0.25">
      <c r="A23" s="1048" t="s">
        <v>577</v>
      </c>
      <c r="B23" s="1084"/>
      <c r="C23" s="1085">
        <v>470491</v>
      </c>
      <c r="D23" s="1086">
        <v>455906</v>
      </c>
      <c r="E23" s="1085">
        <v>417190</v>
      </c>
      <c r="F23" s="1085">
        <v>433631</v>
      </c>
      <c r="G23" s="1085">
        <v>461152</v>
      </c>
      <c r="H23" s="1084"/>
      <c r="I23" s="1087">
        <v>79.16925380919929</v>
      </c>
      <c r="J23" s="1084">
        <v>79.929100892725657</v>
      </c>
      <c r="K23" s="1087">
        <v>79.501559769569525</v>
      </c>
      <c r="L23" s="1087">
        <v>79.634435023424004</v>
      </c>
      <c r="M23" s="1087">
        <v>80.68078435763573</v>
      </c>
    </row>
    <row r="24" spans="1:13" x14ac:dyDescent="0.25">
      <c r="A24" s="1048" t="s">
        <v>578</v>
      </c>
      <c r="B24" s="1084"/>
      <c r="C24" s="1085">
        <v>100835</v>
      </c>
      <c r="D24" s="1086">
        <v>99323</v>
      </c>
      <c r="E24" s="1085">
        <v>97184</v>
      </c>
      <c r="F24" s="1085">
        <v>100470</v>
      </c>
      <c r="G24" s="1085">
        <v>99861</v>
      </c>
      <c r="H24" s="1084"/>
      <c r="I24" s="1087">
        <v>16.967448278183024</v>
      </c>
      <c r="J24" s="1084">
        <v>17.413234500024544</v>
      </c>
      <c r="K24" s="1087">
        <v>18.519810121637253</v>
      </c>
      <c r="L24" s="1087">
        <v>18.450875714151916</v>
      </c>
      <c r="M24" s="1087">
        <v>17.471167438800787</v>
      </c>
    </row>
    <row r="25" spans="1:13" x14ac:dyDescent="0.25">
      <c r="A25" s="1048" t="s">
        <v>579</v>
      </c>
      <c r="B25" s="1084"/>
      <c r="C25" s="1085">
        <v>7223</v>
      </c>
      <c r="D25" s="1086">
        <v>9750</v>
      </c>
      <c r="E25" s="1085">
        <v>10383</v>
      </c>
      <c r="F25" s="1085">
        <v>10426</v>
      </c>
      <c r="G25" s="1085">
        <v>10563</v>
      </c>
      <c r="H25" s="1084"/>
      <c r="I25" s="1087">
        <v>1.2154101146756187</v>
      </c>
      <c r="J25" s="1084">
        <v>1.7093627495669612</v>
      </c>
      <c r="K25" s="1087">
        <v>1.978630108793213</v>
      </c>
      <c r="L25" s="1087">
        <v>1.9146892624240857</v>
      </c>
      <c r="M25" s="1087">
        <v>1.8480482035634807</v>
      </c>
    </row>
    <row r="26" spans="1:13" x14ac:dyDescent="0.25">
      <c r="A26" s="1088" t="s">
        <v>580</v>
      </c>
      <c r="B26" s="1084"/>
      <c r="C26" s="1085">
        <v>15736</v>
      </c>
      <c r="D26" s="1089">
        <v>5409</v>
      </c>
      <c r="E26" s="1229">
        <v>0</v>
      </c>
      <c r="F26" s="1229">
        <v>0</v>
      </c>
      <c r="G26" s="1229">
        <v>0</v>
      </c>
      <c r="H26" s="1084"/>
      <c r="I26" s="1087">
        <v>2.6478877979420647</v>
      </c>
      <c r="J26" s="1084">
        <v>0.94830185768284037</v>
      </c>
      <c r="K26" s="1230">
        <v>0</v>
      </c>
      <c r="L26" s="1230">
        <v>0</v>
      </c>
      <c r="M26" s="1230">
        <v>0</v>
      </c>
    </row>
    <row r="27" spans="1:13" x14ac:dyDescent="0.25">
      <c r="A27" s="1063" t="s">
        <v>567</v>
      </c>
      <c r="B27" s="1090"/>
      <c r="C27" s="1064">
        <v>594285</v>
      </c>
      <c r="D27" s="1064">
        <v>570388</v>
      </c>
      <c r="E27" s="1064">
        <v>524757</v>
      </c>
      <c r="F27" s="1064">
        <v>544527</v>
      </c>
      <c r="G27" s="1064">
        <v>571576</v>
      </c>
      <c r="H27" s="1090"/>
      <c r="I27" s="1090">
        <v>100</v>
      </c>
      <c r="J27" s="1090">
        <v>100</v>
      </c>
      <c r="K27" s="1090">
        <v>100</v>
      </c>
      <c r="L27" s="1090">
        <v>100</v>
      </c>
      <c r="M27" s="1090">
        <v>100</v>
      </c>
    </row>
    <row r="28" spans="1:13" x14ac:dyDescent="0.25">
      <c r="A28" s="1057"/>
      <c r="B28" s="1091"/>
      <c r="C28" s="1092"/>
      <c r="D28" s="1079"/>
      <c r="E28" s="1092"/>
      <c r="F28" s="1092"/>
      <c r="G28" s="1092"/>
      <c r="H28" s="1091"/>
      <c r="I28" s="1092"/>
      <c r="J28" s="1091"/>
      <c r="K28" s="1093"/>
      <c r="L28" s="1092"/>
      <c r="M28" s="1094"/>
    </row>
    <row r="29" spans="1:13" x14ac:dyDescent="0.25">
      <c r="A29" s="1047" t="s">
        <v>24</v>
      </c>
      <c r="B29" s="1084"/>
      <c r="C29" s="1095"/>
      <c r="D29" s="1082"/>
      <c r="E29" s="1095"/>
      <c r="F29" s="1095"/>
      <c r="G29" s="1095"/>
      <c r="H29" s="1084"/>
      <c r="I29" s="1095"/>
      <c r="J29" s="1084"/>
      <c r="K29" s="1096"/>
      <c r="L29" s="1095"/>
      <c r="M29" s="1097"/>
    </row>
    <row r="30" spans="1:13" x14ac:dyDescent="0.25">
      <c r="A30" s="1048" t="s">
        <v>577</v>
      </c>
      <c r="B30" s="1084"/>
      <c r="C30" s="1085">
        <v>517984</v>
      </c>
      <c r="D30" s="1086">
        <v>506451</v>
      </c>
      <c r="E30" s="1085">
        <v>504631</v>
      </c>
      <c r="F30" s="1085">
        <v>526764</v>
      </c>
      <c r="G30" s="1085">
        <v>558232</v>
      </c>
      <c r="H30" s="1084"/>
      <c r="I30" s="1087">
        <v>88.976226466950664</v>
      </c>
      <c r="J30" s="1084">
        <v>93.21721620756044</v>
      </c>
      <c r="K30" s="1087">
        <v>94.9261104130142</v>
      </c>
      <c r="L30" s="1087">
        <v>95.544402706913658</v>
      </c>
      <c r="M30" s="1087">
        <v>96.014310162451295</v>
      </c>
    </row>
    <row r="31" spans="1:13" x14ac:dyDescent="0.25">
      <c r="A31" s="1048" t="s">
        <v>578</v>
      </c>
      <c r="B31" s="1084"/>
      <c r="C31" s="1085">
        <v>55778</v>
      </c>
      <c r="D31" s="1086">
        <v>33502</v>
      </c>
      <c r="E31" s="1085">
        <v>26106</v>
      </c>
      <c r="F31" s="1085">
        <v>23851</v>
      </c>
      <c r="G31" s="1085">
        <v>22433</v>
      </c>
      <c r="H31" s="1084"/>
      <c r="I31" s="1087">
        <v>9.5812147863130406</v>
      </c>
      <c r="J31" s="1084">
        <v>6.1663678764296836</v>
      </c>
      <c r="K31" s="1087">
        <v>4.9107982633689744</v>
      </c>
      <c r="L31" s="1087">
        <v>4.3260920430450778</v>
      </c>
      <c r="M31" s="1087">
        <v>3.8584119503616239</v>
      </c>
    </row>
    <row r="32" spans="1:13" x14ac:dyDescent="0.25">
      <c r="A32" s="1048" t="s">
        <v>579</v>
      </c>
      <c r="B32" s="1084"/>
      <c r="C32" s="1085">
        <v>1069</v>
      </c>
      <c r="D32" s="1086">
        <v>1020</v>
      </c>
      <c r="E32" s="1085">
        <v>867</v>
      </c>
      <c r="F32" s="1085">
        <v>714</v>
      </c>
      <c r="G32" s="1085">
        <v>740</v>
      </c>
      <c r="H32" s="1084"/>
      <c r="I32" s="1087">
        <v>0.18362649443451973</v>
      </c>
      <c r="J32" s="1084">
        <v>0.18774088812483664</v>
      </c>
      <c r="K32" s="1087">
        <v>0.16309132361682757</v>
      </c>
      <c r="L32" s="1087">
        <v>0.12950525004126393</v>
      </c>
      <c r="M32" s="1087">
        <v>0.1272778871870727</v>
      </c>
    </row>
    <row r="33" spans="1:14" x14ac:dyDescent="0.25">
      <c r="A33" s="1088" t="s">
        <v>580</v>
      </c>
      <c r="B33" s="1084"/>
      <c r="C33" s="1085">
        <v>7329</v>
      </c>
      <c r="D33" s="1089">
        <v>2329</v>
      </c>
      <c r="E33" s="1229">
        <v>0</v>
      </c>
      <c r="F33" s="1229">
        <v>0</v>
      </c>
      <c r="G33" s="1229">
        <v>0</v>
      </c>
      <c r="H33" s="1084"/>
      <c r="I33" s="1087">
        <v>1.2589322523017725</v>
      </c>
      <c r="J33" s="1084">
        <v>0.42867502788504364</v>
      </c>
      <c r="K33" s="1230">
        <v>0</v>
      </c>
      <c r="L33" s="1230">
        <v>0</v>
      </c>
      <c r="M33" s="1230">
        <v>0</v>
      </c>
    </row>
    <row r="34" spans="1:14" x14ac:dyDescent="0.25">
      <c r="A34" s="1063" t="s">
        <v>567</v>
      </c>
      <c r="B34" s="1090"/>
      <c r="C34" s="1064">
        <v>582160</v>
      </c>
      <c r="D34" s="1064">
        <v>543302</v>
      </c>
      <c r="E34" s="1064">
        <v>531604</v>
      </c>
      <c r="F34" s="1064">
        <v>551329</v>
      </c>
      <c r="G34" s="1064">
        <v>581405</v>
      </c>
      <c r="H34" s="1090"/>
      <c r="I34" s="1090">
        <v>100</v>
      </c>
      <c r="J34" s="1090">
        <v>100</v>
      </c>
      <c r="K34" s="1090">
        <v>100</v>
      </c>
      <c r="L34" s="1090">
        <v>100</v>
      </c>
      <c r="M34" s="1090">
        <v>100</v>
      </c>
    </row>
    <row r="35" spans="1:14" x14ac:dyDescent="0.25">
      <c r="A35" s="1057"/>
      <c r="B35" s="1091"/>
      <c r="C35" s="1092"/>
      <c r="D35" s="1079"/>
      <c r="E35" s="1092"/>
      <c r="F35" s="1092"/>
      <c r="G35" s="1092"/>
      <c r="H35" s="1091"/>
      <c r="I35" s="1092"/>
      <c r="J35" s="1091"/>
      <c r="K35" s="1093"/>
      <c r="L35" s="1092"/>
      <c r="M35" s="1094"/>
    </row>
    <row r="36" spans="1:14" x14ac:dyDescent="0.25">
      <c r="A36" s="1047" t="s">
        <v>108</v>
      </c>
      <c r="B36" s="1084"/>
      <c r="C36" s="1095"/>
      <c r="D36" s="1082"/>
      <c r="E36" s="1095"/>
      <c r="F36" s="1095"/>
      <c r="G36" s="1095"/>
      <c r="H36" s="1084"/>
      <c r="I36" s="1095"/>
      <c r="J36" s="1084"/>
      <c r="K36" s="1096"/>
      <c r="L36" s="1095"/>
      <c r="M36" s="1097"/>
    </row>
    <row r="37" spans="1:14" x14ac:dyDescent="0.25">
      <c r="A37" s="1048" t="s">
        <v>577</v>
      </c>
      <c r="B37" s="1084"/>
      <c r="C37" s="1085">
        <v>1218544</v>
      </c>
      <c r="D37" s="1086">
        <v>1169523</v>
      </c>
      <c r="E37" s="1085">
        <v>1097972</v>
      </c>
      <c r="F37" s="1085">
        <v>1129989</v>
      </c>
      <c r="G37" s="1085">
        <v>1181644</v>
      </c>
      <c r="H37" s="1084"/>
      <c r="I37" s="1087">
        <v>70.356074913667527</v>
      </c>
      <c r="J37" s="1084">
        <v>72.777830672125361</v>
      </c>
      <c r="K37" s="1087">
        <v>73.06374475215253</v>
      </c>
      <c r="L37" s="1087">
        <v>73.918973549832984</v>
      </c>
      <c r="M37" s="1087">
        <v>75.975505627224663</v>
      </c>
    </row>
    <row r="38" spans="1:14" x14ac:dyDescent="0.25">
      <c r="A38" s="1048" t="s">
        <v>578</v>
      </c>
      <c r="B38" s="1084"/>
      <c r="C38" s="1085">
        <v>403618</v>
      </c>
      <c r="D38" s="1086">
        <v>353075</v>
      </c>
      <c r="E38" s="1085">
        <v>333570</v>
      </c>
      <c r="F38" s="1085">
        <v>330385</v>
      </c>
      <c r="G38" s="1085">
        <v>310411</v>
      </c>
      <c r="H38" s="1084"/>
      <c r="I38" s="1087">
        <v>23.304023690982564</v>
      </c>
      <c r="J38" s="1084">
        <v>21.971378557378234</v>
      </c>
      <c r="K38" s="1087">
        <v>22.197172001631664</v>
      </c>
      <c r="L38" s="1087">
        <v>21.612352046136355</v>
      </c>
      <c r="M38" s="1087">
        <v>19.958323045902514</v>
      </c>
    </row>
    <row r="39" spans="1:14" x14ac:dyDescent="0.25">
      <c r="A39" s="1048" t="s">
        <v>579</v>
      </c>
      <c r="B39" s="1084"/>
      <c r="C39" s="1085">
        <v>56292</v>
      </c>
      <c r="D39" s="1086">
        <v>66255</v>
      </c>
      <c r="E39" s="1085">
        <v>71217</v>
      </c>
      <c r="F39" s="1085">
        <v>68312</v>
      </c>
      <c r="G39" s="1085">
        <v>63241</v>
      </c>
      <c r="H39" s="1084"/>
      <c r="I39" s="1087">
        <v>3.2501773994539156</v>
      </c>
      <c r="J39" s="1084">
        <v>4.1229588226838345</v>
      </c>
      <c r="K39" s="1087">
        <v>4.7390832462157935</v>
      </c>
      <c r="L39" s="1087">
        <v>4.4686744040306507</v>
      </c>
      <c r="M39" s="1087">
        <v>4.0661713268728272</v>
      </c>
    </row>
    <row r="40" spans="1:14" x14ac:dyDescent="0.25">
      <c r="A40" s="1088" t="s">
        <v>580</v>
      </c>
      <c r="B40" s="1098"/>
      <c r="C40" s="1085">
        <v>53513</v>
      </c>
      <c r="D40" s="1089">
        <v>18124</v>
      </c>
      <c r="E40" s="1229">
        <v>0</v>
      </c>
      <c r="F40" s="1229">
        <v>0</v>
      </c>
      <c r="G40" s="1229">
        <v>0</v>
      </c>
      <c r="H40" s="1084"/>
      <c r="I40" s="1087">
        <v>3.0897239958959957</v>
      </c>
      <c r="J40" s="1084">
        <v>1.1278319478125698</v>
      </c>
      <c r="K40" s="1230">
        <v>0</v>
      </c>
      <c r="L40" s="1230">
        <v>0</v>
      </c>
      <c r="M40" s="1230">
        <v>0</v>
      </c>
    </row>
    <row r="41" spans="1:14" x14ac:dyDescent="0.25">
      <c r="A41" s="1063" t="s">
        <v>567</v>
      </c>
      <c r="B41" s="1099"/>
      <c r="C41" s="1064">
        <v>1731967</v>
      </c>
      <c r="D41" s="1064">
        <v>1606977</v>
      </c>
      <c r="E41" s="1064">
        <v>1502759</v>
      </c>
      <c r="F41" s="1064">
        <v>1528686</v>
      </c>
      <c r="G41" s="1064">
        <v>1555296</v>
      </c>
      <c r="H41" s="1090"/>
      <c r="I41" s="1090">
        <v>100</v>
      </c>
      <c r="J41" s="1090">
        <v>100</v>
      </c>
      <c r="K41" s="1090">
        <v>100</v>
      </c>
      <c r="L41" s="1090">
        <v>100</v>
      </c>
      <c r="M41" s="1090">
        <v>100</v>
      </c>
    </row>
    <row r="42" spans="1:14" x14ac:dyDescent="0.25">
      <c r="A42" s="1057"/>
      <c r="B42" s="1181"/>
      <c r="C42" s="1067"/>
      <c r="D42" s="1067"/>
      <c r="E42" s="1067"/>
      <c r="F42" s="1067"/>
      <c r="G42" s="1067"/>
      <c r="H42" s="1092"/>
      <c r="I42" s="1092"/>
      <c r="J42" s="1092"/>
      <c r="K42" s="1092"/>
      <c r="L42" s="1092"/>
      <c r="M42" s="1092"/>
    </row>
    <row r="43" spans="1:14" s="215" customFormat="1" x14ac:dyDescent="0.25">
      <c r="A43" s="1383" t="s">
        <v>311</v>
      </c>
      <c r="B43" s="1383"/>
      <c r="C43" s="1383"/>
      <c r="D43" s="1383"/>
      <c r="E43" s="1383"/>
      <c r="F43" s="1383"/>
      <c r="G43" s="1383"/>
      <c r="H43" s="1383"/>
      <c r="I43" s="1383"/>
      <c r="J43" s="1383"/>
      <c r="K43" s="1383"/>
      <c r="L43" s="1383"/>
      <c r="M43" s="1383"/>
      <c r="N43" s="788"/>
    </row>
    <row r="44" spans="1:14" x14ac:dyDescent="0.25">
      <c r="I44" s="1100"/>
      <c r="J44" s="1100"/>
      <c r="K44" s="1100"/>
      <c r="L44" s="1100"/>
      <c r="M44" s="1100"/>
    </row>
    <row r="45" spans="1:14" s="1101" customFormat="1" ht="39.75" customHeight="1" x14ac:dyDescent="0.25">
      <c r="A45" s="1428" t="s">
        <v>312</v>
      </c>
      <c r="B45" s="1428"/>
      <c r="C45" s="1428"/>
      <c r="D45" s="1428"/>
      <c r="E45" s="1428"/>
      <c r="F45" s="1428"/>
      <c r="G45" s="1428"/>
      <c r="H45" s="1428"/>
      <c r="I45" s="1428"/>
      <c r="J45" s="1428"/>
      <c r="K45" s="1428"/>
      <c r="L45" s="1428"/>
      <c r="M45" s="1428"/>
    </row>
    <row r="46" spans="1:14" s="1101" customFormat="1" x14ac:dyDescent="0.25">
      <c r="A46"/>
      <c r="B46"/>
      <c r="C46"/>
      <c r="D46"/>
      <c r="E46"/>
      <c r="F46"/>
      <c r="G46"/>
      <c r="H46"/>
      <c r="I46"/>
      <c r="J46"/>
      <c r="K46"/>
      <c r="L46"/>
      <c r="M46"/>
    </row>
    <row r="47" spans="1:14" s="1101" customFormat="1" x14ac:dyDescent="0.25">
      <c r="A47" s="1428" t="s">
        <v>313</v>
      </c>
      <c r="B47" s="1428"/>
      <c r="C47" s="1428"/>
      <c r="D47" s="1428"/>
      <c r="E47" s="1428"/>
      <c r="F47" s="1428"/>
      <c r="G47" s="1428"/>
      <c r="H47" s="1428"/>
      <c r="I47" s="1428"/>
      <c r="J47" s="1428"/>
      <c r="K47" s="1428"/>
      <c r="L47" s="1428"/>
      <c r="M47" s="1428"/>
    </row>
    <row r="48" spans="1:14" s="1101" customFormat="1" x14ac:dyDescent="0.25">
      <c r="A48" s="1102"/>
      <c r="B48" s="1102"/>
      <c r="C48" s="1102"/>
      <c r="D48" s="1102"/>
      <c r="E48" s="1102"/>
      <c r="F48" s="1102"/>
      <c r="G48" s="1102"/>
      <c r="H48" s="1102"/>
      <c r="I48" s="1102"/>
      <c r="J48" s="1102"/>
      <c r="K48" s="1102"/>
      <c r="L48" s="1102"/>
      <c r="M48" s="1102"/>
    </row>
    <row r="49" spans="1:13" s="1101" customFormat="1" x14ac:dyDescent="0.25">
      <c r="A49" s="1103" t="s">
        <v>581</v>
      </c>
      <c r="B49" s="1103"/>
      <c r="C49" s="1103"/>
      <c r="D49" s="1103"/>
      <c r="E49" s="1103"/>
      <c r="F49" s="1103"/>
      <c r="G49" s="1103"/>
      <c r="H49" s="1103"/>
      <c r="I49" s="1103"/>
      <c r="J49" s="1103"/>
      <c r="K49" s="1103"/>
      <c r="L49" s="1103"/>
      <c r="M49" s="1103"/>
    </row>
    <row r="50" spans="1:13" s="1101" customFormat="1" x14ac:dyDescent="0.25">
      <c r="A50" s="1103"/>
      <c r="B50" s="1103"/>
      <c r="C50" s="1103"/>
      <c r="D50" s="1103"/>
      <c r="E50" s="1103"/>
      <c r="F50" s="1103"/>
      <c r="G50" s="1103"/>
      <c r="H50" s="1103"/>
      <c r="I50" s="1103"/>
      <c r="J50" s="1103"/>
      <c r="K50" s="1103"/>
      <c r="L50" s="1103"/>
      <c r="M50" s="1103"/>
    </row>
    <row r="51" spans="1:13" s="1101" customFormat="1" ht="25.5" customHeight="1" x14ac:dyDescent="0.25">
      <c r="A51" s="1428" t="s">
        <v>582</v>
      </c>
      <c r="B51" s="1428"/>
      <c r="C51" s="1428"/>
      <c r="D51" s="1428"/>
      <c r="E51" s="1428"/>
      <c r="F51" s="1428"/>
      <c r="G51" s="1428"/>
      <c r="H51" s="1428"/>
      <c r="I51" s="1428"/>
      <c r="J51" s="1428"/>
      <c r="K51" s="1428"/>
      <c r="L51" s="1428"/>
      <c r="M51" s="1428"/>
    </row>
    <row r="52" spans="1:13" s="1101" customFormat="1" x14ac:dyDescent="0.25">
      <c r="A52" s="1072"/>
      <c r="B52" s="1072"/>
      <c r="C52" s="1072"/>
      <c r="D52" s="1072"/>
      <c r="E52" s="1072"/>
      <c r="F52" s="1072"/>
      <c r="G52" s="1072"/>
      <c r="H52" s="1072"/>
      <c r="I52" s="1072"/>
      <c r="J52" s="1072"/>
      <c r="K52" s="1072"/>
      <c r="L52" s="1072"/>
      <c r="M52" s="1072"/>
    </row>
    <row r="53" spans="1:13" s="1101" customFormat="1" ht="25.5" customHeight="1" x14ac:dyDescent="0.25">
      <c r="A53" s="1428" t="s">
        <v>698</v>
      </c>
      <c r="B53" s="1428"/>
      <c r="C53" s="1428"/>
      <c r="D53" s="1428"/>
      <c r="E53" s="1428"/>
      <c r="F53" s="1428"/>
      <c r="G53" s="1428"/>
      <c r="H53" s="1428"/>
      <c r="I53" s="1428"/>
      <c r="J53" s="1428"/>
      <c r="K53" s="1428"/>
      <c r="L53" s="1428"/>
      <c r="M53" s="1428"/>
    </row>
    <row r="54" spans="1:13" s="1101" customFormat="1" x14ac:dyDescent="0.25">
      <c r="A54" s="1072"/>
      <c r="B54" s="1072"/>
      <c r="C54" s="1072"/>
      <c r="D54" s="1072"/>
      <c r="E54" s="1072"/>
      <c r="F54" s="1072"/>
      <c r="G54" s="1072"/>
      <c r="H54" s="1072"/>
      <c r="I54" s="1072"/>
      <c r="J54" s="1072"/>
      <c r="K54" s="1072"/>
      <c r="L54" s="1072"/>
      <c r="M54" s="1072"/>
    </row>
    <row r="55" spans="1:13" s="1101" customFormat="1" ht="25.5" customHeight="1" x14ac:dyDescent="0.25">
      <c r="A55" s="1430" t="s">
        <v>584</v>
      </c>
      <c r="B55" s="1430"/>
      <c r="C55" s="1430"/>
      <c r="D55" s="1430"/>
      <c r="E55" s="1430"/>
      <c r="F55" s="1430"/>
      <c r="G55" s="1430"/>
      <c r="H55" s="1430"/>
      <c r="I55" s="1430"/>
      <c r="J55" s="1430"/>
      <c r="K55" s="1430"/>
      <c r="L55" s="1430"/>
      <c r="M55" s="1430"/>
    </row>
    <row r="56" spans="1:13" s="1101" customFormat="1" x14ac:dyDescent="0.25">
      <c r="A56" s="1103"/>
      <c r="B56" s="1103"/>
      <c r="C56" s="1103"/>
      <c r="D56" s="1103"/>
      <c r="E56" s="1103"/>
      <c r="F56" s="1103"/>
      <c r="G56" s="1103"/>
      <c r="H56" s="1103"/>
      <c r="I56" s="1103"/>
      <c r="J56" s="1103"/>
      <c r="K56" s="1103"/>
      <c r="L56" s="1103"/>
      <c r="M56" s="1103"/>
    </row>
    <row r="57" spans="1:13" s="1101" customFormat="1" ht="42" customHeight="1" x14ac:dyDescent="0.25">
      <c r="A57" s="1428" t="s">
        <v>585</v>
      </c>
      <c r="B57" s="1428"/>
      <c r="C57" s="1428"/>
      <c r="D57" s="1428"/>
      <c r="E57" s="1428"/>
      <c r="F57" s="1428"/>
      <c r="G57" s="1428"/>
      <c r="H57" s="1428"/>
      <c r="I57" s="1428"/>
      <c r="J57" s="1428"/>
      <c r="K57" s="1428"/>
      <c r="L57" s="1428"/>
      <c r="M57" s="1428"/>
    </row>
    <row r="58" spans="1:13" s="1101" customFormat="1" x14ac:dyDescent="0.25">
      <c r="A58" s="1072"/>
      <c r="B58" s="1072"/>
      <c r="C58" s="1072"/>
      <c r="D58" s="1072"/>
      <c r="E58" s="1072"/>
      <c r="F58" s="1072"/>
      <c r="G58" s="1072"/>
      <c r="H58" s="1072"/>
      <c r="I58" s="1072"/>
      <c r="J58" s="1072"/>
      <c r="K58" s="1072"/>
      <c r="L58" s="1072"/>
      <c r="M58" s="1072"/>
    </row>
    <row r="59" spans="1:13" s="1101" customFormat="1" ht="33" customHeight="1" x14ac:dyDescent="0.25">
      <c r="A59" s="1428" t="s">
        <v>699</v>
      </c>
      <c r="B59" s="1428"/>
      <c r="C59" s="1428"/>
      <c r="D59" s="1428"/>
      <c r="E59" s="1428"/>
      <c r="F59" s="1428"/>
      <c r="G59" s="1428"/>
      <c r="H59" s="1428"/>
      <c r="I59" s="1428"/>
      <c r="J59" s="1428"/>
      <c r="K59" s="1428"/>
      <c r="L59" s="1428"/>
      <c r="M59" s="1428"/>
    </row>
    <row r="60" spans="1:13" s="1101" customFormat="1" x14ac:dyDescent="0.25">
      <c r="A60" s="1072"/>
      <c r="B60" s="1072"/>
      <c r="C60" s="1072"/>
      <c r="D60" s="1072"/>
      <c r="E60" s="1072"/>
      <c r="F60" s="1072"/>
      <c r="G60" s="1072"/>
      <c r="H60" s="1072"/>
      <c r="I60" s="1072"/>
      <c r="J60" s="1072"/>
      <c r="K60" s="1072"/>
      <c r="L60" s="1072"/>
      <c r="M60" s="1072"/>
    </row>
    <row r="61" spans="1:13" s="1101" customFormat="1" ht="29.25" customHeight="1" x14ac:dyDescent="0.25">
      <c r="A61" s="1428" t="s">
        <v>586</v>
      </c>
      <c r="B61" s="1428"/>
      <c r="C61" s="1428"/>
      <c r="D61" s="1428"/>
      <c r="E61" s="1428"/>
      <c r="F61" s="1428"/>
      <c r="G61" s="1428"/>
      <c r="H61" s="1428"/>
      <c r="I61" s="1428"/>
      <c r="J61" s="1428"/>
      <c r="K61" s="1428"/>
      <c r="L61" s="1428"/>
      <c r="M61" s="1428"/>
    </row>
    <row r="62" spans="1:13" s="1101" customFormat="1" x14ac:dyDescent="0.25">
      <c r="A62" s="1103"/>
      <c r="B62" s="1103"/>
      <c r="C62" s="1103"/>
      <c r="D62" s="1103"/>
      <c r="E62" s="1103"/>
      <c r="F62" s="1103"/>
      <c r="G62" s="1103"/>
      <c r="H62" s="1103"/>
      <c r="I62" s="1103"/>
      <c r="J62" s="1103"/>
      <c r="K62" s="1103"/>
      <c r="L62" s="1103"/>
      <c r="M62" s="1103"/>
    </row>
    <row r="63" spans="1:13" s="1101" customFormat="1" ht="42" customHeight="1" x14ac:dyDescent="0.25">
      <c r="A63" s="1431" t="s">
        <v>587</v>
      </c>
      <c r="B63" s="1431"/>
      <c r="C63" s="1431"/>
      <c r="D63" s="1431"/>
      <c r="E63" s="1431"/>
      <c r="F63" s="1431"/>
      <c r="G63" s="1431"/>
      <c r="H63" s="1431"/>
      <c r="I63" s="1431"/>
      <c r="J63" s="1431"/>
      <c r="K63" s="1431"/>
      <c r="L63" s="1431"/>
      <c r="M63" s="1431"/>
    </row>
    <row r="66" spans="1:13" x14ac:dyDescent="0.25">
      <c r="A66" s="1429"/>
      <c r="B66" s="1429"/>
      <c r="C66" s="1429"/>
      <c r="D66" s="1429"/>
      <c r="E66" s="1429"/>
      <c r="F66" s="1429"/>
      <c r="G66" s="1429"/>
      <c r="H66" s="1429"/>
      <c r="I66" s="1429"/>
      <c r="J66" s="1429"/>
      <c r="K66" s="1429"/>
      <c r="L66" s="1429"/>
      <c r="M66" s="1429"/>
    </row>
  </sheetData>
  <mergeCells count="14">
    <mergeCell ref="A51:M51"/>
    <mergeCell ref="A1:M1"/>
    <mergeCell ref="C5:G5"/>
    <mergeCell ref="I5:M5"/>
    <mergeCell ref="A45:M45"/>
    <mergeCell ref="A47:M47"/>
    <mergeCell ref="A43:M43"/>
    <mergeCell ref="A66:M66"/>
    <mergeCell ref="A53:M53"/>
    <mergeCell ref="A55:M55"/>
    <mergeCell ref="A57:M57"/>
    <mergeCell ref="A59:M59"/>
    <mergeCell ref="A61:M61"/>
    <mergeCell ref="A63:M63"/>
  </mergeCells>
  <hyperlinks>
    <hyperlink ref="A2" location="'Contents and notes'!A1" display="back to contents"/>
  </hyperlink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ellIs" priority="1" stopIfTrue="1" operator="notEqual" id="{B877B38E-4528-4987-B86A-4E5947DFCA16}">
            <xm:f>VLOOKUP(Q3.2!$O41,MagTrial2009Procs2,Q3.2!#REF!,FALSE)</xm:f>
            <x14:dxf>
              <font>
                <b/>
                <i val="0"/>
                <condense val="0"/>
                <extend val="0"/>
                <color indexed="9"/>
              </font>
              <fill>
                <patternFill>
                  <bgColor indexed="10"/>
                </patternFill>
              </fill>
            </x14:dxf>
          </x14:cfRule>
          <xm:sqref>L43:M43</xm:sqref>
        </x14:conditionalFormatting>
      </x14:conditionalFormatting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Y54"/>
  <sheetViews>
    <sheetView showGridLines="0" workbookViewId="0">
      <selection sqref="A1:Y1"/>
    </sheetView>
  </sheetViews>
  <sheetFormatPr defaultRowHeight="15" x14ac:dyDescent="0.25"/>
  <cols>
    <col min="1" max="1" width="31.5703125" customWidth="1"/>
    <col min="2" max="2" width="1.5703125" customWidth="1"/>
    <col min="14" max="14" width="1.7109375" customWidth="1"/>
  </cols>
  <sheetData>
    <row r="1" spans="1:25" ht="21.75" customHeight="1" x14ac:dyDescent="0.25">
      <c r="A1" s="1434" t="s">
        <v>700</v>
      </c>
      <c r="B1" s="1434"/>
      <c r="C1" s="1434"/>
      <c r="D1" s="1434"/>
      <c r="E1" s="1434"/>
      <c r="F1" s="1434"/>
      <c r="G1" s="1434"/>
      <c r="H1" s="1434"/>
      <c r="I1" s="1434"/>
      <c r="J1" s="1434"/>
      <c r="K1" s="1434"/>
      <c r="L1" s="1434"/>
      <c r="M1" s="1434"/>
      <c r="N1" s="1434"/>
      <c r="O1" s="1434"/>
      <c r="P1" s="1434"/>
      <c r="Q1" s="1434"/>
      <c r="R1" s="1434"/>
      <c r="S1" s="1434"/>
      <c r="T1" s="1434"/>
      <c r="U1" s="1434"/>
      <c r="V1" s="1434"/>
      <c r="W1" s="1434"/>
      <c r="X1" s="1434"/>
      <c r="Y1" s="1434"/>
    </row>
    <row r="2" spans="1:25" ht="11.25" customHeight="1" x14ac:dyDescent="0.25">
      <c r="A2" s="1227" t="s">
        <v>811</v>
      </c>
      <c r="B2" s="1212"/>
      <c r="C2" s="1212"/>
      <c r="D2" s="1212"/>
      <c r="E2" s="1212"/>
      <c r="F2" s="1212"/>
      <c r="G2" s="1212"/>
      <c r="H2" s="1212"/>
      <c r="I2" s="1212"/>
      <c r="J2" s="1212"/>
      <c r="K2" s="1212"/>
      <c r="L2" s="1212"/>
      <c r="M2" s="1212"/>
      <c r="N2" s="1212"/>
      <c r="O2" s="1212"/>
      <c r="P2" s="1212"/>
      <c r="Q2" s="1212"/>
      <c r="R2" s="1212"/>
      <c r="S2" s="1212"/>
      <c r="T2" s="1212"/>
      <c r="U2" s="1212"/>
      <c r="V2" s="1212"/>
      <c r="W2" s="1212"/>
      <c r="X2" s="1212"/>
      <c r="Y2" s="1212"/>
    </row>
    <row r="3" spans="1:25" x14ac:dyDescent="0.25">
      <c r="A3" s="1104"/>
      <c r="B3" s="1048"/>
      <c r="C3" s="1048"/>
      <c r="D3" s="1048"/>
      <c r="E3" s="1048"/>
      <c r="F3" s="1048"/>
      <c r="G3" s="1048"/>
      <c r="H3" s="1048"/>
      <c r="I3" s="1060"/>
      <c r="J3" s="1060"/>
      <c r="K3" s="1060"/>
      <c r="L3" s="1048"/>
      <c r="M3" s="1048"/>
      <c r="N3" s="1048"/>
      <c r="O3" s="1048"/>
      <c r="P3" s="1048"/>
      <c r="Q3" s="1048"/>
      <c r="R3" s="1048"/>
      <c r="S3" s="1048"/>
      <c r="T3" s="1048"/>
      <c r="U3" s="1048"/>
      <c r="V3" s="1048"/>
      <c r="W3" s="1048"/>
      <c r="X3" s="1048"/>
      <c r="Y3" s="1048"/>
    </row>
    <row r="4" spans="1:25" x14ac:dyDescent="0.25">
      <c r="A4" s="1051" t="s">
        <v>0</v>
      </c>
      <c r="B4" s="1051"/>
      <c r="C4" s="1051"/>
      <c r="D4" s="1051"/>
      <c r="E4" s="1051"/>
      <c r="F4" s="1051"/>
      <c r="G4" s="1051"/>
      <c r="H4" s="1051"/>
      <c r="I4" s="1069"/>
      <c r="J4" s="1069"/>
      <c r="K4" s="1069"/>
      <c r="L4" s="1051"/>
      <c r="M4" s="1051"/>
      <c r="N4" s="1051"/>
      <c r="O4" s="1051"/>
      <c r="P4" s="1051"/>
      <c r="Q4" s="1051"/>
      <c r="R4" s="1055"/>
      <c r="S4" s="1051"/>
      <c r="T4" s="1051"/>
      <c r="U4" s="1051"/>
      <c r="V4" s="1051"/>
      <c r="W4" s="1051"/>
      <c r="X4" s="1051"/>
      <c r="Y4" s="1051"/>
    </row>
    <row r="5" spans="1:25" x14ac:dyDescent="0.25">
      <c r="A5" s="1057"/>
      <c r="B5" s="1105"/>
      <c r="C5" s="1426" t="s">
        <v>562</v>
      </c>
      <c r="D5" s="1426"/>
      <c r="E5" s="1426"/>
      <c r="F5" s="1426"/>
      <c r="G5" s="1426"/>
      <c r="H5" s="1426"/>
      <c r="I5" s="1426"/>
      <c r="J5" s="1426"/>
      <c r="K5" s="1426"/>
      <c r="L5" s="1426"/>
      <c r="M5" s="1426"/>
      <c r="N5" s="1105"/>
      <c r="O5" s="1106"/>
      <c r="P5" s="1427" t="s">
        <v>330</v>
      </c>
      <c r="Q5" s="1427"/>
      <c r="R5" s="1427"/>
      <c r="S5" s="1427"/>
      <c r="T5" s="1427"/>
      <c r="U5" s="1427"/>
      <c r="V5" s="1427"/>
      <c r="W5" s="1427"/>
      <c r="X5" s="1427"/>
      <c r="Y5" s="1427"/>
    </row>
    <row r="6" spans="1:25" x14ac:dyDescent="0.25">
      <c r="A6" s="1051" t="s">
        <v>573</v>
      </c>
      <c r="B6" s="1056"/>
      <c r="C6" s="1058">
        <v>2005</v>
      </c>
      <c r="D6" s="1051">
        <v>2006</v>
      </c>
      <c r="E6" s="1051">
        <v>2007</v>
      </c>
      <c r="F6" s="1051">
        <v>2008</v>
      </c>
      <c r="G6" s="1051">
        <v>2009</v>
      </c>
      <c r="H6" s="1051">
        <v>2010</v>
      </c>
      <c r="I6" s="1051">
        <v>2011</v>
      </c>
      <c r="J6" s="1051">
        <v>2012</v>
      </c>
      <c r="K6" s="1051">
        <v>2013</v>
      </c>
      <c r="L6" s="488">
        <v>2014</v>
      </c>
      <c r="M6" s="1058">
        <v>2015</v>
      </c>
      <c r="N6" s="1056"/>
      <c r="O6" s="1058">
        <v>2005</v>
      </c>
      <c r="P6" s="1051">
        <v>2006</v>
      </c>
      <c r="Q6" s="1051">
        <v>2007</v>
      </c>
      <c r="R6" s="1051">
        <v>2008</v>
      </c>
      <c r="S6" s="1051">
        <v>2009</v>
      </c>
      <c r="T6" s="1051">
        <v>2010</v>
      </c>
      <c r="U6" s="1051">
        <v>2011</v>
      </c>
      <c r="V6" s="1051">
        <v>2012</v>
      </c>
      <c r="W6" s="1051">
        <v>2013</v>
      </c>
      <c r="X6" s="488">
        <v>2014</v>
      </c>
      <c r="Y6" s="1058">
        <v>2015</v>
      </c>
    </row>
    <row r="7" spans="1:25" x14ac:dyDescent="0.25">
      <c r="A7" s="1056"/>
      <c r="B7" s="1056"/>
      <c r="C7" s="1056"/>
      <c r="D7" s="1056"/>
      <c r="E7" s="1056"/>
      <c r="F7" s="1056"/>
      <c r="G7" s="1056"/>
      <c r="H7" s="1056"/>
      <c r="I7" s="1056"/>
      <c r="J7" s="1056"/>
      <c r="K7" s="1056"/>
      <c r="L7" s="1056"/>
      <c r="M7" s="440"/>
      <c r="N7" s="1056"/>
      <c r="O7" s="1056"/>
      <c r="P7" s="1054"/>
      <c r="Q7" s="1054"/>
      <c r="R7" s="1054"/>
      <c r="S7" s="1054"/>
      <c r="T7" s="1054"/>
      <c r="U7" s="1054"/>
      <c r="V7" s="1054"/>
      <c r="W7" s="1054"/>
      <c r="X7" s="1054"/>
      <c r="Y7" s="1054"/>
    </row>
    <row r="8" spans="1:25" x14ac:dyDescent="0.25">
      <c r="A8" s="1047" t="s">
        <v>397</v>
      </c>
      <c r="B8" s="1048"/>
      <c r="C8" s="1048"/>
      <c r="D8" s="1056"/>
      <c r="E8" s="1107"/>
      <c r="F8" s="1069"/>
      <c r="G8" s="1069"/>
      <c r="H8" s="1060"/>
      <c r="I8" s="1060"/>
      <c r="J8" s="1060"/>
      <c r="K8" s="1060"/>
      <c r="L8" s="1060"/>
      <c r="M8" s="466"/>
      <c r="N8" s="1107"/>
      <c r="O8" s="1107"/>
      <c r="P8" s="1107"/>
      <c r="Q8" s="1048"/>
      <c r="R8" s="1050"/>
      <c r="S8" s="1056"/>
      <c r="T8" s="1056"/>
      <c r="U8" s="1056"/>
      <c r="V8" s="1056"/>
      <c r="W8" s="1056"/>
      <c r="X8" s="1048"/>
      <c r="Y8" s="1048"/>
    </row>
    <row r="9" spans="1:25" x14ac:dyDescent="0.25">
      <c r="A9" s="1048" t="s">
        <v>588</v>
      </c>
      <c r="B9" s="1048"/>
      <c r="C9" s="1060">
        <v>435</v>
      </c>
      <c r="D9" s="1060">
        <v>453</v>
      </c>
      <c r="E9" s="1060">
        <v>478</v>
      </c>
      <c r="F9" s="1060">
        <v>658</v>
      </c>
      <c r="G9" s="1060">
        <v>431</v>
      </c>
      <c r="H9" s="1060">
        <v>158</v>
      </c>
      <c r="I9" s="1060">
        <v>63</v>
      </c>
      <c r="J9" s="1060">
        <v>273</v>
      </c>
      <c r="K9" s="1060">
        <v>348</v>
      </c>
      <c r="L9" s="1060">
        <v>260</v>
      </c>
      <c r="M9" s="1060">
        <v>293</v>
      </c>
      <c r="N9" s="1108"/>
      <c r="O9" s="1062">
        <v>2.2091310751104567</v>
      </c>
      <c r="P9" s="1062">
        <v>2.1836587129428779</v>
      </c>
      <c r="Q9" s="1062">
        <v>2.0886131259285152</v>
      </c>
      <c r="R9" s="1062">
        <v>2.7934621099554238</v>
      </c>
      <c r="S9" s="1062">
        <v>1.8339645121484192</v>
      </c>
      <c r="T9" s="1062">
        <v>0.67111243257019071</v>
      </c>
      <c r="U9" s="1062">
        <v>0.29176121891353679</v>
      </c>
      <c r="V9" s="1062">
        <v>1.3627514600908501</v>
      </c>
      <c r="W9" s="1062">
        <v>1.8955280788713982</v>
      </c>
      <c r="X9" s="1062">
        <v>1.4206873941314682</v>
      </c>
      <c r="Y9" s="1062">
        <v>1.6171762887735954</v>
      </c>
    </row>
    <row r="10" spans="1:25" x14ac:dyDescent="0.25">
      <c r="A10" s="1048" t="s">
        <v>589</v>
      </c>
      <c r="B10" s="1048"/>
      <c r="C10" s="1060">
        <v>7076</v>
      </c>
      <c r="D10" s="1060">
        <v>8013</v>
      </c>
      <c r="E10" s="1060">
        <v>8670</v>
      </c>
      <c r="F10" s="1060">
        <v>8613</v>
      </c>
      <c r="G10" s="1060">
        <v>9028</v>
      </c>
      <c r="H10" s="1060">
        <v>9546</v>
      </c>
      <c r="I10" s="1060">
        <v>8649</v>
      </c>
      <c r="J10" s="1060">
        <v>7924</v>
      </c>
      <c r="K10" s="1060">
        <v>7230</v>
      </c>
      <c r="L10" s="1060">
        <v>7571</v>
      </c>
      <c r="M10" s="1060">
        <v>7742</v>
      </c>
      <c r="N10" s="1108"/>
      <c r="O10" s="1062">
        <v>35.93519882179676</v>
      </c>
      <c r="P10" s="1062">
        <v>38.626174981923356</v>
      </c>
      <c r="Q10" s="1062">
        <v>37.883422179498382</v>
      </c>
      <c r="R10" s="1062">
        <v>36.565485035024409</v>
      </c>
      <c r="S10" s="1062">
        <v>38.415386579294498</v>
      </c>
      <c r="T10" s="1062">
        <v>40.547084058955953</v>
      </c>
      <c r="U10" s="1062">
        <v>40.054647339415553</v>
      </c>
      <c r="V10" s="1062">
        <v>39.554734687765183</v>
      </c>
      <c r="W10" s="1062">
        <v>39.381229914483363</v>
      </c>
      <c r="X10" s="1062">
        <v>41.369324080651332</v>
      </c>
      <c r="Y10" s="1062">
        <v>42.730985760017667</v>
      </c>
    </row>
    <row r="11" spans="1:25" x14ac:dyDescent="0.25">
      <c r="A11" s="1048" t="s">
        <v>590</v>
      </c>
      <c r="B11" s="1048"/>
      <c r="C11" s="1060">
        <v>12180</v>
      </c>
      <c r="D11" s="1060">
        <v>12279</v>
      </c>
      <c r="E11" s="1060">
        <v>13738</v>
      </c>
      <c r="F11" s="1060">
        <v>14284</v>
      </c>
      <c r="G11" s="1060">
        <v>14042</v>
      </c>
      <c r="H11" s="1060">
        <v>13839</v>
      </c>
      <c r="I11" s="1060">
        <v>12881</v>
      </c>
      <c r="J11" s="1060">
        <v>11836</v>
      </c>
      <c r="K11" s="1060">
        <v>10781</v>
      </c>
      <c r="L11" s="1060">
        <v>10470</v>
      </c>
      <c r="M11" s="1060">
        <v>10083</v>
      </c>
      <c r="N11" s="1108"/>
      <c r="O11" s="1062">
        <v>61.855670103092784</v>
      </c>
      <c r="P11" s="1062">
        <v>59.190166305133765</v>
      </c>
      <c r="Q11" s="1062">
        <v>60.0279646945731</v>
      </c>
      <c r="R11" s="1062">
        <v>60.641052855020163</v>
      </c>
      <c r="S11" s="1062">
        <v>59.750648908557082</v>
      </c>
      <c r="T11" s="1062">
        <v>58.78180350847385</v>
      </c>
      <c r="U11" s="1062">
        <v>59.653591441670919</v>
      </c>
      <c r="V11" s="1062">
        <v>59.082513852143961</v>
      </c>
      <c r="W11" s="1062">
        <v>58.723242006645236</v>
      </c>
      <c r="X11" s="1062">
        <v>57.209988525217206</v>
      </c>
      <c r="Y11" s="1062">
        <v>55.651837951208741</v>
      </c>
    </row>
    <row r="12" spans="1:25" x14ac:dyDescent="0.25">
      <c r="A12" s="1063" t="s">
        <v>355</v>
      </c>
      <c r="B12" s="1047"/>
      <c r="C12" s="1064">
        <v>19691</v>
      </c>
      <c r="D12" s="1064">
        <v>20745</v>
      </c>
      <c r="E12" s="1064">
        <v>22886</v>
      </c>
      <c r="F12" s="1064">
        <v>23555</v>
      </c>
      <c r="G12" s="1064">
        <v>23501</v>
      </c>
      <c r="H12" s="1064">
        <v>23543</v>
      </c>
      <c r="I12" s="1064">
        <v>21593</v>
      </c>
      <c r="J12" s="1064">
        <v>20033</v>
      </c>
      <c r="K12" s="1064">
        <v>18359</v>
      </c>
      <c r="L12" s="1064">
        <v>18301</v>
      </c>
      <c r="M12" s="1064">
        <v>18118</v>
      </c>
      <c r="N12" s="1109"/>
      <c r="O12" s="1110">
        <v>100</v>
      </c>
      <c r="P12" s="1110">
        <v>100</v>
      </c>
      <c r="Q12" s="1110">
        <v>100</v>
      </c>
      <c r="R12" s="1110">
        <v>100</v>
      </c>
      <c r="S12" s="1110">
        <v>100</v>
      </c>
      <c r="T12" s="1110">
        <v>100</v>
      </c>
      <c r="U12" s="1110">
        <v>100</v>
      </c>
      <c r="V12" s="1110">
        <v>100</v>
      </c>
      <c r="W12" s="1110">
        <v>100</v>
      </c>
      <c r="X12" s="1110">
        <v>100</v>
      </c>
      <c r="Y12" s="1110">
        <v>100</v>
      </c>
    </row>
    <row r="13" spans="1:25" x14ac:dyDescent="0.25">
      <c r="A13" s="1057"/>
      <c r="B13" s="1047"/>
      <c r="C13" s="1111"/>
      <c r="D13" s="1111"/>
      <c r="E13" s="1111"/>
      <c r="F13" s="1111"/>
      <c r="G13" s="1111"/>
      <c r="H13" s="1111"/>
      <c r="I13" s="1111"/>
      <c r="J13" s="1111"/>
      <c r="K13" s="1111"/>
      <c r="L13" s="1111"/>
      <c r="M13" s="1111"/>
      <c r="N13" s="1109"/>
      <c r="O13" s="1068"/>
      <c r="P13" s="1068"/>
      <c r="Q13" s="1068"/>
      <c r="R13" s="1068"/>
      <c r="S13" s="1068"/>
      <c r="T13" s="1068"/>
      <c r="U13" s="1068"/>
      <c r="V13" s="1068"/>
      <c r="W13" s="1068"/>
      <c r="X13" s="1068"/>
      <c r="Y13" s="1068"/>
    </row>
    <row r="14" spans="1:25" x14ac:dyDescent="0.25">
      <c r="A14" s="1057" t="s">
        <v>398</v>
      </c>
      <c r="B14" s="1047"/>
      <c r="C14" s="1111"/>
      <c r="D14" s="1111"/>
      <c r="E14" s="1111"/>
      <c r="F14" s="1111"/>
      <c r="G14" s="1111"/>
      <c r="H14" s="1111"/>
      <c r="I14" s="1111"/>
      <c r="J14" s="1111"/>
      <c r="K14" s="1111"/>
      <c r="L14" s="1111"/>
      <c r="M14" s="1111"/>
      <c r="N14" s="1109"/>
      <c r="O14" s="1068"/>
      <c r="P14" s="1068"/>
      <c r="Q14" s="1068"/>
      <c r="R14" s="1068"/>
      <c r="S14" s="1068"/>
      <c r="T14" s="1068"/>
      <c r="U14" s="1068"/>
      <c r="V14" s="1068"/>
      <c r="W14" s="1068"/>
      <c r="X14" s="1068"/>
      <c r="Y14" s="1068"/>
    </row>
    <row r="15" spans="1:25" x14ac:dyDescent="0.25">
      <c r="A15" s="1048" t="s">
        <v>588</v>
      </c>
      <c r="B15" s="1047"/>
      <c r="C15" s="1060">
        <v>14876</v>
      </c>
      <c r="D15" s="1060">
        <v>14596</v>
      </c>
      <c r="E15" s="1060">
        <v>13836</v>
      </c>
      <c r="F15" s="1060">
        <v>14690</v>
      </c>
      <c r="G15" s="1060">
        <v>15531</v>
      </c>
      <c r="H15" s="1060">
        <v>14789</v>
      </c>
      <c r="I15" s="1060">
        <v>16731</v>
      </c>
      <c r="J15" s="1060">
        <v>17219</v>
      </c>
      <c r="K15" s="1060">
        <v>16587</v>
      </c>
      <c r="L15" s="1060">
        <v>14811</v>
      </c>
      <c r="M15" s="1060">
        <v>14193</v>
      </c>
      <c r="N15" s="1109"/>
      <c r="O15" s="1062">
        <v>20.155542909790533</v>
      </c>
      <c r="P15" s="1062">
        <v>19.879329365457689</v>
      </c>
      <c r="Q15" s="1062">
        <v>18.314184359612433</v>
      </c>
      <c r="R15" s="1062">
        <v>18.09938025947784</v>
      </c>
      <c r="S15" s="1062">
        <v>17.60046236486027</v>
      </c>
      <c r="T15" s="1062">
        <v>15.177545155993432</v>
      </c>
      <c r="U15" s="1062">
        <v>17.05921938088829</v>
      </c>
      <c r="V15" s="1062">
        <v>20.113539464308658</v>
      </c>
      <c r="W15" s="1062">
        <v>20.383410138248848</v>
      </c>
      <c r="X15" s="1062">
        <v>17.855334538878843</v>
      </c>
      <c r="Y15" s="1062">
        <v>16.711606165149714</v>
      </c>
    </row>
    <row r="16" spans="1:25" x14ac:dyDescent="0.25">
      <c r="A16" s="1048" t="s">
        <v>589</v>
      </c>
      <c r="B16" s="1047"/>
      <c r="C16" s="1060">
        <v>32660</v>
      </c>
      <c r="D16" s="1060">
        <v>36125</v>
      </c>
      <c r="E16" s="1060">
        <v>39567</v>
      </c>
      <c r="F16" s="1060">
        <v>42522</v>
      </c>
      <c r="G16" s="1060">
        <v>47650</v>
      </c>
      <c r="H16" s="1060">
        <v>54942</v>
      </c>
      <c r="I16" s="1060">
        <v>51729</v>
      </c>
      <c r="J16" s="1060">
        <v>43639</v>
      </c>
      <c r="K16" s="1060">
        <v>39687</v>
      </c>
      <c r="L16" s="1060">
        <v>40617</v>
      </c>
      <c r="M16" s="1060">
        <v>42808</v>
      </c>
      <c r="N16" s="1109"/>
      <c r="O16" s="1062">
        <v>44.251144893369101</v>
      </c>
      <c r="P16" s="1062">
        <v>49.201203982403335</v>
      </c>
      <c r="Q16" s="1062">
        <v>52.373325567850905</v>
      </c>
      <c r="R16" s="1062">
        <v>52.390867759939873</v>
      </c>
      <c r="S16" s="1062">
        <v>53.999229391899547</v>
      </c>
      <c r="T16" s="1062">
        <v>56.385467980295566</v>
      </c>
      <c r="U16" s="1062">
        <v>52.743790529793223</v>
      </c>
      <c r="V16" s="1062">
        <v>50.974780688946254</v>
      </c>
      <c r="W16" s="1062">
        <v>48.770506912442393</v>
      </c>
      <c r="X16" s="1062">
        <v>48.965641952983724</v>
      </c>
      <c r="Y16" s="1062">
        <v>50.404455486347423</v>
      </c>
    </row>
    <row r="17" spans="1:25" x14ac:dyDescent="0.25">
      <c r="A17" s="1048" t="s">
        <v>590</v>
      </c>
      <c r="B17" s="1047"/>
      <c r="C17" s="1060">
        <v>26270</v>
      </c>
      <c r="D17" s="1060">
        <v>22702</v>
      </c>
      <c r="E17" s="1060">
        <v>22145</v>
      </c>
      <c r="F17" s="1060">
        <v>23951</v>
      </c>
      <c r="G17" s="1060">
        <v>25061</v>
      </c>
      <c r="H17" s="1060">
        <v>27709</v>
      </c>
      <c r="I17" s="1060">
        <v>29616</v>
      </c>
      <c r="J17" s="1060">
        <v>24751</v>
      </c>
      <c r="K17" s="1060">
        <v>25101</v>
      </c>
      <c r="L17" s="1060">
        <v>27522</v>
      </c>
      <c r="M17" s="1060">
        <v>27928</v>
      </c>
      <c r="N17" s="1109"/>
      <c r="O17" s="1062">
        <v>35.593312196840365</v>
      </c>
      <c r="P17" s="1062">
        <v>30.919466652138976</v>
      </c>
      <c r="Q17" s="1062">
        <v>29.312490072536669</v>
      </c>
      <c r="R17" s="1062">
        <v>29.509751980582283</v>
      </c>
      <c r="S17" s="1062">
        <v>28.400308243240179</v>
      </c>
      <c r="T17" s="1062">
        <v>28.436986863710999</v>
      </c>
      <c r="U17" s="1062">
        <v>30.196990089318486</v>
      </c>
      <c r="V17" s="1062">
        <v>28.911679846745088</v>
      </c>
      <c r="W17" s="1062">
        <v>30.846082949308755</v>
      </c>
      <c r="X17" s="1062">
        <v>33.179023508137433</v>
      </c>
      <c r="Y17" s="1062">
        <v>32.883938348502866</v>
      </c>
    </row>
    <row r="18" spans="1:25" x14ac:dyDescent="0.25">
      <c r="A18" s="1063" t="s">
        <v>355</v>
      </c>
      <c r="B18" s="1047"/>
      <c r="C18" s="1064">
        <v>73806</v>
      </c>
      <c r="D18" s="1064">
        <v>73423</v>
      </c>
      <c r="E18" s="1064">
        <v>75548</v>
      </c>
      <c r="F18" s="1064">
        <v>81163</v>
      </c>
      <c r="G18" s="1064">
        <v>88242</v>
      </c>
      <c r="H18" s="1064">
        <v>97440</v>
      </c>
      <c r="I18" s="1064">
        <v>98076</v>
      </c>
      <c r="J18" s="1064">
        <v>85609</v>
      </c>
      <c r="K18" s="1064">
        <v>81375</v>
      </c>
      <c r="L18" s="1064">
        <v>82950</v>
      </c>
      <c r="M18" s="1064">
        <v>84929</v>
      </c>
      <c r="N18" s="1109"/>
      <c r="O18" s="1110">
        <v>100</v>
      </c>
      <c r="P18" s="1110">
        <v>100</v>
      </c>
      <c r="Q18" s="1110">
        <v>100</v>
      </c>
      <c r="R18" s="1110">
        <v>100</v>
      </c>
      <c r="S18" s="1110">
        <v>100</v>
      </c>
      <c r="T18" s="1110">
        <v>100</v>
      </c>
      <c r="U18" s="1110">
        <v>100</v>
      </c>
      <c r="V18" s="1110">
        <v>100</v>
      </c>
      <c r="W18" s="1110">
        <v>100</v>
      </c>
      <c r="X18" s="1110">
        <v>100</v>
      </c>
      <c r="Y18" s="1110">
        <v>100</v>
      </c>
    </row>
    <row r="19" spans="1:25" x14ac:dyDescent="0.25">
      <c r="A19" s="1057"/>
      <c r="B19" s="1047"/>
      <c r="C19" s="1111"/>
      <c r="D19" s="1111"/>
      <c r="E19" s="1111"/>
      <c r="F19" s="1111"/>
      <c r="G19" s="1111"/>
      <c r="H19" s="1111"/>
      <c r="I19" s="1111"/>
      <c r="J19" s="1111"/>
      <c r="K19" s="1111"/>
      <c r="L19" s="1111"/>
      <c r="M19" s="1111"/>
      <c r="N19" s="1109"/>
      <c r="O19" s="1068"/>
      <c r="P19" s="1068"/>
      <c r="Q19" s="1068"/>
      <c r="R19" s="1068"/>
      <c r="S19" s="1068"/>
      <c r="T19" s="1068"/>
      <c r="U19" s="1068"/>
      <c r="V19" s="1068"/>
      <c r="W19" s="1068"/>
      <c r="X19" s="1068"/>
      <c r="Y19" s="1068"/>
    </row>
    <row r="20" spans="1:25" x14ac:dyDescent="0.25">
      <c r="A20" s="1047" t="s">
        <v>568</v>
      </c>
      <c r="B20" s="1048"/>
      <c r="C20" s="1112"/>
      <c r="D20" s="1112"/>
      <c r="E20" s="1112"/>
      <c r="F20" s="1112"/>
      <c r="G20" s="1112"/>
      <c r="H20" s="1112"/>
      <c r="I20" s="1112"/>
      <c r="J20" s="1112"/>
      <c r="K20" s="1112"/>
      <c r="L20" s="1112"/>
      <c r="M20" s="1112"/>
      <c r="N20" s="1113"/>
      <c r="O20" s="1062"/>
      <c r="P20" s="1062"/>
      <c r="Q20" s="1062"/>
      <c r="R20" s="1062"/>
      <c r="S20" s="1062"/>
      <c r="T20" s="1062"/>
      <c r="U20" s="1062"/>
      <c r="V20" s="1062"/>
      <c r="W20" s="1062"/>
      <c r="X20" s="1062"/>
      <c r="Y20" s="1114"/>
    </row>
    <row r="21" spans="1:25" x14ac:dyDescent="0.25">
      <c r="A21" s="1048" t="s">
        <v>588</v>
      </c>
      <c r="B21" s="1048"/>
      <c r="C21" s="1060">
        <v>423</v>
      </c>
      <c r="D21" s="1060">
        <v>481</v>
      </c>
      <c r="E21" s="1060">
        <v>684</v>
      </c>
      <c r="F21" s="1060">
        <v>850</v>
      </c>
      <c r="G21" s="1060">
        <v>1131</v>
      </c>
      <c r="H21" s="1060">
        <v>1277</v>
      </c>
      <c r="I21" s="1060">
        <v>1491</v>
      </c>
      <c r="J21" s="1060">
        <v>1347</v>
      </c>
      <c r="K21" s="1060">
        <v>1180</v>
      </c>
      <c r="L21" s="1060">
        <v>1198</v>
      </c>
      <c r="M21" s="1060">
        <v>1214</v>
      </c>
      <c r="N21" s="1115"/>
      <c r="O21" s="1062">
        <v>15.684093437152391</v>
      </c>
      <c r="P21" s="1062">
        <v>15.837998024366151</v>
      </c>
      <c r="Q21" s="1062">
        <v>19.39325205557131</v>
      </c>
      <c r="R21" s="1062">
        <v>21.84528398869185</v>
      </c>
      <c r="S21" s="1062">
        <v>25.011057054400709</v>
      </c>
      <c r="T21" s="1062">
        <v>23.209741912031991</v>
      </c>
      <c r="U21" s="1062">
        <v>28.574166347259489</v>
      </c>
      <c r="V21" s="1062">
        <v>31.538281432919689</v>
      </c>
      <c r="W21" s="1062">
        <v>30.641391846273695</v>
      </c>
      <c r="X21" s="1062">
        <v>30.344478216818644</v>
      </c>
      <c r="Y21" s="1062">
        <v>29.309512312892323</v>
      </c>
    </row>
    <row r="22" spans="1:25" x14ac:dyDescent="0.25">
      <c r="A22" s="1048" t="s">
        <v>589</v>
      </c>
      <c r="B22" s="1048"/>
      <c r="C22" s="1060">
        <v>1491</v>
      </c>
      <c r="D22" s="1060">
        <v>1840</v>
      </c>
      <c r="E22" s="1060">
        <v>2097</v>
      </c>
      <c r="F22" s="1060">
        <v>2262</v>
      </c>
      <c r="G22" s="1060">
        <v>2524</v>
      </c>
      <c r="H22" s="1060">
        <v>3141</v>
      </c>
      <c r="I22" s="1060">
        <v>2680</v>
      </c>
      <c r="J22" s="1060">
        <v>2131</v>
      </c>
      <c r="K22" s="1060">
        <v>1796</v>
      </c>
      <c r="L22" s="1060">
        <v>1707</v>
      </c>
      <c r="M22" s="1060">
        <v>1870</v>
      </c>
      <c r="N22" s="1115"/>
      <c r="O22" s="1062">
        <v>55.28364849833148</v>
      </c>
      <c r="P22" s="1062">
        <v>60.586104708594</v>
      </c>
      <c r="Q22" s="1062">
        <v>59.455628012475195</v>
      </c>
      <c r="R22" s="1062">
        <v>58.134155744024675</v>
      </c>
      <c r="S22" s="1062">
        <v>55.816010614772225</v>
      </c>
      <c r="T22" s="1062">
        <v>57.088331515812428</v>
      </c>
      <c r="U22" s="1062">
        <v>51.360674587964738</v>
      </c>
      <c r="V22" s="1062">
        <v>49.894638258019199</v>
      </c>
      <c r="W22" s="1062">
        <v>46.63723708127759</v>
      </c>
      <c r="X22" s="1062">
        <v>43.237082066869306</v>
      </c>
      <c r="Y22" s="1062">
        <v>45.147271849348144</v>
      </c>
    </row>
    <row r="23" spans="1:25" x14ac:dyDescent="0.25">
      <c r="A23" s="1048" t="s">
        <v>590</v>
      </c>
      <c r="B23" s="1048"/>
      <c r="C23" s="1060">
        <v>783</v>
      </c>
      <c r="D23" s="1060">
        <v>716</v>
      </c>
      <c r="E23" s="1060">
        <v>746</v>
      </c>
      <c r="F23" s="1060">
        <v>779</v>
      </c>
      <c r="G23" s="1060">
        <v>867</v>
      </c>
      <c r="H23" s="1060">
        <v>1084</v>
      </c>
      <c r="I23" s="1060">
        <v>1047</v>
      </c>
      <c r="J23" s="1060">
        <v>793</v>
      </c>
      <c r="K23" s="1060">
        <v>875</v>
      </c>
      <c r="L23" s="1060">
        <v>1043</v>
      </c>
      <c r="M23" s="1060">
        <v>1058</v>
      </c>
      <c r="N23" s="1115"/>
      <c r="O23" s="1062">
        <v>29.032258064516132</v>
      </c>
      <c r="P23" s="1062">
        <v>23.575897267039842</v>
      </c>
      <c r="Q23" s="1062">
        <v>21.151119931953502</v>
      </c>
      <c r="R23" s="1062">
        <v>20.020560267283475</v>
      </c>
      <c r="S23" s="1062">
        <v>19.172932330827066</v>
      </c>
      <c r="T23" s="1062">
        <v>19.701926572155578</v>
      </c>
      <c r="U23" s="1062">
        <v>20.065159064775777</v>
      </c>
      <c r="V23" s="1062">
        <v>18.567080309061108</v>
      </c>
      <c r="W23" s="1062">
        <v>22.721371072448715</v>
      </c>
      <c r="X23" s="1062">
        <v>26.418439716312058</v>
      </c>
      <c r="Y23" s="1062">
        <v>25.543215837759536</v>
      </c>
    </row>
    <row r="24" spans="1:25" x14ac:dyDescent="0.25">
      <c r="A24" s="1063" t="s">
        <v>355</v>
      </c>
      <c r="B24" s="1047"/>
      <c r="C24" s="1064">
        <v>2697</v>
      </c>
      <c r="D24" s="1064">
        <v>3037</v>
      </c>
      <c r="E24" s="1064">
        <v>3527</v>
      </c>
      <c r="F24" s="1064">
        <v>3891</v>
      </c>
      <c r="G24" s="1064">
        <v>4522</v>
      </c>
      <c r="H24" s="1064">
        <v>5502</v>
      </c>
      <c r="I24" s="1064">
        <v>5218</v>
      </c>
      <c r="J24" s="1064">
        <v>4271</v>
      </c>
      <c r="K24" s="1064">
        <v>3851</v>
      </c>
      <c r="L24" s="1064">
        <v>3948</v>
      </c>
      <c r="M24" s="1064">
        <v>4142</v>
      </c>
      <c r="N24" s="1111"/>
      <c r="O24" s="1110">
        <v>100</v>
      </c>
      <c r="P24" s="1110">
        <v>100</v>
      </c>
      <c r="Q24" s="1110">
        <v>100</v>
      </c>
      <c r="R24" s="1110">
        <v>100</v>
      </c>
      <c r="S24" s="1110">
        <v>100</v>
      </c>
      <c r="T24" s="1110">
        <v>100</v>
      </c>
      <c r="U24" s="1110">
        <v>100</v>
      </c>
      <c r="V24" s="1110">
        <v>100</v>
      </c>
      <c r="W24" s="1110">
        <v>100</v>
      </c>
      <c r="X24" s="1110">
        <v>100</v>
      </c>
      <c r="Y24" s="1110">
        <v>100</v>
      </c>
    </row>
    <row r="25" spans="1:25" x14ac:dyDescent="0.25">
      <c r="A25" s="1057"/>
      <c r="B25" s="1047"/>
      <c r="C25" s="1111"/>
      <c r="D25" s="1111"/>
      <c r="E25" s="1111"/>
      <c r="F25" s="1111"/>
      <c r="G25" s="1111"/>
      <c r="H25" s="1111"/>
      <c r="I25" s="1111"/>
      <c r="J25" s="1111"/>
      <c r="K25" s="1111"/>
      <c r="L25" s="1111"/>
      <c r="M25" s="1111"/>
      <c r="N25" s="1109"/>
      <c r="O25" s="1068"/>
      <c r="P25" s="1068"/>
      <c r="Q25" s="1068"/>
      <c r="R25" s="1068"/>
      <c r="S25" s="1068"/>
      <c r="T25" s="1068"/>
      <c r="U25" s="1068"/>
      <c r="V25" s="1068"/>
      <c r="W25" s="1068"/>
      <c r="X25" s="1068"/>
      <c r="Y25" s="1068"/>
    </row>
    <row r="26" spans="1:25" x14ac:dyDescent="0.25">
      <c r="A26" s="1047" t="s">
        <v>24</v>
      </c>
      <c r="B26" s="1048"/>
      <c r="C26" s="1111"/>
      <c r="D26" s="1111"/>
      <c r="E26" s="1111"/>
      <c r="F26" s="1111"/>
      <c r="G26" s="1111"/>
      <c r="H26" s="1111"/>
      <c r="I26" s="1111"/>
      <c r="J26" s="1111"/>
      <c r="K26" s="1111"/>
      <c r="L26" s="1111"/>
      <c r="M26" s="1111"/>
      <c r="N26" s="1113"/>
      <c r="O26" s="1062"/>
      <c r="P26" s="1062"/>
      <c r="Q26" s="1062"/>
      <c r="R26" s="1062"/>
      <c r="S26" s="1062"/>
      <c r="T26" s="1062"/>
      <c r="U26" s="1062"/>
      <c r="V26" s="1062"/>
      <c r="W26" s="1062"/>
      <c r="X26" s="1062"/>
      <c r="Y26" s="1114"/>
    </row>
    <row r="27" spans="1:25" x14ac:dyDescent="0.25">
      <c r="A27" s="1048" t="s">
        <v>588</v>
      </c>
      <c r="B27" s="1048"/>
      <c r="C27" s="1060">
        <v>251</v>
      </c>
      <c r="D27" s="1060">
        <v>238</v>
      </c>
      <c r="E27" s="1060">
        <v>372</v>
      </c>
      <c r="F27" s="1060">
        <v>414</v>
      </c>
      <c r="G27" s="1060">
        <v>386</v>
      </c>
      <c r="H27" s="1060">
        <v>447</v>
      </c>
      <c r="I27" s="1060">
        <v>415</v>
      </c>
      <c r="J27" s="1060">
        <v>360</v>
      </c>
      <c r="K27" s="1060">
        <v>360</v>
      </c>
      <c r="L27" s="1060">
        <v>309</v>
      </c>
      <c r="M27" s="1060">
        <v>344</v>
      </c>
      <c r="N27" s="1108"/>
      <c r="O27" s="1062">
        <v>33.026315789473685</v>
      </c>
      <c r="P27" s="1062">
        <v>34.442836468885673</v>
      </c>
      <c r="Q27" s="1062">
        <v>36.470588235294116</v>
      </c>
      <c r="R27" s="1062">
        <v>37.842778793418645</v>
      </c>
      <c r="S27" s="1062">
        <v>42.093784078516904</v>
      </c>
      <c r="T27" s="1062">
        <v>46.082474226804123</v>
      </c>
      <c r="U27" s="1062">
        <v>47.374429223744293</v>
      </c>
      <c r="V27" s="1062">
        <v>50.490883590462829</v>
      </c>
      <c r="W27" s="1062">
        <v>54.216867469879517</v>
      </c>
      <c r="X27" s="1062">
        <v>51.672240802675582</v>
      </c>
      <c r="Y27" s="1062">
        <v>50.513950073421441</v>
      </c>
    </row>
    <row r="28" spans="1:25" x14ac:dyDescent="0.25">
      <c r="A28" s="1048" t="s">
        <v>589</v>
      </c>
      <c r="B28" s="1048"/>
      <c r="C28" s="1060">
        <v>301</v>
      </c>
      <c r="D28" s="1060">
        <v>313</v>
      </c>
      <c r="E28" s="1060">
        <v>476</v>
      </c>
      <c r="F28" s="1060">
        <v>534</v>
      </c>
      <c r="G28" s="1060">
        <v>422</v>
      </c>
      <c r="H28" s="1060">
        <v>438</v>
      </c>
      <c r="I28" s="1060">
        <v>364</v>
      </c>
      <c r="J28" s="1060">
        <v>281</v>
      </c>
      <c r="K28" s="1060">
        <v>228</v>
      </c>
      <c r="L28" s="1060">
        <v>235</v>
      </c>
      <c r="M28" s="1060">
        <v>268</v>
      </c>
      <c r="N28" s="1108"/>
      <c r="O28" s="1062">
        <v>39.60526315789474</v>
      </c>
      <c r="P28" s="1062">
        <v>45.29667149059334</v>
      </c>
      <c r="Q28" s="1062">
        <v>46.666666666666664</v>
      </c>
      <c r="R28" s="1062">
        <v>48.811700182815358</v>
      </c>
      <c r="S28" s="1062">
        <v>46.019629225736097</v>
      </c>
      <c r="T28" s="1062">
        <v>45.154639175257735</v>
      </c>
      <c r="U28" s="1062">
        <v>41.55251141552511</v>
      </c>
      <c r="V28" s="1062">
        <v>39.410939691444604</v>
      </c>
      <c r="W28" s="1062">
        <v>34.337349397590359</v>
      </c>
      <c r="X28" s="1062">
        <v>39.297658862876254</v>
      </c>
      <c r="Y28" s="1062">
        <v>39.353891336270195</v>
      </c>
    </row>
    <row r="29" spans="1:25" x14ac:dyDescent="0.25">
      <c r="A29" s="1048" t="s">
        <v>590</v>
      </c>
      <c r="B29" s="1048"/>
      <c r="C29" s="1060">
        <v>208</v>
      </c>
      <c r="D29" s="1060">
        <v>140</v>
      </c>
      <c r="E29" s="1060">
        <v>172</v>
      </c>
      <c r="F29" s="1060">
        <v>146</v>
      </c>
      <c r="G29" s="1060">
        <v>109</v>
      </c>
      <c r="H29" s="1060">
        <v>85</v>
      </c>
      <c r="I29" s="1060">
        <v>97</v>
      </c>
      <c r="J29" s="1060">
        <v>72</v>
      </c>
      <c r="K29" s="1060">
        <v>76</v>
      </c>
      <c r="L29" s="1060">
        <v>54</v>
      </c>
      <c r="M29" s="1060">
        <v>69</v>
      </c>
      <c r="N29" s="1108"/>
      <c r="O29" s="1062">
        <v>27.368421052631582</v>
      </c>
      <c r="P29" s="1062">
        <v>20.260492040520983</v>
      </c>
      <c r="Q29" s="1062">
        <v>16.862745098039216</v>
      </c>
      <c r="R29" s="1062">
        <v>13.345521023765997</v>
      </c>
      <c r="S29" s="1062">
        <v>11.886586695747001</v>
      </c>
      <c r="T29" s="1062">
        <v>8.7628865979381434</v>
      </c>
      <c r="U29" s="1062">
        <v>11.073059360730593</v>
      </c>
      <c r="V29" s="1062">
        <v>10.098176718092567</v>
      </c>
      <c r="W29" s="1062">
        <v>11.445783132530121</v>
      </c>
      <c r="X29" s="1062">
        <v>9.0301003344481607</v>
      </c>
      <c r="Y29" s="1062">
        <v>10.13215859030837</v>
      </c>
    </row>
    <row r="30" spans="1:25" x14ac:dyDescent="0.25">
      <c r="A30" s="1063" t="s">
        <v>355</v>
      </c>
      <c r="B30" s="1047"/>
      <c r="C30" s="1064">
        <v>760</v>
      </c>
      <c r="D30" s="1064">
        <v>691</v>
      </c>
      <c r="E30" s="1064">
        <v>1020</v>
      </c>
      <c r="F30" s="1064">
        <v>1094</v>
      </c>
      <c r="G30" s="1064">
        <v>917</v>
      </c>
      <c r="H30" s="1064">
        <v>970</v>
      </c>
      <c r="I30" s="1064">
        <v>876</v>
      </c>
      <c r="J30" s="1064">
        <v>713</v>
      </c>
      <c r="K30" s="1064">
        <v>664</v>
      </c>
      <c r="L30" s="1064">
        <v>598</v>
      </c>
      <c r="M30" s="1064">
        <v>681</v>
      </c>
      <c r="N30" s="1109"/>
      <c r="O30" s="1110">
        <v>100</v>
      </c>
      <c r="P30" s="1110">
        <v>100</v>
      </c>
      <c r="Q30" s="1110">
        <v>100</v>
      </c>
      <c r="R30" s="1110">
        <v>100</v>
      </c>
      <c r="S30" s="1110">
        <v>100</v>
      </c>
      <c r="T30" s="1110">
        <v>100</v>
      </c>
      <c r="U30" s="1110">
        <v>100</v>
      </c>
      <c r="V30" s="1110">
        <v>100</v>
      </c>
      <c r="W30" s="1110">
        <v>100</v>
      </c>
      <c r="X30" s="1110">
        <v>100</v>
      </c>
      <c r="Y30" s="1110">
        <v>100</v>
      </c>
    </row>
    <row r="31" spans="1:25" x14ac:dyDescent="0.25">
      <c r="A31" s="1057"/>
      <c r="B31" s="1047"/>
      <c r="C31" s="1111"/>
      <c r="D31" s="1111"/>
      <c r="E31" s="1111"/>
      <c r="F31" s="1111"/>
      <c r="G31" s="1111"/>
      <c r="H31" s="1111"/>
      <c r="I31" s="1111"/>
      <c r="J31" s="1111"/>
      <c r="K31" s="1111"/>
      <c r="L31" s="1111"/>
      <c r="M31" s="1111"/>
      <c r="N31" s="1109"/>
      <c r="O31" s="1068"/>
      <c r="P31" s="1068"/>
      <c r="Q31" s="1068"/>
      <c r="R31" s="1068"/>
      <c r="S31" s="1068"/>
      <c r="T31" s="1068"/>
      <c r="U31" s="1068"/>
      <c r="V31" s="1068"/>
      <c r="W31" s="1068"/>
      <c r="X31" s="1068"/>
      <c r="Y31" s="1068"/>
    </row>
    <row r="32" spans="1:25" x14ac:dyDescent="0.25">
      <c r="A32" s="1047" t="s">
        <v>108</v>
      </c>
      <c r="B32" s="1048"/>
      <c r="C32" s="1112"/>
      <c r="D32" s="1112"/>
      <c r="E32" s="1112"/>
      <c r="F32" s="1112"/>
      <c r="G32" s="1112"/>
      <c r="H32" s="1112"/>
      <c r="I32" s="1112"/>
      <c r="J32" s="1112"/>
      <c r="K32" s="1112"/>
      <c r="L32" s="1112"/>
      <c r="M32" s="1112"/>
      <c r="N32" s="1113"/>
      <c r="O32" s="1062"/>
      <c r="P32" s="1062"/>
      <c r="Q32" s="1062"/>
      <c r="R32" s="1062"/>
      <c r="S32" s="1062"/>
      <c r="T32" s="1062"/>
      <c r="U32" s="1062"/>
      <c r="V32" s="1062"/>
      <c r="W32" s="1062"/>
      <c r="X32" s="1062"/>
      <c r="Y32" s="1114"/>
    </row>
    <row r="33" spans="1:25" x14ac:dyDescent="0.25">
      <c r="A33" s="1048" t="s">
        <v>588</v>
      </c>
      <c r="B33" s="1048"/>
      <c r="C33" s="1060">
        <v>15985</v>
      </c>
      <c r="D33" s="1060">
        <v>15768</v>
      </c>
      <c r="E33" s="1060">
        <v>15370</v>
      </c>
      <c r="F33" s="1060">
        <v>16612</v>
      </c>
      <c r="G33" s="1060">
        <v>17479</v>
      </c>
      <c r="H33" s="1060">
        <v>16671</v>
      </c>
      <c r="I33" s="1060">
        <v>18700</v>
      </c>
      <c r="J33" s="1060">
        <v>19199</v>
      </c>
      <c r="K33" s="1060">
        <v>18475</v>
      </c>
      <c r="L33" s="1060">
        <v>16578</v>
      </c>
      <c r="M33" s="1060">
        <v>16044</v>
      </c>
      <c r="N33" s="1108"/>
      <c r="O33" s="1062">
        <v>16.4872001155187</v>
      </c>
      <c r="P33" s="1062">
        <v>16.106888943368471</v>
      </c>
      <c r="Q33" s="1062">
        <v>14.925083267787262</v>
      </c>
      <c r="R33" s="1062">
        <v>15.142703481217467</v>
      </c>
      <c r="S33" s="1062">
        <v>14.916113396255398</v>
      </c>
      <c r="T33" s="1062">
        <v>13.079910556667059</v>
      </c>
      <c r="U33" s="1062">
        <v>14.869238170209046</v>
      </c>
      <c r="V33" s="1062">
        <v>17.354871368394409</v>
      </c>
      <c r="W33" s="1062">
        <v>17.721992537098679</v>
      </c>
      <c r="X33" s="1062">
        <v>15.66963146403017</v>
      </c>
      <c r="Y33" s="1062">
        <v>14.873458792991565</v>
      </c>
    </row>
    <row r="34" spans="1:25" x14ac:dyDescent="0.25">
      <c r="A34" s="1048" t="s">
        <v>589</v>
      </c>
      <c r="B34" s="1048"/>
      <c r="C34" s="1060">
        <v>41528</v>
      </c>
      <c r="D34" s="1060">
        <v>46291</v>
      </c>
      <c r="E34" s="1060">
        <v>50810</v>
      </c>
      <c r="F34" s="1060">
        <v>53931</v>
      </c>
      <c r="G34" s="1060">
        <v>59624</v>
      </c>
      <c r="H34" s="1060">
        <v>68067</v>
      </c>
      <c r="I34" s="1060">
        <v>63422</v>
      </c>
      <c r="J34" s="1060">
        <v>53975</v>
      </c>
      <c r="K34" s="1060">
        <v>48941</v>
      </c>
      <c r="L34" s="1060">
        <v>50130</v>
      </c>
      <c r="M34" s="1060">
        <v>52688</v>
      </c>
      <c r="N34" s="1108"/>
      <c r="O34" s="1062">
        <v>42.832683540648141</v>
      </c>
      <c r="P34" s="1062">
        <v>47.2858952357604</v>
      </c>
      <c r="Q34" s="1062">
        <v>49.339198492925881</v>
      </c>
      <c r="R34" s="1062">
        <v>49.160916292170683</v>
      </c>
      <c r="S34" s="1062">
        <v>50.881534706695561</v>
      </c>
      <c r="T34" s="1062">
        <v>53.404731081558197</v>
      </c>
      <c r="U34" s="1062">
        <v>50.429776643368875</v>
      </c>
      <c r="V34" s="1062">
        <v>48.790519407734166</v>
      </c>
      <c r="W34" s="1062">
        <v>46.946253681090468</v>
      </c>
      <c r="X34" s="1062">
        <v>47.383196120872995</v>
      </c>
      <c r="Y34" s="1062">
        <v>48.843978863446743</v>
      </c>
    </row>
    <row r="35" spans="1:25" x14ac:dyDescent="0.25">
      <c r="A35" s="1048" t="s">
        <v>590</v>
      </c>
      <c r="B35" s="1048"/>
      <c r="C35" s="1060">
        <v>39441</v>
      </c>
      <c r="D35" s="1060">
        <v>35837</v>
      </c>
      <c r="E35" s="1060">
        <v>36801</v>
      </c>
      <c r="F35" s="1060">
        <v>39160</v>
      </c>
      <c r="G35" s="1060">
        <v>40079</v>
      </c>
      <c r="H35" s="1060">
        <v>42717</v>
      </c>
      <c r="I35" s="1060">
        <v>43641</v>
      </c>
      <c r="J35" s="1060">
        <v>37452</v>
      </c>
      <c r="K35" s="1060">
        <v>36833</v>
      </c>
      <c r="L35" s="1060">
        <v>39089</v>
      </c>
      <c r="M35" s="1060">
        <v>39138</v>
      </c>
      <c r="N35" s="1108"/>
      <c r="O35" s="1062">
        <v>40.680116343833156</v>
      </c>
      <c r="P35" s="1062">
        <v>36.607215820871133</v>
      </c>
      <c r="Q35" s="1062">
        <v>35.735718239286854</v>
      </c>
      <c r="R35" s="1062">
        <v>35.696380226611851</v>
      </c>
      <c r="S35" s="1062">
        <v>34.202351897049034</v>
      </c>
      <c r="T35" s="1062">
        <v>33.515358361774744</v>
      </c>
      <c r="U35" s="1062">
        <v>34.700985186422081</v>
      </c>
      <c r="V35" s="1062">
        <v>33.854609223871421</v>
      </c>
      <c r="W35" s="1062">
        <v>35.331753781810853</v>
      </c>
      <c r="X35" s="1062">
        <v>36.947172415096837</v>
      </c>
      <c r="Y35" s="1062">
        <v>36.2825623435617</v>
      </c>
    </row>
    <row r="36" spans="1:25" x14ac:dyDescent="0.25">
      <c r="A36" s="1063" t="s">
        <v>355</v>
      </c>
      <c r="B36" s="1052"/>
      <c r="C36" s="1064">
        <v>96954</v>
      </c>
      <c r="D36" s="1064">
        <v>97896</v>
      </c>
      <c r="E36" s="1064">
        <v>102981</v>
      </c>
      <c r="F36" s="1064">
        <v>109703</v>
      </c>
      <c r="G36" s="1064">
        <v>117182</v>
      </c>
      <c r="H36" s="1064">
        <v>127455</v>
      </c>
      <c r="I36" s="1064">
        <v>125763</v>
      </c>
      <c r="J36" s="1064">
        <v>110626</v>
      </c>
      <c r="K36" s="1064">
        <v>104249</v>
      </c>
      <c r="L36" s="1064">
        <v>105797</v>
      </c>
      <c r="M36" s="1064">
        <v>107870</v>
      </c>
      <c r="N36" s="81"/>
      <c r="O36" s="1110">
        <v>100</v>
      </c>
      <c r="P36" s="1110">
        <v>100</v>
      </c>
      <c r="Q36" s="1110">
        <v>100</v>
      </c>
      <c r="R36" s="1110">
        <v>100</v>
      </c>
      <c r="S36" s="1110">
        <v>100</v>
      </c>
      <c r="T36" s="1110">
        <v>100</v>
      </c>
      <c r="U36" s="1110">
        <v>100</v>
      </c>
      <c r="V36" s="1110">
        <v>100</v>
      </c>
      <c r="W36" s="1110">
        <v>100</v>
      </c>
      <c r="X36" s="1110">
        <v>100</v>
      </c>
      <c r="Y36" s="1110">
        <v>100</v>
      </c>
    </row>
    <row r="37" spans="1:25" x14ac:dyDescent="0.25">
      <c r="A37" s="1116"/>
      <c r="I37" s="1116"/>
      <c r="J37" s="1116"/>
      <c r="K37" s="1116"/>
      <c r="L37" s="1116"/>
      <c r="M37" s="1116"/>
    </row>
    <row r="38" spans="1:25" ht="39.75" customHeight="1" x14ac:dyDescent="0.25">
      <c r="A38" s="1428" t="s">
        <v>312</v>
      </c>
      <c r="B38" s="1428"/>
      <c r="C38" s="1428"/>
      <c r="D38" s="1428"/>
      <c r="E38" s="1428"/>
      <c r="F38" s="1428"/>
      <c r="G38" s="1428"/>
      <c r="H38" s="1428"/>
      <c r="I38" s="1428"/>
      <c r="J38" s="1428"/>
      <c r="K38" s="1428"/>
      <c r="L38" s="1428"/>
      <c r="M38" s="1428"/>
    </row>
    <row r="39" spans="1:25" s="1101" customFormat="1" x14ac:dyDescent="0.25"/>
    <row r="40" spans="1:25" s="1101" customFormat="1" x14ac:dyDescent="0.25">
      <c r="A40" s="1428" t="s">
        <v>313</v>
      </c>
      <c r="B40" s="1428"/>
      <c r="C40" s="1428"/>
      <c r="D40" s="1428"/>
      <c r="E40" s="1428"/>
      <c r="F40" s="1428"/>
      <c r="G40" s="1428"/>
      <c r="H40" s="1428"/>
      <c r="I40" s="1428"/>
      <c r="J40" s="1428"/>
      <c r="K40" s="1428"/>
      <c r="L40" s="1428"/>
      <c r="M40" s="1428"/>
    </row>
    <row r="41" spans="1:25" s="1101" customFormat="1" x14ac:dyDescent="0.25"/>
    <row r="42" spans="1:25" x14ac:dyDescent="0.25">
      <c r="A42" s="1117" t="s">
        <v>569</v>
      </c>
    </row>
    <row r="44" spans="1:25" ht="27" customHeight="1" x14ac:dyDescent="0.25">
      <c r="A44" s="1428" t="s">
        <v>582</v>
      </c>
      <c r="B44" s="1428"/>
      <c r="C44" s="1428"/>
      <c r="D44" s="1428"/>
      <c r="E44" s="1428"/>
      <c r="F44" s="1428"/>
      <c r="G44" s="1428"/>
      <c r="H44" s="1428"/>
      <c r="I44" s="1428"/>
      <c r="J44" s="1428"/>
      <c r="K44" s="1428"/>
      <c r="L44" s="1428"/>
      <c r="M44" s="1428"/>
    </row>
    <row r="46" spans="1:25" ht="27" customHeight="1" x14ac:dyDescent="0.25">
      <c r="A46" s="1428" t="s">
        <v>583</v>
      </c>
      <c r="B46" s="1428"/>
      <c r="C46" s="1428"/>
      <c r="D46" s="1428"/>
      <c r="E46" s="1428"/>
      <c r="F46" s="1428"/>
      <c r="G46" s="1428"/>
      <c r="H46" s="1428"/>
      <c r="I46" s="1428"/>
      <c r="J46" s="1428"/>
      <c r="K46" s="1428"/>
      <c r="L46" s="1428"/>
      <c r="M46" s="1428"/>
    </row>
    <row r="48" spans="1:25" ht="25.5" customHeight="1" x14ac:dyDescent="0.25">
      <c r="A48" s="1428" t="s">
        <v>701</v>
      </c>
      <c r="B48" s="1428"/>
      <c r="C48" s="1428"/>
      <c r="D48" s="1428"/>
      <c r="E48" s="1428"/>
      <c r="F48" s="1428"/>
      <c r="G48" s="1428"/>
      <c r="H48" s="1428"/>
      <c r="I48" s="1428"/>
      <c r="J48" s="1428"/>
      <c r="K48" s="1428"/>
      <c r="L48" s="1428"/>
      <c r="M48" s="1428"/>
    </row>
    <row r="50" spans="1:13" ht="28.5" customHeight="1" x14ac:dyDescent="0.25">
      <c r="A50" s="1433" t="s">
        <v>591</v>
      </c>
      <c r="B50" s="1433"/>
      <c r="C50" s="1433"/>
      <c r="D50" s="1433"/>
      <c r="E50" s="1433"/>
      <c r="F50" s="1433"/>
      <c r="G50" s="1433"/>
      <c r="H50" s="1433"/>
      <c r="I50" s="1433"/>
      <c r="J50" s="1433"/>
      <c r="K50" s="1433"/>
      <c r="L50" s="1433"/>
      <c r="M50" s="1433"/>
    </row>
    <row r="54" spans="1:13" x14ac:dyDescent="0.25">
      <c r="A54" s="1072"/>
      <c r="B54" s="1072"/>
      <c r="C54" s="1072"/>
      <c r="D54" s="1072"/>
      <c r="E54" s="1072"/>
      <c r="F54" s="1072"/>
      <c r="G54" s="1072"/>
      <c r="H54" s="1072"/>
      <c r="I54" s="1072"/>
      <c r="J54" s="1072"/>
      <c r="K54" s="1072"/>
      <c r="L54" s="1072"/>
      <c r="M54" s="1072"/>
    </row>
  </sheetData>
  <mergeCells count="9">
    <mergeCell ref="A46:M46"/>
    <mergeCell ref="A48:M48"/>
    <mergeCell ref="A50:M50"/>
    <mergeCell ref="A1:Y1"/>
    <mergeCell ref="C5:M5"/>
    <mergeCell ref="P5:Y5"/>
    <mergeCell ref="A38:M38"/>
    <mergeCell ref="A40:M40"/>
    <mergeCell ref="A44:M44"/>
  </mergeCells>
  <hyperlinks>
    <hyperlink ref="A2" location="'Contents and notes'!A1" display="back to contents"/>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M69"/>
  <sheetViews>
    <sheetView showGridLines="0" workbookViewId="0">
      <selection sqref="A1:H1"/>
    </sheetView>
  </sheetViews>
  <sheetFormatPr defaultRowHeight="15" x14ac:dyDescent="0.25"/>
  <cols>
    <col min="1" max="1" width="41.140625" customWidth="1"/>
    <col min="2" max="4" width="12.7109375" style="215" customWidth="1"/>
    <col min="5" max="5" width="5.7109375" style="215" customWidth="1"/>
    <col min="6" max="8" width="12.7109375" style="215" customWidth="1"/>
    <col min="10" max="10" width="11.140625" bestFit="1" customWidth="1"/>
  </cols>
  <sheetData>
    <row r="1" spans="1:12" x14ac:dyDescent="0.25">
      <c r="A1" s="1438" t="s">
        <v>712</v>
      </c>
      <c r="B1" s="1438"/>
      <c r="C1" s="1438"/>
      <c r="D1" s="1438"/>
      <c r="E1" s="1438"/>
      <c r="F1" s="1438"/>
      <c r="G1" s="1438"/>
      <c r="H1" s="1438"/>
    </row>
    <row r="2" spans="1:12" x14ac:dyDescent="0.25">
      <c r="A2" s="1227" t="s">
        <v>811</v>
      </c>
      <c r="B2" s="1213"/>
      <c r="C2" s="1213"/>
      <c r="D2" s="1213"/>
      <c r="E2" s="1213"/>
      <c r="F2" s="1213"/>
      <c r="G2" s="1213"/>
      <c r="H2" s="1213"/>
    </row>
    <row r="3" spans="1:12" x14ac:dyDescent="0.25">
      <c r="A3" s="1047"/>
      <c r="B3" s="1118"/>
      <c r="C3" s="1118"/>
      <c r="D3" s="1118"/>
      <c r="E3" s="1118"/>
      <c r="F3" s="1118"/>
      <c r="G3" s="1118"/>
      <c r="H3" s="1118"/>
    </row>
    <row r="4" spans="1:12" x14ac:dyDescent="0.25">
      <c r="A4" s="1051" t="s">
        <v>0</v>
      </c>
      <c r="B4" s="1119"/>
      <c r="C4" s="1119"/>
      <c r="D4" s="1119"/>
      <c r="E4" s="1119"/>
      <c r="F4" s="1119"/>
      <c r="G4" s="1119"/>
      <c r="H4" s="1120"/>
    </row>
    <row r="5" spans="1:12" x14ac:dyDescent="0.25">
      <c r="A5" s="1048"/>
      <c r="B5" s="1435" t="s">
        <v>592</v>
      </c>
      <c r="C5" s="1435"/>
      <c r="D5" s="1435"/>
      <c r="E5" s="1121"/>
      <c r="F5" s="1439" t="s">
        <v>593</v>
      </c>
      <c r="G5" s="1439"/>
      <c r="H5" s="1439"/>
    </row>
    <row r="6" spans="1:12" ht="15" customHeight="1" x14ac:dyDescent="0.25">
      <c r="A6" s="1048"/>
      <c r="B6" s="1440" t="s">
        <v>588</v>
      </c>
      <c r="C6" s="1440" t="s">
        <v>594</v>
      </c>
      <c r="D6" s="1442" t="s">
        <v>595</v>
      </c>
      <c r="E6" s="1118"/>
      <c r="F6" s="1440" t="s">
        <v>588</v>
      </c>
      <c r="G6" s="1440" t="s">
        <v>594</v>
      </c>
      <c r="H6" s="1442" t="s">
        <v>595</v>
      </c>
    </row>
    <row r="7" spans="1:12" x14ac:dyDescent="0.25">
      <c r="A7" s="1051" t="s">
        <v>596</v>
      </c>
      <c r="B7" s="1441"/>
      <c r="C7" s="1441"/>
      <c r="D7" s="1443"/>
      <c r="E7" s="1118"/>
      <c r="F7" s="1441"/>
      <c r="G7" s="1441"/>
      <c r="H7" s="1443"/>
    </row>
    <row r="8" spans="1:12" x14ac:dyDescent="0.25">
      <c r="A8" s="1048"/>
      <c r="B8" s="1435" t="s">
        <v>288</v>
      </c>
      <c r="C8" s="1435"/>
      <c r="D8" s="1435"/>
      <c r="E8" s="1435"/>
      <c r="F8" s="1435"/>
      <c r="G8" s="1435"/>
      <c r="H8" s="1435"/>
    </row>
    <row r="9" spans="1:12" x14ac:dyDescent="0.25">
      <c r="A9" s="1048" t="s">
        <v>597</v>
      </c>
      <c r="B9" s="1122">
        <v>148494</v>
      </c>
      <c r="C9" s="1122">
        <v>71272</v>
      </c>
      <c r="D9" s="1122">
        <v>6021</v>
      </c>
      <c r="E9" s="1118"/>
      <c r="F9" s="1123">
        <v>155</v>
      </c>
      <c r="G9" s="1123">
        <v>12591</v>
      </c>
      <c r="H9" s="1123">
        <v>4876</v>
      </c>
      <c r="J9" s="1124"/>
      <c r="K9" s="1124"/>
      <c r="L9" s="1124"/>
    </row>
    <row r="10" spans="1:12" x14ac:dyDescent="0.25">
      <c r="A10" s="1048" t="s">
        <v>598</v>
      </c>
      <c r="B10" s="1122"/>
      <c r="C10" s="1122"/>
      <c r="D10" s="1122"/>
      <c r="E10" s="1118"/>
      <c r="J10" s="1124"/>
      <c r="K10" s="1124"/>
      <c r="L10" s="1124"/>
    </row>
    <row r="11" spans="1:12" x14ac:dyDescent="0.25">
      <c r="A11" s="1125" t="s">
        <v>112</v>
      </c>
      <c r="B11" s="1122">
        <v>20579</v>
      </c>
      <c r="C11" s="1122">
        <v>12471</v>
      </c>
      <c r="D11" s="1122">
        <v>10037</v>
      </c>
      <c r="E11" s="1118"/>
      <c r="F11" s="1123">
        <v>7478</v>
      </c>
      <c r="G11" s="1123">
        <v>12197</v>
      </c>
      <c r="H11" s="1123">
        <v>27591</v>
      </c>
      <c r="J11" s="1124"/>
      <c r="K11" s="1124"/>
      <c r="L11" s="1124"/>
    </row>
    <row r="12" spans="1:12" x14ac:dyDescent="0.25">
      <c r="A12" s="1125" t="s">
        <v>41</v>
      </c>
      <c r="B12" s="1122">
        <v>10586</v>
      </c>
      <c r="C12" s="1122">
        <v>19427</v>
      </c>
      <c r="D12" s="1122">
        <v>2741</v>
      </c>
      <c r="E12" s="1118"/>
      <c r="F12" s="1123">
        <v>4288</v>
      </c>
      <c r="G12" s="1123">
        <v>16689</v>
      </c>
      <c r="H12" s="1123">
        <v>3342</v>
      </c>
      <c r="J12" s="1124"/>
      <c r="K12" s="1124"/>
      <c r="L12" s="1124"/>
    </row>
    <row r="13" spans="1:12" x14ac:dyDescent="0.25">
      <c r="A13" s="1125" t="s">
        <v>42</v>
      </c>
      <c r="B13" s="1122">
        <v>40965</v>
      </c>
      <c r="C13" s="1122">
        <v>60421</v>
      </c>
      <c r="D13" s="1122">
        <v>3127</v>
      </c>
      <c r="E13" s="1118"/>
      <c r="F13" s="1123">
        <v>2027</v>
      </c>
      <c r="G13" s="1123">
        <v>6342</v>
      </c>
      <c r="H13" s="1123">
        <v>1404</v>
      </c>
      <c r="J13" s="1124"/>
      <c r="K13" s="1124"/>
      <c r="L13" s="1124"/>
    </row>
    <row r="14" spans="1:12" x14ac:dyDescent="0.25">
      <c r="A14" s="1125" t="s">
        <v>705</v>
      </c>
      <c r="B14" s="1122">
        <v>855895</v>
      </c>
      <c r="C14" s="1122">
        <v>32149</v>
      </c>
      <c r="D14" s="1122">
        <v>1842</v>
      </c>
      <c r="E14" s="1118"/>
      <c r="F14" s="1123">
        <v>721</v>
      </c>
      <c r="G14" s="1123">
        <v>1191</v>
      </c>
      <c r="H14" s="1123">
        <v>120</v>
      </c>
      <c r="J14" s="1124"/>
      <c r="K14" s="1124"/>
      <c r="L14" s="1124"/>
    </row>
    <row r="15" spans="1:12" x14ac:dyDescent="0.25">
      <c r="A15" s="1125" t="s">
        <v>114</v>
      </c>
      <c r="B15" s="1122">
        <v>7415</v>
      </c>
      <c r="C15" s="1122">
        <v>1317</v>
      </c>
      <c r="D15" s="1122">
        <v>158</v>
      </c>
      <c r="E15" s="1118"/>
      <c r="F15" s="1123">
        <v>17</v>
      </c>
      <c r="G15" s="1123">
        <v>51</v>
      </c>
      <c r="H15" s="1123">
        <v>21</v>
      </c>
      <c r="J15" s="1124"/>
      <c r="K15" s="1124"/>
      <c r="L15" s="1124"/>
    </row>
    <row r="16" spans="1:12" x14ac:dyDescent="0.25">
      <c r="A16" s="1125" t="s">
        <v>115</v>
      </c>
      <c r="B16" s="1122">
        <v>46743</v>
      </c>
      <c r="C16" s="1122">
        <v>16781</v>
      </c>
      <c r="D16" s="1122">
        <v>876</v>
      </c>
      <c r="E16" s="1118"/>
      <c r="F16" s="1123">
        <v>225</v>
      </c>
      <c r="G16" s="1123">
        <v>1224</v>
      </c>
      <c r="H16" s="1123">
        <v>213</v>
      </c>
      <c r="J16" s="1124"/>
      <c r="K16" s="1124"/>
      <c r="L16" s="1124"/>
    </row>
    <row r="17" spans="1:12" x14ac:dyDescent="0.25">
      <c r="A17" s="1125" t="s">
        <v>11</v>
      </c>
      <c r="B17" s="1122">
        <v>3628</v>
      </c>
      <c r="C17" s="1122">
        <v>1431</v>
      </c>
      <c r="D17" s="1122">
        <v>149</v>
      </c>
      <c r="E17" s="1118"/>
      <c r="F17" s="1123">
        <v>11</v>
      </c>
      <c r="G17" s="1123">
        <v>21</v>
      </c>
      <c r="H17" s="1123">
        <v>0</v>
      </c>
      <c r="J17" s="1124"/>
      <c r="K17" s="1124"/>
      <c r="L17" s="1124"/>
    </row>
    <row r="18" spans="1:12" x14ac:dyDescent="0.25">
      <c r="A18" s="1125" t="s">
        <v>707</v>
      </c>
      <c r="B18" s="1122">
        <v>6229</v>
      </c>
      <c r="C18" s="1122">
        <v>4028</v>
      </c>
      <c r="D18" s="1122">
        <v>738</v>
      </c>
      <c r="E18" s="1118"/>
      <c r="F18" s="1123">
        <v>660</v>
      </c>
      <c r="G18" s="1123">
        <v>554</v>
      </c>
      <c r="H18" s="1123">
        <v>833</v>
      </c>
      <c r="J18" s="1124"/>
      <c r="K18" s="1124"/>
      <c r="L18" s="1124"/>
    </row>
    <row r="19" spans="1:12" x14ac:dyDescent="0.25">
      <c r="A19" s="1048" t="s">
        <v>599</v>
      </c>
      <c r="B19" s="1122">
        <v>992040</v>
      </c>
      <c r="C19" s="1122">
        <v>148025</v>
      </c>
      <c r="D19" s="1122">
        <v>19668</v>
      </c>
      <c r="E19" s="1118"/>
      <c r="F19" s="1122">
        <v>15427</v>
      </c>
      <c r="G19" s="1122">
        <v>38269</v>
      </c>
      <c r="H19" s="1122">
        <v>33524</v>
      </c>
    </row>
    <row r="20" spans="1:12" x14ac:dyDescent="0.25">
      <c r="A20" s="1048"/>
      <c r="B20" s="1122"/>
      <c r="C20" s="1122"/>
      <c r="D20" s="1122"/>
      <c r="E20" s="1118"/>
      <c r="F20" s="1126"/>
      <c r="G20" s="1126"/>
      <c r="H20" s="1126"/>
    </row>
    <row r="21" spans="1:12" x14ac:dyDescent="0.25">
      <c r="A21" s="1127" t="s">
        <v>600</v>
      </c>
      <c r="B21" s="1122">
        <v>154</v>
      </c>
      <c r="C21" s="1122">
        <v>11481</v>
      </c>
      <c r="D21" s="1122">
        <v>6547</v>
      </c>
      <c r="E21" s="1118"/>
      <c r="F21" s="1126" t="s">
        <v>140</v>
      </c>
      <c r="G21" s="1126" t="s">
        <v>140</v>
      </c>
      <c r="H21" s="1126" t="s">
        <v>140</v>
      </c>
    </row>
    <row r="22" spans="1:12" x14ac:dyDescent="0.25">
      <c r="A22" s="1127" t="s">
        <v>601</v>
      </c>
      <c r="B22" s="1122">
        <v>620</v>
      </c>
      <c r="C22" s="1122">
        <v>57755</v>
      </c>
      <c r="D22" s="1122">
        <v>30078</v>
      </c>
      <c r="E22" s="1118"/>
      <c r="F22" s="1126" t="s">
        <v>140</v>
      </c>
      <c r="G22" s="1126" t="s">
        <v>140</v>
      </c>
      <c r="H22" s="1126" t="s">
        <v>140</v>
      </c>
    </row>
    <row r="23" spans="1:12" x14ac:dyDescent="0.25">
      <c r="A23" s="1127"/>
      <c r="B23" s="1128"/>
      <c r="C23" s="1128"/>
      <c r="D23" s="1128"/>
      <c r="E23" s="1118"/>
      <c r="F23" s="1126"/>
      <c r="G23" s="1126"/>
      <c r="H23" s="1126"/>
    </row>
    <row r="24" spans="1:12" x14ac:dyDescent="0.25">
      <c r="A24" s="1048" t="s">
        <v>602</v>
      </c>
      <c r="B24" s="1122">
        <v>40336</v>
      </c>
      <c r="C24" s="1122">
        <v>21878</v>
      </c>
      <c r="D24" s="1122">
        <v>927</v>
      </c>
      <c r="E24" s="1128"/>
      <c r="F24" s="1123">
        <v>462</v>
      </c>
      <c r="G24" s="1123">
        <v>1828</v>
      </c>
      <c r="H24" s="1123">
        <v>738</v>
      </c>
      <c r="I24" s="1129"/>
      <c r="J24" s="1124"/>
    </row>
    <row r="25" spans="1:12" x14ac:dyDescent="0.25">
      <c r="A25" s="1048"/>
      <c r="B25" s="1122"/>
      <c r="C25" s="1122"/>
      <c r="D25" s="1122"/>
      <c r="E25" s="1118"/>
      <c r="F25" s="1130"/>
      <c r="G25" s="1130"/>
      <c r="H25" s="1130"/>
    </row>
    <row r="26" spans="1:12" x14ac:dyDescent="0.25">
      <c r="A26" s="1063" t="s">
        <v>355</v>
      </c>
      <c r="B26" s="1131">
        <v>1181644</v>
      </c>
      <c r="C26" s="1131">
        <v>310411</v>
      </c>
      <c r="D26" s="1131">
        <v>63241</v>
      </c>
      <c r="E26" s="1132"/>
      <c r="F26" s="1133">
        <v>16044</v>
      </c>
      <c r="G26" s="1133">
        <v>52688</v>
      </c>
      <c r="H26" s="1133">
        <v>39138</v>
      </c>
      <c r="I26" s="1100"/>
      <c r="J26" s="1124"/>
      <c r="K26" s="1124"/>
      <c r="L26" s="1124"/>
    </row>
    <row r="27" spans="1:12" x14ac:dyDescent="0.25">
      <c r="A27" s="1048"/>
      <c r="B27" s="1436" t="s">
        <v>330</v>
      </c>
      <c r="C27" s="1436"/>
      <c r="D27" s="1436"/>
      <c r="E27" s="1436"/>
      <c r="F27" s="1436"/>
      <c r="G27" s="1436"/>
      <c r="H27" s="1436"/>
    </row>
    <row r="28" spans="1:12" x14ac:dyDescent="0.25">
      <c r="A28" s="1048" t="s">
        <v>597</v>
      </c>
      <c r="B28" s="1134">
        <v>12.5667290656069</v>
      </c>
      <c r="C28" s="1134">
        <v>22.960526527732586</v>
      </c>
      <c r="D28" s="1134">
        <v>9.5207223162189081</v>
      </c>
      <c r="E28" s="1134"/>
      <c r="F28" s="1134">
        <v>0.96609324358015469</v>
      </c>
      <c r="G28" s="1134">
        <v>23.897282113574249</v>
      </c>
      <c r="H28" s="1134">
        <v>12.458480249374009</v>
      </c>
    </row>
    <row r="29" spans="1:12" x14ac:dyDescent="0.25">
      <c r="A29" s="1048" t="s">
        <v>598</v>
      </c>
      <c r="B29" s="1134"/>
      <c r="C29" s="1134"/>
      <c r="D29" s="1134"/>
      <c r="E29" s="1134"/>
      <c r="F29" s="1134"/>
      <c r="G29" s="1134"/>
      <c r="H29" s="1134"/>
    </row>
    <row r="30" spans="1:12" x14ac:dyDescent="0.25">
      <c r="A30" s="1125" t="s">
        <v>112</v>
      </c>
      <c r="B30" s="1134">
        <v>1.7415566786612551</v>
      </c>
      <c r="C30" s="1134">
        <v>4.0175766967021147</v>
      </c>
      <c r="D30" s="1134">
        <v>15.871033032368242</v>
      </c>
      <c r="E30" s="1134"/>
      <c r="F30" s="1134">
        <v>46.609324358015456</v>
      </c>
      <c r="G30" s="1134">
        <v>23.149483753416337</v>
      </c>
      <c r="H30" s="1134">
        <v>70.49670397056569</v>
      </c>
    </row>
    <row r="31" spans="1:12" x14ac:dyDescent="0.25">
      <c r="A31" s="1125" t="s">
        <v>41</v>
      </c>
      <c r="B31" s="1134">
        <v>0.8958704990674009</v>
      </c>
      <c r="C31" s="1134">
        <v>6.2584766648089154</v>
      </c>
      <c r="D31" s="1134">
        <v>4.3342135639853892</v>
      </c>
      <c r="E31" s="1134"/>
      <c r="F31" s="1134">
        <v>26.726502119172274</v>
      </c>
      <c r="G31" s="1134">
        <v>31.675144245368962</v>
      </c>
      <c r="H31" s="1134">
        <v>8.5390157902805459</v>
      </c>
    </row>
    <row r="32" spans="1:12" x14ac:dyDescent="0.25">
      <c r="A32" s="1125" t="s">
        <v>42</v>
      </c>
      <c r="B32" s="1134">
        <v>3.4667801808328056</v>
      </c>
      <c r="C32" s="1134">
        <v>19.464838552757474</v>
      </c>
      <c r="D32" s="1134">
        <v>4.9445770939738463</v>
      </c>
      <c r="E32" s="1134"/>
      <c r="F32" s="1134">
        <v>12.634006482174021</v>
      </c>
      <c r="G32" s="1134">
        <v>12.036896447008806</v>
      </c>
      <c r="H32" s="1134">
        <v>3.5873064540855433</v>
      </c>
    </row>
    <row r="33" spans="1:8" x14ac:dyDescent="0.25">
      <c r="A33" s="1125" t="s">
        <v>705</v>
      </c>
      <c r="B33" s="1134">
        <v>72.432560060390443</v>
      </c>
      <c r="C33" s="1134">
        <v>10.356913898025521</v>
      </c>
      <c r="D33" s="1134">
        <v>2.912667415126263</v>
      </c>
      <c r="E33" s="1134"/>
      <c r="F33" s="1134">
        <v>4.493891797556719</v>
      </c>
      <c r="G33" s="1134">
        <v>2.2604767689037351</v>
      </c>
      <c r="H33" s="1134">
        <v>0.30660738923808062</v>
      </c>
    </row>
    <row r="34" spans="1:8" x14ac:dyDescent="0.25">
      <c r="A34" s="1125" t="s">
        <v>114</v>
      </c>
      <c r="B34" s="1134">
        <v>0.62751556306298684</v>
      </c>
      <c r="C34" s="1134">
        <v>0.42427620155213575</v>
      </c>
      <c r="D34" s="1134">
        <v>0.24983792160149271</v>
      </c>
      <c r="E34" s="1134"/>
      <c r="F34" s="1134">
        <v>0.10595861381201696</v>
      </c>
      <c r="G34" s="1134">
        <v>9.6796234436683865E-2</v>
      </c>
      <c r="H34" s="1134">
        <v>5.3656293116664117E-2</v>
      </c>
    </row>
    <row r="35" spans="1:8" x14ac:dyDescent="0.25">
      <c r="A35" s="1125" t="s">
        <v>115</v>
      </c>
      <c r="B35" s="1134">
        <v>3.9557599412344158</v>
      </c>
      <c r="C35" s="1134">
        <v>5.4060584193214805</v>
      </c>
      <c r="D35" s="1134">
        <v>1.3851773374867571</v>
      </c>
      <c r="E35" s="1134"/>
      <c r="F35" s="1134">
        <v>1.4023934181002244</v>
      </c>
      <c r="G35" s="1134">
        <v>2.323109626480413</v>
      </c>
      <c r="H35" s="1134">
        <v>0.54422811589759312</v>
      </c>
    </row>
    <row r="36" spans="1:8" x14ac:dyDescent="0.25">
      <c r="A36" s="1125" t="s">
        <v>11</v>
      </c>
      <c r="B36" s="1134">
        <v>0.30702986686345468</v>
      </c>
      <c r="C36" s="1134">
        <v>0.46100170419218395</v>
      </c>
      <c r="D36" s="1134">
        <v>0.23560664758621783</v>
      </c>
      <c r="E36" s="1134"/>
      <c r="F36" s="1134">
        <v>6.8561455996010975E-2</v>
      </c>
      <c r="G36" s="1134">
        <v>3.9857273003340424E-2</v>
      </c>
      <c r="H36" s="1134">
        <v>0</v>
      </c>
    </row>
    <row r="37" spans="1:8" x14ac:dyDescent="0.25">
      <c r="A37" s="1125" t="s">
        <v>707</v>
      </c>
      <c r="B37" s="1134">
        <v>0.52714692411589281</v>
      </c>
      <c r="C37" s="1134">
        <v>1.2976344266150361</v>
      </c>
      <c r="D37" s="1134">
        <v>1.1669644692525418</v>
      </c>
      <c r="E37" s="1134"/>
      <c r="F37" s="1134">
        <v>4.1136873597606582</v>
      </c>
      <c r="G37" s="1134">
        <v>1.0514728211357425</v>
      </c>
      <c r="H37" s="1134">
        <v>2.1283662936276762</v>
      </c>
    </row>
    <row r="38" spans="1:8" x14ac:dyDescent="0.25">
      <c r="A38" s="1048" t="s">
        <v>599</v>
      </c>
      <c r="B38" s="1134">
        <v>83.954219714228657</v>
      </c>
      <c r="C38" s="1134">
        <v>47.68677656397486</v>
      </c>
      <c r="D38" s="1134">
        <v>31.100077481380751</v>
      </c>
      <c r="E38" s="1134"/>
      <c r="F38" s="1134">
        <v>96.154325604587385</v>
      </c>
      <c r="G38" s="1134">
        <v>72.633237169754025</v>
      </c>
      <c r="H38" s="1134">
        <v>85.655884306811785</v>
      </c>
    </row>
    <row r="39" spans="1:8" x14ac:dyDescent="0.25">
      <c r="A39" s="1048"/>
      <c r="B39" s="1134"/>
      <c r="C39" s="1134"/>
      <c r="D39" s="1134"/>
      <c r="E39" s="1134"/>
      <c r="F39" s="1134"/>
      <c r="G39" s="1134"/>
      <c r="H39" s="1134"/>
    </row>
    <row r="40" spans="1:8" x14ac:dyDescent="0.25">
      <c r="A40" s="1127" t="s">
        <v>600</v>
      </c>
      <c r="B40" s="1134">
        <v>1.3032690048779497E-2</v>
      </c>
      <c r="C40" s="1134">
        <v>3.6986447000911693</v>
      </c>
      <c r="D40" s="1134">
        <v>10.352461219778309</v>
      </c>
      <c r="E40" s="1134"/>
      <c r="F40" s="1135" t="s">
        <v>140</v>
      </c>
      <c r="G40" s="1135" t="s">
        <v>140</v>
      </c>
      <c r="H40" s="1135" t="s">
        <v>140</v>
      </c>
    </row>
    <row r="41" spans="1:8" x14ac:dyDescent="0.25">
      <c r="A41" s="1127" t="s">
        <v>601</v>
      </c>
      <c r="B41" s="1134">
        <v>5.2469271624956418E-2</v>
      </c>
      <c r="C41" s="1134">
        <v>18.605977236631432</v>
      </c>
      <c r="D41" s="1134">
        <v>47.560917759048721</v>
      </c>
      <c r="E41" s="1134"/>
      <c r="F41" s="1135" t="s">
        <v>140</v>
      </c>
      <c r="G41" s="1135" t="s">
        <v>140</v>
      </c>
      <c r="H41" s="1135" t="s">
        <v>140</v>
      </c>
    </row>
    <row r="42" spans="1:8" x14ac:dyDescent="0.25">
      <c r="A42" s="1127"/>
      <c r="B42" s="1134"/>
      <c r="C42" s="1134"/>
      <c r="D42" s="1134"/>
      <c r="E42" s="1134"/>
      <c r="F42" s="1134"/>
      <c r="G42" s="1134"/>
      <c r="H42" s="1134"/>
    </row>
    <row r="43" spans="1:8" x14ac:dyDescent="0.25">
      <c r="A43" s="1048" t="s">
        <v>602</v>
      </c>
      <c r="B43" s="1134">
        <v>3.4135492584907126</v>
      </c>
      <c r="C43" s="1134">
        <v>7.0480749715699513</v>
      </c>
      <c r="D43" s="1134">
        <v>1.4658212235733148</v>
      </c>
      <c r="E43" s="1134"/>
      <c r="F43" s="1134">
        <v>2.8795811518324608</v>
      </c>
      <c r="G43" s="1134">
        <v>3.4694807166717281</v>
      </c>
      <c r="H43" s="1134">
        <v>1.8856354438141958</v>
      </c>
    </row>
    <row r="44" spans="1:8" x14ac:dyDescent="0.25">
      <c r="A44" s="1048"/>
      <c r="B44" s="1134"/>
      <c r="C44" s="1134"/>
      <c r="D44" s="1134"/>
      <c r="E44" s="1134"/>
      <c r="F44" s="1134"/>
      <c r="G44" s="1134"/>
      <c r="H44" s="1134"/>
    </row>
    <row r="45" spans="1:8" x14ac:dyDescent="0.25">
      <c r="A45" s="1063" t="s">
        <v>355</v>
      </c>
      <c r="B45" s="1136">
        <v>100</v>
      </c>
      <c r="C45" s="1136">
        <v>99.999999999999986</v>
      </c>
      <c r="D45" s="1136">
        <v>100</v>
      </c>
      <c r="E45" s="1136"/>
      <c r="F45" s="1136">
        <v>100</v>
      </c>
      <c r="G45" s="1136">
        <v>100</v>
      </c>
      <c r="H45" s="1136">
        <v>99.999999999999986</v>
      </c>
    </row>
    <row r="47" spans="1:8" s="1101" customFormat="1" x14ac:dyDescent="0.25">
      <c r="A47" s="1137" t="s">
        <v>603</v>
      </c>
      <c r="B47" s="1138"/>
      <c r="C47" s="1138"/>
      <c r="D47" s="1138"/>
      <c r="E47" s="1138"/>
      <c r="F47" s="1138"/>
      <c r="G47" s="1138"/>
      <c r="H47" s="1138"/>
    </row>
    <row r="48" spans="1:8" s="1101" customFormat="1" x14ac:dyDescent="0.25">
      <c r="A48" s="1137"/>
      <c r="B48" s="1138"/>
      <c r="C48" s="1138"/>
      <c r="D48" s="1138"/>
      <c r="E48" s="1138"/>
      <c r="F48" s="1138"/>
      <c r="G48" s="1138"/>
      <c r="H48" s="1138"/>
    </row>
    <row r="49" spans="1:13" s="1101" customFormat="1" ht="39.75" customHeight="1" x14ac:dyDescent="0.25">
      <c r="A49" s="1430" t="s">
        <v>312</v>
      </c>
      <c r="B49" s="1430"/>
      <c r="C49" s="1430"/>
      <c r="D49" s="1430"/>
      <c r="E49" s="1430"/>
      <c r="F49" s="1430"/>
      <c r="G49" s="1430"/>
      <c r="H49" s="1430"/>
      <c r="I49" s="1430"/>
      <c r="J49" s="1430"/>
      <c r="K49" s="1430"/>
      <c r="L49" s="1430"/>
      <c r="M49" s="1430"/>
    </row>
    <row r="50" spans="1:13" s="1101" customFormat="1" x14ac:dyDescent="0.25">
      <c r="A50" s="1137"/>
      <c r="B50" s="1138"/>
      <c r="C50" s="1138"/>
      <c r="D50" s="1138"/>
      <c r="E50" s="1138"/>
      <c r="F50" s="1138"/>
      <c r="G50" s="1138"/>
      <c r="H50" s="1138"/>
    </row>
    <row r="51" spans="1:13" s="1101" customFormat="1" ht="15" customHeight="1" x14ac:dyDescent="0.25">
      <c r="A51" s="1430" t="s">
        <v>313</v>
      </c>
      <c r="B51" s="1430"/>
      <c r="C51" s="1430"/>
      <c r="D51" s="1430"/>
      <c r="E51" s="1430"/>
      <c r="F51" s="1430"/>
      <c r="G51" s="1430"/>
      <c r="H51" s="1430"/>
      <c r="I51" s="1430"/>
      <c r="J51" s="1430"/>
      <c r="K51" s="1430"/>
      <c r="L51" s="1430"/>
      <c r="M51" s="1430"/>
    </row>
    <row r="52" spans="1:13" s="1101" customFormat="1" x14ac:dyDescent="0.25">
      <c r="A52" s="1137"/>
      <c r="B52" s="1138"/>
      <c r="C52" s="1138"/>
      <c r="D52" s="1138"/>
      <c r="E52" s="1138"/>
      <c r="F52" s="1138"/>
      <c r="G52" s="1138"/>
      <c r="H52" s="1138"/>
    </row>
    <row r="53" spans="1:13" s="1101" customFormat="1" ht="15" customHeight="1" x14ac:dyDescent="0.25">
      <c r="A53" s="1430" t="s">
        <v>569</v>
      </c>
      <c r="B53" s="1430"/>
      <c r="C53" s="1430"/>
      <c r="D53" s="1430"/>
      <c r="E53" s="1430"/>
      <c r="F53" s="1430"/>
      <c r="G53" s="1430"/>
      <c r="H53" s="1430"/>
    </row>
    <row r="54" spans="1:13" s="1101" customFormat="1" x14ac:dyDescent="0.25">
      <c r="A54" s="1137"/>
      <c r="B54" s="1138"/>
      <c r="C54" s="1138"/>
      <c r="D54" s="1138"/>
      <c r="E54" s="1138"/>
      <c r="F54" s="1138"/>
      <c r="G54" s="1138"/>
      <c r="H54" s="1138"/>
    </row>
    <row r="55" spans="1:13" s="1101" customFormat="1" ht="26.25" customHeight="1" x14ac:dyDescent="0.25">
      <c r="A55" s="1430" t="s">
        <v>582</v>
      </c>
      <c r="B55" s="1430"/>
      <c r="C55" s="1430"/>
      <c r="D55" s="1430"/>
      <c r="E55" s="1430"/>
      <c r="F55" s="1430"/>
      <c r="G55" s="1430"/>
      <c r="H55" s="1430"/>
    </row>
    <row r="56" spans="1:13" s="1101" customFormat="1" x14ac:dyDescent="0.25">
      <c r="A56" s="1137"/>
      <c r="B56" s="1138"/>
      <c r="C56" s="1138"/>
      <c r="D56" s="1138"/>
      <c r="E56" s="1138"/>
      <c r="F56" s="1138"/>
      <c r="G56" s="1138"/>
      <c r="H56" s="1138"/>
    </row>
    <row r="57" spans="1:13" s="1101" customFormat="1" ht="50.25" customHeight="1" x14ac:dyDescent="0.25">
      <c r="A57" s="1437" t="s">
        <v>604</v>
      </c>
      <c r="B57" s="1437"/>
      <c r="C57" s="1437"/>
      <c r="D57" s="1437"/>
      <c r="E57" s="1437"/>
      <c r="F57" s="1437"/>
      <c r="G57" s="1437"/>
      <c r="H57" s="1437"/>
    </row>
    <row r="58" spans="1:13" s="1101" customFormat="1" x14ac:dyDescent="0.25">
      <c r="A58" s="1102"/>
      <c r="B58" s="1045"/>
      <c r="C58" s="1045"/>
      <c r="D58" s="1045"/>
      <c r="E58" s="1045"/>
      <c r="F58" s="1045"/>
      <c r="G58" s="1045"/>
      <c r="H58" s="1045"/>
    </row>
    <row r="59" spans="1:13" s="1101" customFormat="1" x14ac:dyDescent="0.25">
      <c r="A59" s="1430" t="s">
        <v>605</v>
      </c>
      <c r="B59" s="1430"/>
      <c r="C59" s="1430"/>
      <c r="D59" s="1430"/>
      <c r="E59" s="1430"/>
      <c r="F59" s="1430"/>
      <c r="G59" s="1430"/>
      <c r="H59" s="1430"/>
    </row>
    <row r="60" spans="1:13" s="1101" customFormat="1" x14ac:dyDescent="0.25">
      <c r="A60" s="1139"/>
      <c r="B60" s="1138"/>
      <c r="C60" s="1138"/>
      <c r="D60" s="1138"/>
      <c r="E60" s="1138"/>
      <c r="F60" s="1138"/>
      <c r="G60" s="1138"/>
      <c r="H60" s="1138"/>
    </row>
    <row r="61" spans="1:13" s="1101" customFormat="1" ht="20.25" customHeight="1" x14ac:dyDescent="0.25">
      <c r="A61" s="1430" t="s">
        <v>702</v>
      </c>
      <c r="B61" s="1430"/>
      <c r="C61" s="1430"/>
      <c r="D61" s="1430"/>
      <c r="E61" s="1430"/>
      <c r="F61" s="1430"/>
      <c r="G61" s="1430"/>
      <c r="H61" s="1430"/>
      <c r="I61" s="1430"/>
      <c r="J61" s="1430"/>
      <c r="K61" s="1430"/>
      <c r="L61" s="1430"/>
      <c r="M61" s="1430"/>
    </row>
    <row r="62" spans="1:13" s="1101" customFormat="1" ht="14.25" customHeight="1" x14ac:dyDescent="0.25">
      <c r="A62"/>
      <c r="B62"/>
      <c r="C62"/>
      <c r="D62"/>
      <c r="E62"/>
      <c r="F62"/>
      <c r="G62"/>
      <c r="H62"/>
      <c r="I62"/>
      <c r="J62"/>
      <c r="K62"/>
      <c r="L62"/>
      <c r="M62"/>
    </row>
    <row r="63" spans="1:13" s="1101" customFormat="1" ht="28.5" customHeight="1" x14ac:dyDescent="0.25">
      <c r="A63" s="1430" t="s">
        <v>703</v>
      </c>
      <c r="B63" s="1430"/>
      <c r="C63" s="1430"/>
      <c r="D63" s="1430"/>
      <c r="E63" s="1430"/>
      <c r="F63" s="1430"/>
      <c r="G63" s="1430"/>
      <c r="H63" s="1430"/>
      <c r="I63" s="1430"/>
      <c r="J63" s="1430"/>
      <c r="K63" s="1430"/>
      <c r="L63" s="1430"/>
      <c r="M63" s="1430"/>
    </row>
    <row r="64" spans="1:13" s="1101" customFormat="1" x14ac:dyDescent="0.25">
      <c r="A64" s="1430"/>
      <c r="B64" s="1430"/>
      <c r="C64" s="1430"/>
      <c r="D64" s="1430"/>
      <c r="E64" s="1430"/>
      <c r="F64" s="1430"/>
      <c r="G64" s="1430"/>
      <c r="H64" s="1430"/>
    </row>
    <row r="65" spans="1:8" s="1101" customFormat="1" x14ac:dyDescent="0.25">
      <c r="A65" s="1430" t="s">
        <v>706</v>
      </c>
      <c r="B65" s="1430"/>
      <c r="C65" s="1430"/>
      <c r="D65" s="1430"/>
      <c r="E65" s="1430"/>
      <c r="F65" s="1430"/>
      <c r="G65" s="1430"/>
      <c r="H65" s="1430"/>
    </row>
    <row r="66" spans="1:8" s="1101" customFormat="1" ht="13.5" customHeight="1" x14ac:dyDescent="0.25">
      <c r="A66" s="1072"/>
      <c r="B66" s="1044"/>
      <c r="C66" s="1044"/>
      <c r="D66" s="1044"/>
      <c r="E66" s="1044"/>
      <c r="F66" s="1044"/>
      <c r="G66" s="1044"/>
      <c r="H66" s="1044"/>
    </row>
    <row r="67" spans="1:8" s="1101" customFormat="1" ht="27.75" customHeight="1" x14ac:dyDescent="0.25">
      <c r="A67" s="1430" t="s">
        <v>704</v>
      </c>
      <c r="B67" s="1430"/>
      <c r="C67" s="1430"/>
      <c r="D67" s="1430"/>
      <c r="E67" s="1430"/>
      <c r="F67" s="1430"/>
      <c r="G67" s="1430"/>
      <c r="H67" s="1430"/>
    </row>
    <row r="68" spans="1:8" s="1101" customFormat="1" x14ac:dyDescent="0.25">
      <c r="A68" s="1103"/>
      <c r="B68" s="1140"/>
      <c r="C68" s="1140"/>
      <c r="D68" s="1140"/>
      <c r="E68" s="1140"/>
      <c r="F68" s="1140"/>
      <c r="G68" s="1140"/>
      <c r="H68" s="1140"/>
    </row>
    <row r="69" spans="1:8" s="1101" customFormat="1" ht="28.5" customHeight="1" x14ac:dyDescent="0.25">
      <c r="A69" s="1430" t="s">
        <v>711</v>
      </c>
      <c r="B69" s="1430"/>
      <c r="C69" s="1430"/>
      <c r="D69" s="1430"/>
      <c r="E69" s="1430"/>
      <c r="F69" s="1430"/>
      <c r="G69" s="1430"/>
      <c r="H69" s="1430"/>
    </row>
  </sheetData>
  <mergeCells count="27">
    <mergeCell ref="A1:H1"/>
    <mergeCell ref="B5:D5"/>
    <mergeCell ref="F5:H5"/>
    <mergeCell ref="B6:B7"/>
    <mergeCell ref="C6:C7"/>
    <mergeCell ref="D6:D7"/>
    <mergeCell ref="F6:F7"/>
    <mergeCell ref="G6:G7"/>
    <mergeCell ref="H6:H7"/>
    <mergeCell ref="I61:M61"/>
    <mergeCell ref="B8:H8"/>
    <mergeCell ref="B27:H27"/>
    <mergeCell ref="A49:H49"/>
    <mergeCell ref="I49:M49"/>
    <mergeCell ref="A51:H51"/>
    <mergeCell ref="I51:M51"/>
    <mergeCell ref="A53:H53"/>
    <mergeCell ref="A55:H55"/>
    <mergeCell ref="A57:H57"/>
    <mergeCell ref="A59:H59"/>
    <mergeCell ref="A61:H61"/>
    <mergeCell ref="I63:M63"/>
    <mergeCell ref="A64:H64"/>
    <mergeCell ref="A65:H65"/>
    <mergeCell ref="A67:H67"/>
    <mergeCell ref="A69:H69"/>
    <mergeCell ref="A63:H63"/>
  </mergeCells>
  <hyperlinks>
    <hyperlink ref="A2" location="'Contents and notes'!A1" display="back to contents"/>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HT161"/>
  <sheetViews>
    <sheetView zoomScaleNormal="100" workbookViewId="0"/>
  </sheetViews>
  <sheetFormatPr defaultRowHeight="12.75" x14ac:dyDescent="0.2"/>
  <cols>
    <col min="1" max="1" width="29.85546875" style="275" customWidth="1"/>
    <col min="2" max="2" width="40.7109375" style="251" customWidth="1"/>
    <col min="3" max="3" width="14.140625" style="251" bestFit="1" customWidth="1"/>
    <col min="4" max="4" width="14.7109375" style="251" bestFit="1" customWidth="1"/>
    <col min="5" max="5" width="14.42578125" style="251" bestFit="1" customWidth="1"/>
    <col min="6" max="6" width="14.140625" style="251" bestFit="1" customWidth="1"/>
    <col min="7" max="7" width="14.85546875" style="251" bestFit="1" customWidth="1"/>
    <col min="8" max="8" width="14.7109375" style="251" bestFit="1" customWidth="1"/>
    <col min="9" max="9" width="14.42578125" style="251" bestFit="1" customWidth="1"/>
    <col min="10" max="10" width="14.140625" style="251" bestFit="1" customWidth="1"/>
    <col min="11" max="11" width="14.85546875" style="251" bestFit="1" customWidth="1"/>
    <col min="12" max="12" width="13.42578125" style="251" bestFit="1" customWidth="1"/>
    <col min="13" max="13" width="14" style="251" customWidth="1"/>
    <col min="14" max="16384" width="9.140625" style="251"/>
  </cols>
  <sheetData>
    <row r="1" spans="1:228" ht="17.25" customHeight="1" x14ac:dyDescent="0.2">
      <c r="A1" s="270" t="s">
        <v>662</v>
      </c>
    </row>
    <row r="2" spans="1:228" ht="10.5" customHeight="1" x14ac:dyDescent="0.2">
      <c r="A2" s="1227" t="s">
        <v>811</v>
      </c>
    </row>
    <row r="3" spans="1:228" ht="24.75" customHeight="1" x14ac:dyDescent="0.2">
      <c r="A3" s="270"/>
    </row>
    <row r="4" spans="1:228" ht="13.5" thickBot="1" x14ac:dyDescent="0.25">
      <c r="A4" s="272" t="s">
        <v>109</v>
      </c>
      <c r="B4" s="272"/>
      <c r="C4" s="272"/>
      <c r="D4" s="272"/>
      <c r="E4" s="272"/>
      <c r="F4" s="272"/>
      <c r="G4" s="272"/>
      <c r="H4" s="272"/>
      <c r="I4" s="272"/>
      <c r="J4" s="272"/>
      <c r="K4" s="272"/>
      <c r="L4" s="272"/>
      <c r="M4" s="409" t="s">
        <v>708</v>
      </c>
    </row>
    <row r="5" spans="1:228" x14ac:dyDescent="0.2">
      <c r="A5" s="273"/>
      <c r="B5" s="273"/>
      <c r="C5" s="273"/>
      <c r="D5" s="273"/>
      <c r="E5" s="273"/>
      <c r="F5" s="273"/>
      <c r="G5" s="273"/>
      <c r="H5" s="273"/>
      <c r="I5" s="273"/>
      <c r="J5" s="273"/>
      <c r="K5" s="273"/>
      <c r="L5" s="273"/>
      <c r="M5" s="273"/>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5"/>
      <c r="AT5" s="275"/>
      <c r="AU5" s="275"/>
      <c r="AV5" s="275"/>
      <c r="AW5" s="275"/>
      <c r="AX5" s="275"/>
      <c r="AY5" s="275"/>
      <c r="AZ5" s="275"/>
      <c r="BA5" s="275"/>
      <c r="BB5" s="275"/>
      <c r="BC5" s="275"/>
      <c r="BD5" s="275"/>
      <c r="BE5" s="275"/>
      <c r="BF5" s="275"/>
      <c r="BG5" s="275"/>
      <c r="BH5" s="275"/>
      <c r="BI5" s="275"/>
      <c r="BJ5" s="275"/>
      <c r="BK5" s="275"/>
      <c r="BL5" s="275"/>
      <c r="BM5" s="275"/>
      <c r="BN5" s="275"/>
      <c r="BO5" s="275"/>
      <c r="BP5" s="275"/>
      <c r="BQ5" s="275"/>
      <c r="BR5" s="275"/>
      <c r="BS5" s="275"/>
      <c r="BT5" s="275"/>
      <c r="BU5" s="275"/>
      <c r="BV5" s="275"/>
      <c r="BW5" s="275"/>
      <c r="BX5" s="275"/>
      <c r="BY5" s="275"/>
      <c r="BZ5" s="275"/>
      <c r="CA5" s="275"/>
      <c r="CB5" s="275"/>
      <c r="CC5" s="275"/>
      <c r="CD5" s="275"/>
      <c r="CE5" s="275"/>
      <c r="CF5" s="275"/>
      <c r="CG5" s="275"/>
      <c r="CH5" s="275"/>
      <c r="CI5" s="275"/>
      <c r="CJ5" s="275"/>
      <c r="CK5" s="275"/>
      <c r="CL5" s="275"/>
      <c r="CM5" s="275"/>
      <c r="CN5" s="275"/>
      <c r="CO5" s="275"/>
      <c r="CP5" s="275"/>
      <c r="CQ5" s="275"/>
      <c r="CR5" s="275"/>
      <c r="CS5" s="275"/>
      <c r="CT5" s="275"/>
      <c r="CU5" s="275"/>
      <c r="CV5" s="275"/>
      <c r="CW5" s="275"/>
      <c r="CX5" s="275"/>
      <c r="CY5" s="275"/>
      <c r="CZ5" s="275"/>
      <c r="DA5" s="275"/>
      <c r="DB5" s="275"/>
      <c r="DC5" s="275"/>
      <c r="DD5" s="275"/>
      <c r="DE5" s="275"/>
      <c r="DF5" s="275"/>
      <c r="DG5" s="275"/>
      <c r="DH5" s="275"/>
      <c r="DI5" s="275"/>
      <c r="DJ5" s="275"/>
      <c r="DK5" s="275"/>
      <c r="DL5" s="275"/>
      <c r="DM5" s="275"/>
      <c r="DN5" s="275"/>
      <c r="DO5" s="275"/>
      <c r="DP5" s="275"/>
      <c r="DQ5" s="275"/>
      <c r="DR5" s="275"/>
      <c r="DS5" s="275"/>
      <c r="DT5" s="275"/>
      <c r="DU5" s="275"/>
      <c r="DV5" s="275"/>
      <c r="DW5" s="275"/>
      <c r="DX5" s="275"/>
      <c r="DY5" s="275"/>
      <c r="DZ5" s="275"/>
      <c r="EA5" s="275"/>
      <c r="EB5" s="275"/>
      <c r="EC5" s="275"/>
      <c r="ED5" s="275"/>
      <c r="EE5" s="275"/>
      <c r="EF5" s="275"/>
      <c r="EG5" s="275"/>
      <c r="EH5" s="275"/>
      <c r="EI5" s="275"/>
      <c r="EJ5" s="275"/>
      <c r="EK5" s="275"/>
      <c r="EL5" s="275"/>
      <c r="EM5" s="275"/>
      <c r="EN5" s="275"/>
      <c r="EO5" s="275"/>
      <c r="EP5" s="275"/>
      <c r="EQ5" s="275"/>
      <c r="ER5" s="275"/>
      <c r="ES5" s="275"/>
      <c r="ET5" s="275"/>
      <c r="EU5" s="275"/>
      <c r="EV5" s="275"/>
      <c r="EW5" s="275"/>
      <c r="EX5" s="275"/>
      <c r="EY5" s="275"/>
      <c r="EZ5" s="275"/>
      <c r="FA5" s="275"/>
      <c r="FB5" s="275"/>
      <c r="FC5" s="275"/>
      <c r="FD5" s="275"/>
      <c r="FE5" s="275"/>
      <c r="FF5" s="275"/>
      <c r="FG5" s="275"/>
      <c r="FH5" s="275"/>
      <c r="FI5" s="275"/>
      <c r="FJ5" s="275"/>
      <c r="FK5" s="275"/>
      <c r="FL5" s="275"/>
      <c r="FM5" s="275"/>
      <c r="FN5" s="275"/>
      <c r="FO5" s="275"/>
      <c r="FP5" s="275"/>
      <c r="FQ5" s="275"/>
      <c r="FR5" s="275"/>
      <c r="FS5" s="275"/>
      <c r="FT5" s="275"/>
      <c r="FU5" s="275"/>
      <c r="FV5" s="275"/>
      <c r="FW5" s="275"/>
      <c r="FX5" s="275"/>
      <c r="FY5" s="275"/>
      <c r="FZ5" s="275"/>
      <c r="GA5" s="275"/>
      <c r="GB5" s="275"/>
      <c r="GC5" s="275"/>
      <c r="GD5" s="275"/>
      <c r="GE5" s="275"/>
      <c r="GF5" s="275"/>
      <c r="GG5" s="275"/>
      <c r="GH5" s="275"/>
      <c r="GI5" s="275"/>
      <c r="GJ5" s="275"/>
      <c r="GK5" s="275"/>
      <c r="GL5" s="275"/>
      <c r="GM5" s="275"/>
      <c r="GN5" s="275"/>
      <c r="GO5" s="275"/>
      <c r="GP5" s="275"/>
      <c r="GQ5" s="275"/>
      <c r="GR5" s="275"/>
      <c r="GS5" s="275"/>
      <c r="GT5" s="275"/>
      <c r="GU5" s="275"/>
      <c r="GV5" s="275"/>
      <c r="GW5" s="275"/>
      <c r="GX5" s="275"/>
      <c r="GY5" s="275"/>
      <c r="GZ5" s="275"/>
      <c r="HA5" s="275"/>
      <c r="HB5" s="275"/>
      <c r="HC5" s="275"/>
      <c r="HD5" s="275"/>
      <c r="HE5" s="275"/>
      <c r="HF5" s="275"/>
      <c r="HG5" s="275"/>
      <c r="HH5" s="275"/>
      <c r="HI5" s="275"/>
      <c r="HJ5" s="275"/>
      <c r="HK5" s="275"/>
      <c r="HL5" s="275"/>
      <c r="HM5" s="275"/>
      <c r="HN5" s="275"/>
      <c r="HO5" s="275"/>
      <c r="HP5" s="275"/>
      <c r="HQ5" s="275"/>
      <c r="HR5" s="275"/>
      <c r="HS5" s="275"/>
      <c r="HT5" s="275"/>
    </row>
    <row r="6" spans="1:228" ht="14.25" x14ac:dyDescent="0.2">
      <c r="A6" s="276"/>
      <c r="B6" s="273"/>
      <c r="C6" s="277">
        <v>2005</v>
      </c>
      <c r="D6" s="277">
        <v>2006</v>
      </c>
      <c r="E6" s="277">
        <v>2007</v>
      </c>
      <c r="F6" s="278" t="s">
        <v>663</v>
      </c>
      <c r="G6" s="278" t="s">
        <v>110</v>
      </c>
      <c r="H6" s="277">
        <v>2010</v>
      </c>
      <c r="I6" s="277">
        <v>2011</v>
      </c>
      <c r="J6" s="277">
        <v>2012</v>
      </c>
      <c r="K6" s="277">
        <v>2013</v>
      </c>
      <c r="L6" s="277">
        <v>2014</v>
      </c>
      <c r="M6" s="277">
        <v>2015</v>
      </c>
      <c r="N6" s="275"/>
      <c r="O6" s="275"/>
      <c r="P6" s="275"/>
      <c r="Q6" s="275"/>
      <c r="R6" s="275"/>
      <c r="S6" s="275"/>
      <c r="T6" s="275"/>
      <c r="U6" s="275"/>
      <c r="V6" s="275"/>
      <c r="W6" s="275"/>
      <c r="X6" s="275"/>
      <c r="Y6" s="275"/>
      <c r="Z6" s="275"/>
      <c r="AA6" s="275"/>
      <c r="AB6" s="275"/>
      <c r="AC6" s="275"/>
      <c r="AD6" s="275"/>
      <c r="AE6" s="275"/>
      <c r="AF6" s="275"/>
      <c r="AG6" s="275"/>
      <c r="AH6" s="275"/>
      <c r="AI6" s="275"/>
      <c r="AJ6" s="275"/>
      <c r="AK6" s="275"/>
      <c r="AL6" s="275"/>
      <c r="AM6" s="275"/>
      <c r="AN6" s="275"/>
      <c r="AO6" s="275"/>
      <c r="AP6" s="275"/>
      <c r="AQ6" s="275"/>
      <c r="AR6" s="275"/>
      <c r="AS6" s="275"/>
      <c r="AT6" s="275"/>
      <c r="AU6" s="275"/>
      <c r="AV6" s="275"/>
      <c r="AW6" s="275"/>
      <c r="AX6" s="275"/>
      <c r="AY6" s="275"/>
      <c r="AZ6" s="275"/>
      <c r="BA6" s="275"/>
      <c r="BB6" s="275"/>
      <c r="BC6" s="275"/>
      <c r="BD6" s="275"/>
      <c r="BE6" s="275"/>
      <c r="BF6" s="275"/>
      <c r="BG6" s="275"/>
      <c r="BH6" s="275"/>
      <c r="BI6" s="275"/>
      <c r="BJ6" s="275"/>
      <c r="BK6" s="275"/>
      <c r="BL6" s="275"/>
      <c r="BM6" s="275"/>
      <c r="BN6" s="275"/>
      <c r="BO6" s="275"/>
      <c r="BP6" s="275"/>
      <c r="BQ6" s="275"/>
      <c r="BR6" s="275"/>
      <c r="BS6" s="275"/>
      <c r="BT6" s="275"/>
      <c r="BU6" s="275"/>
      <c r="BV6" s="275"/>
      <c r="BW6" s="275"/>
      <c r="BX6" s="275"/>
      <c r="BY6" s="275"/>
      <c r="BZ6" s="275"/>
      <c r="CA6" s="275"/>
      <c r="CB6" s="275"/>
      <c r="CC6" s="275"/>
      <c r="CD6" s="275"/>
      <c r="CE6" s="275"/>
      <c r="CF6" s="275"/>
      <c r="CG6" s="275"/>
      <c r="CH6" s="275"/>
      <c r="CI6" s="275"/>
      <c r="CJ6" s="275"/>
      <c r="CK6" s="275"/>
      <c r="CL6" s="275"/>
      <c r="CM6" s="275"/>
      <c r="CN6" s="275"/>
      <c r="CO6" s="275"/>
      <c r="CP6" s="275"/>
      <c r="CQ6" s="275"/>
      <c r="CR6" s="275"/>
      <c r="CS6" s="275"/>
      <c r="CT6" s="275"/>
      <c r="CU6" s="275"/>
      <c r="CV6" s="275"/>
      <c r="CW6" s="275"/>
      <c r="CX6" s="275"/>
      <c r="CY6" s="275"/>
      <c r="CZ6" s="275"/>
      <c r="DA6" s="275"/>
      <c r="DB6" s="275"/>
      <c r="DC6" s="275"/>
      <c r="DD6" s="275"/>
      <c r="DE6" s="275"/>
      <c r="DF6" s="275"/>
      <c r="DG6" s="275"/>
      <c r="DH6" s="275"/>
      <c r="DI6" s="275"/>
      <c r="DJ6" s="275"/>
      <c r="DK6" s="275"/>
      <c r="DL6" s="275"/>
      <c r="DM6" s="275"/>
      <c r="DN6" s="275"/>
      <c r="DO6" s="275"/>
      <c r="DP6" s="275"/>
      <c r="DQ6" s="275"/>
      <c r="DR6" s="275"/>
      <c r="DS6" s="275"/>
      <c r="DT6" s="275"/>
      <c r="DU6" s="275"/>
      <c r="DV6" s="275"/>
      <c r="DW6" s="275"/>
      <c r="DX6" s="275"/>
      <c r="DY6" s="275"/>
      <c r="DZ6" s="275"/>
      <c r="EA6" s="275"/>
      <c r="EB6" s="275"/>
      <c r="EC6" s="275"/>
      <c r="ED6" s="275"/>
      <c r="EE6" s="275"/>
      <c r="EF6" s="275"/>
      <c r="EG6" s="275"/>
      <c r="EH6" s="275"/>
      <c r="EI6" s="275"/>
      <c r="EJ6" s="275"/>
      <c r="EK6" s="275"/>
      <c r="EL6" s="275"/>
      <c r="EM6" s="275"/>
      <c r="EN6" s="275"/>
      <c r="EO6" s="275"/>
      <c r="EP6" s="275"/>
      <c r="EQ6" s="275"/>
      <c r="ER6" s="275"/>
      <c r="ES6" s="275"/>
      <c r="ET6" s="275"/>
      <c r="EU6" s="275"/>
      <c r="EV6" s="275"/>
      <c r="EW6" s="275"/>
      <c r="EX6" s="275"/>
      <c r="EY6" s="275"/>
      <c r="EZ6" s="275"/>
      <c r="FA6" s="275"/>
      <c r="FB6" s="275"/>
      <c r="FC6" s="275"/>
      <c r="FD6" s="275"/>
      <c r="FE6" s="275"/>
      <c r="FF6" s="275"/>
      <c r="FG6" s="275"/>
      <c r="FH6" s="275"/>
      <c r="FI6" s="275"/>
      <c r="FJ6" s="275"/>
      <c r="FK6" s="275"/>
      <c r="FL6" s="275"/>
      <c r="FM6" s="275"/>
      <c r="FN6" s="275"/>
      <c r="FO6" s="275"/>
      <c r="FP6" s="275"/>
      <c r="FQ6" s="275"/>
      <c r="FR6" s="275"/>
      <c r="FS6" s="275"/>
      <c r="FT6" s="275"/>
      <c r="FU6" s="275"/>
      <c r="FV6" s="275"/>
      <c r="FW6" s="275"/>
      <c r="FX6" s="275"/>
      <c r="FY6" s="275"/>
      <c r="FZ6" s="275"/>
      <c r="GA6" s="275"/>
      <c r="GB6" s="275"/>
      <c r="GC6" s="275"/>
      <c r="GD6" s="275"/>
      <c r="GE6" s="275"/>
      <c r="GF6" s="275"/>
      <c r="GG6" s="275"/>
      <c r="GH6" s="275"/>
      <c r="GI6" s="275"/>
      <c r="GJ6" s="275"/>
      <c r="GK6" s="275"/>
      <c r="GL6" s="275"/>
      <c r="GM6" s="275"/>
      <c r="GN6" s="275"/>
      <c r="GO6" s="275"/>
      <c r="GP6" s="275"/>
      <c r="GQ6" s="275"/>
      <c r="GR6" s="275"/>
      <c r="GS6" s="275"/>
      <c r="GT6" s="275"/>
      <c r="GU6" s="275"/>
      <c r="GV6" s="275"/>
      <c r="GW6" s="275"/>
      <c r="GX6" s="275"/>
      <c r="GY6" s="275"/>
      <c r="GZ6" s="275"/>
      <c r="HA6" s="275"/>
      <c r="HB6" s="275"/>
      <c r="HC6" s="275"/>
      <c r="HD6" s="275"/>
      <c r="HE6" s="275"/>
      <c r="HF6" s="275"/>
      <c r="HG6" s="275"/>
      <c r="HH6" s="275"/>
      <c r="HI6" s="275"/>
      <c r="HJ6" s="275"/>
      <c r="HK6" s="275"/>
      <c r="HL6" s="275"/>
      <c r="HM6" s="275"/>
      <c r="HN6" s="275"/>
      <c r="HO6" s="275"/>
      <c r="HP6" s="275"/>
      <c r="HQ6" s="275"/>
      <c r="HR6" s="275"/>
      <c r="HS6" s="275"/>
      <c r="HT6" s="275"/>
    </row>
    <row r="7" spans="1:228" x14ac:dyDescent="0.2">
      <c r="A7" s="408" t="s">
        <v>400</v>
      </c>
      <c r="B7" s="411"/>
      <c r="C7" s="411"/>
      <c r="D7" s="411"/>
      <c r="E7" s="411"/>
      <c r="F7" s="411"/>
      <c r="G7" s="411"/>
      <c r="H7" s="411"/>
      <c r="I7" s="411"/>
      <c r="J7" s="411"/>
      <c r="K7" s="411"/>
      <c r="L7" s="411"/>
      <c r="M7" s="411"/>
    </row>
    <row r="8" spans="1:228" x14ac:dyDescent="0.2">
      <c r="A8" s="275" t="s">
        <v>397</v>
      </c>
      <c r="B8" s="275" t="s">
        <v>111</v>
      </c>
      <c r="C8" s="281">
        <v>16055</v>
      </c>
      <c r="D8" s="281">
        <v>17957</v>
      </c>
      <c r="E8" s="281">
        <v>20596</v>
      </c>
      <c r="F8" s="281">
        <v>20813</v>
      </c>
      <c r="G8" s="281">
        <v>20363</v>
      </c>
      <c r="H8" s="281">
        <v>19877</v>
      </c>
      <c r="I8" s="281">
        <v>18348</v>
      </c>
      <c r="J8" s="281">
        <v>16748</v>
      </c>
      <c r="K8" s="281">
        <v>14885</v>
      </c>
      <c r="L8" s="281">
        <v>13819</v>
      </c>
      <c r="M8" s="281">
        <v>13237</v>
      </c>
    </row>
    <row r="9" spans="1:228" x14ac:dyDescent="0.2">
      <c r="B9" s="271"/>
      <c r="C9" s="395"/>
      <c r="D9" s="395"/>
      <c r="E9" s="395"/>
      <c r="F9" s="395"/>
      <c r="G9" s="395"/>
      <c r="H9" s="395"/>
      <c r="I9" s="395"/>
      <c r="J9" s="395"/>
      <c r="K9" s="395"/>
      <c r="L9" s="395"/>
      <c r="M9" s="395"/>
    </row>
    <row r="10" spans="1:228" x14ac:dyDescent="0.2">
      <c r="B10" s="271" t="s">
        <v>112</v>
      </c>
      <c r="C10" s="395">
        <v>10995</v>
      </c>
      <c r="D10" s="395">
        <v>12032</v>
      </c>
      <c r="E10" s="395">
        <v>13829</v>
      </c>
      <c r="F10" s="395">
        <v>14842</v>
      </c>
      <c r="G10" s="395">
        <v>14379</v>
      </c>
      <c r="H10" s="395">
        <v>13798</v>
      </c>
      <c r="I10" s="395">
        <v>13184</v>
      </c>
      <c r="J10" s="395">
        <v>12233</v>
      </c>
      <c r="K10" s="395">
        <v>11104</v>
      </c>
      <c r="L10" s="395">
        <v>10225</v>
      </c>
      <c r="M10" s="395">
        <v>9864</v>
      </c>
    </row>
    <row r="11" spans="1:228" x14ac:dyDescent="0.2">
      <c r="B11" s="271" t="s">
        <v>41</v>
      </c>
      <c r="C11" s="395">
        <v>321</v>
      </c>
      <c r="D11" s="395">
        <v>1031</v>
      </c>
      <c r="E11" s="395">
        <v>1541</v>
      </c>
      <c r="F11" s="395">
        <v>1688</v>
      </c>
      <c r="G11" s="395">
        <v>1727</v>
      </c>
      <c r="H11" s="395">
        <v>1689</v>
      </c>
      <c r="I11" s="395">
        <v>1515</v>
      </c>
      <c r="J11" s="395">
        <v>1411</v>
      </c>
      <c r="K11" s="395">
        <v>1439</v>
      </c>
      <c r="L11" s="395">
        <v>1568</v>
      </c>
      <c r="M11" s="395">
        <v>1624</v>
      </c>
    </row>
    <row r="12" spans="1:228" x14ac:dyDescent="0.2">
      <c r="B12" s="271" t="s">
        <v>42</v>
      </c>
      <c r="C12" s="395">
        <v>4226</v>
      </c>
      <c r="D12" s="395">
        <v>4369</v>
      </c>
      <c r="E12" s="395">
        <v>4655</v>
      </c>
      <c r="F12" s="395">
        <v>3825</v>
      </c>
      <c r="G12" s="395">
        <v>3810</v>
      </c>
      <c r="H12" s="395">
        <v>3684</v>
      </c>
      <c r="I12" s="395">
        <v>3085</v>
      </c>
      <c r="J12" s="395">
        <v>2713</v>
      </c>
      <c r="K12" s="395">
        <v>1988</v>
      </c>
      <c r="L12" s="395">
        <v>1568</v>
      </c>
      <c r="M12" s="395">
        <v>1254</v>
      </c>
    </row>
    <row r="13" spans="1:228" ht="14.25" x14ac:dyDescent="0.2">
      <c r="B13" s="271" t="s">
        <v>395</v>
      </c>
      <c r="C13" s="395">
        <v>83</v>
      </c>
      <c r="D13" s="395">
        <v>89</v>
      </c>
      <c r="E13" s="395">
        <v>101</v>
      </c>
      <c r="F13" s="395">
        <v>54</v>
      </c>
      <c r="G13" s="395">
        <v>72</v>
      </c>
      <c r="H13" s="395">
        <v>81</v>
      </c>
      <c r="I13" s="395">
        <v>42</v>
      </c>
      <c r="J13" s="395">
        <v>29</v>
      </c>
      <c r="K13" s="395">
        <v>59</v>
      </c>
      <c r="L13" s="395">
        <v>32</v>
      </c>
      <c r="M13" s="395">
        <v>42</v>
      </c>
    </row>
    <row r="14" spans="1:228" x14ac:dyDescent="0.2">
      <c r="B14" s="271" t="s">
        <v>114</v>
      </c>
      <c r="C14" s="395">
        <v>19</v>
      </c>
      <c r="D14" s="395">
        <v>16</v>
      </c>
      <c r="E14" s="395">
        <v>17</v>
      </c>
      <c r="F14" s="395">
        <v>12</v>
      </c>
      <c r="G14" s="395">
        <v>10</v>
      </c>
      <c r="H14" s="395">
        <v>8</v>
      </c>
      <c r="I14" s="395">
        <v>10</v>
      </c>
      <c r="J14" s="395">
        <v>9</v>
      </c>
      <c r="K14" s="395">
        <v>5</v>
      </c>
      <c r="L14" s="395">
        <v>11</v>
      </c>
      <c r="M14" s="395">
        <v>8</v>
      </c>
    </row>
    <row r="15" spans="1:228" x14ac:dyDescent="0.2">
      <c r="B15" s="271" t="s">
        <v>115</v>
      </c>
      <c r="C15" s="395">
        <v>123</v>
      </c>
      <c r="D15" s="395">
        <v>125</v>
      </c>
      <c r="E15" s="395">
        <v>135</v>
      </c>
      <c r="F15" s="395">
        <v>116</v>
      </c>
      <c r="G15" s="395">
        <v>78</v>
      </c>
      <c r="H15" s="395">
        <v>99</v>
      </c>
      <c r="I15" s="395">
        <v>53</v>
      </c>
      <c r="J15" s="395">
        <v>48</v>
      </c>
      <c r="K15" s="395">
        <v>43</v>
      </c>
      <c r="L15" s="395">
        <v>52</v>
      </c>
      <c r="M15" s="395">
        <v>46</v>
      </c>
    </row>
    <row r="16" spans="1:228" x14ac:dyDescent="0.2">
      <c r="B16" s="251" t="s">
        <v>11</v>
      </c>
      <c r="C16" s="395">
        <v>19</v>
      </c>
      <c r="D16" s="395">
        <v>29</v>
      </c>
      <c r="E16" s="395">
        <v>38</v>
      </c>
      <c r="F16" s="395">
        <v>16</v>
      </c>
      <c r="G16" s="395">
        <v>10</v>
      </c>
      <c r="H16" s="395">
        <v>202</v>
      </c>
      <c r="I16" s="395">
        <v>167</v>
      </c>
      <c r="J16" s="395">
        <v>60</v>
      </c>
      <c r="K16" s="395">
        <v>7</v>
      </c>
      <c r="L16" s="395">
        <v>6</v>
      </c>
      <c r="M16" s="395">
        <v>4</v>
      </c>
    </row>
    <row r="17" spans="1:13" ht="14.25" x14ac:dyDescent="0.2">
      <c r="B17" s="271" t="s">
        <v>396</v>
      </c>
      <c r="C17" s="395">
        <v>269</v>
      </c>
      <c r="D17" s="395">
        <v>266</v>
      </c>
      <c r="E17" s="395">
        <v>280</v>
      </c>
      <c r="F17" s="395">
        <v>260</v>
      </c>
      <c r="G17" s="395">
        <v>277</v>
      </c>
      <c r="H17" s="395">
        <v>316</v>
      </c>
      <c r="I17" s="395">
        <v>292</v>
      </c>
      <c r="J17" s="395">
        <v>245</v>
      </c>
      <c r="K17" s="395">
        <v>240</v>
      </c>
      <c r="L17" s="395">
        <v>357</v>
      </c>
      <c r="M17" s="395">
        <v>395</v>
      </c>
    </row>
    <row r="18" spans="1:13" x14ac:dyDescent="0.2">
      <c r="B18" s="267"/>
      <c r="C18" s="395"/>
      <c r="D18" s="395"/>
      <c r="E18" s="395"/>
      <c r="F18" s="395"/>
      <c r="G18" s="395"/>
      <c r="H18" s="395"/>
      <c r="I18" s="395"/>
      <c r="J18" s="395"/>
      <c r="K18" s="395"/>
      <c r="L18" s="395"/>
      <c r="M18" s="395"/>
    </row>
    <row r="19" spans="1:13" ht="14.25" x14ac:dyDescent="0.2">
      <c r="B19" s="267" t="s">
        <v>414</v>
      </c>
      <c r="C19" s="791">
        <v>38.633200000000002</v>
      </c>
      <c r="D19" s="791">
        <v>35.686</v>
      </c>
      <c r="E19" s="791">
        <v>31.6919</v>
      </c>
      <c r="F19" s="791">
        <v>33.545400000000001</v>
      </c>
      <c r="G19" s="791">
        <v>36.403399999999998</v>
      </c>
      <c r="H19" s="791">
        <v>38.589199999999998</v>
      </c>
      <c r="I19" s="791">
        <v>43.268500000000003</v>
      </c>
      <c r="J19" s="791">
        <v>46.121499999999997</v>
      </c>
      <c r="K19" s="791">
        <v>50.434699999999999</v>
      </c>
      <c r="L19" s="791">
        <v>53.709400000000002</v>
      </c>
      <c r="M19" s="791">
        <v>56.767299999999999</v>
      </c>
    </row>
    <row r="20" spans="1:13" x14ac:dyDescent="0.2">
      <c r="B20" s="271"/>
    </row>
    <row r="21" spans="1:13" x14ac:dyDescent="0.2">
      <c r="A21" s="275" t="s">
        <v>398</v>
      </c>
      <c r="B21" s="275" t="s">
        <v>111</v>
      </c>
      <c r="C21" s="281">
        <v>324103</v>
      </c>
      <c r="D21" s="281">
        <v>317225</v>
      </c>
      <c r="E21" s="281">
        <v>326517</v>
      </c>
      <c r="F21" s="281">
        <v>331040</v>
      </c>
      <c r="G21" s="281">
        <v>342936</v>
      </c>
      <c r="H21" s="281">
        <v>363154</v>
      </c>
      <c r="I21" s="281">
        <v>356776</v>
      </c>
      <c r="J21" s="281">
        <v>318915</v>
      </c>
      <c r="K21" s="281">
        <v>304236</v>
      </c>
      <c r="L21" s="281">
        <v>294154</v>
      </c>
      <c r="M21" s="281">
        <v>277534</v>
      </c>
    </row>
    <row r="22" spans="1:13" x14ac:dyDescent="0.2">
      <c r="B22" s="271"/>
      <c r="C22" s="395"/>
      <c r="D22" s="395"/>
      <c r="E22" s="395"/>
      <c r="F22" s="395"/>
      <c r="G22" s="395"/>
      <c r="H22" s="395"/>
      <c r="I22" s="395"/>
      <c r="J22" s="395"/>
      <c r="K22" s="395"/>
      <c r="L22" s="395"/>
      <c r="M22" s="395"/>
    </row>
    <row r="23" spans="1:13" x14ac:dyDescent="0.2">
      <c r="B23" s="271" t="s">
        <v>112</v>
      </c>
      <c r="C23" s="395">
        <v>66657</v>
      </c>
      <c r="D23" s="395">
        <v>62985</v>
      </c>
      <c r="E23" s="395">
        <v>61746</v>
      </c>
      <c r="F23" s="395">
        <v>65853</v>
      </c>
      <c r="G23" s="395">
        <v>67588</v>
      </c>
      <c r="H23" s="395">
        <v>70870</v>
      </c>
      <c r="I23" s="395">
        <v>76151</v>
      </c>
      <c r="J23" s="395">
        <v>70409</v>
      </c>
      <c r="K23" s="395">
        <v>68325</v>
      </c>
      <c r="L23" s="395">
        <v>67074</v>
      </c>
      <c r="M23" s="395">
        <v>66052</v>
      </c>
    </row>
    <row r="24" spans="1:13" x14ac:dyDescent="0.2">
      <c r="B24" s="271" t="s">
        <v>41</v>
      </c>
      <c r="C24" s="395">
        <v>5400</v>
      </c>
      <c r="D24" s="395">
        <v>20222</v>
      </c>
      <c r="E24" s="395">
        <v>26281</v>
      </c>
      <c r="F24" s="395">
        <v>27385</v>
      </c>
      <c r="G24" s="395">
        <v>30097</v>
      </c>
      <c r="H24" s="395">
        <v>33156</v>
      </c>
      <c r="I24" s="395">
        <v>33624</v>
      </c>
      <c r="J24" s="395">
        <v>31120</v>
      </c>
      <c r="K24" s="395">
        <v>34838</v>
      </c>
      <c r="L24" s="395">
        <v>38193</v>
      </c>
      <c r="M24" s="395">
        <v>40829</v>
      </c>
    </row>
    <row r="25" spans="1:13" x14ac:dyDescent="0.2">
      <c r="B25" s="271" t="s">
        <v>42</v>
      </c>
      <c r="C25" s="395">
        <v>119228</v>
      </c>
      <c r="D25" s="395">
        <v>110556</v>
      </c>
      <c r="E25" s="395">
        <v>113991</v>
      </c>
      <c r="F25" s="395">
        <v>113150</v>
      </c>
      <c r="G25" s="395">
        <v>119537</v>
      </c>
      <c r="H25" s="395">
        <v>118159</v>
      </c>
      <c r="I25" s="395">
        <v>111590</v>
      </c>
      <c r="J25" s="395">
        <v>92129</v>
      </c>
      <c r="K25" s="395">
        <v>76490</v>
      </c>
      <c r="L25" s="395">
        <v>65621</v>
      </c>
      <c r="M25" s="395">
        <v>64364</v>
      </c>
    </row>
    <row r="26" spans="1:13" ht="14.25" x14ac:dyDescent="0.2">
      <c r="B26" s="271" t="s">
        <v>395</v>
      </c>
      <c r="C26" s="395">
        <v>65090</v>
      </c>
      <c r="D26" s="395">
        <v>57331</v>
      </c>
      <c r="E26" s="395">
        <v>55246</v>
      </c>
      <c r="F26" s="395">
        <v>55526</v>
      </c>
      <c r="G26" s="395">
        <v>62066</v>
      </c>
      <c r="H26" s="395">
        <v>65804</v>
      </c>
      <c r="I26" s="395">
        <v>64499</v>
      </c>
      <c r="J26" s="395">
        <v>59690</v>
      </c>
      <c r="K26" s="395">
        <v>59248</v>
      </c>
      <c r="L26" s="395">
        <v>59369</v>
      </c>
      <c r="M26" s="395">
        <v>52493</v>
      </c>
    </row>
    <row r="27" spans="1:13" x14ac:dyDescent="0.2">
      <c r="B27" s="271" t="s">
        <v>114</v>
      </c>
      <c r="C27" s="395">
        <v>2779</v>
      </c>
      <c r="D27" s="395">
        <v>2759</v>
      </c>
      <c r="E27" s="395">
        <v>2702</v>
      </c>
      <c r="F27" s="395">
        <v>2316</v>
      </c>
      <c r="G27" s="395">
        <v>1991</v>
      </c>
      <c r="H27" s="395">
        <v>2217</v>
      </c>
      <c r="I27" s="395">
        <v>2096</v>
      </c>
      <c r="J27" s="395">
        <v>1854</v>
      </c>
      <c r="K27" s="395">
        <v>1746</v>
      </c>
      <c r="L27" s="395">
        <v>1632</v>
      </c>
      <c r="M27" s="395">
        <v>2518</v>
      </c>
    </row>
    <row r="28" spans="1:13" x14ac:dyDescent="0.2">
      <c r="B28" s="271" t="s">
        <v>115</v>
      </c>
      <c r="C28" s="395">
        <v>50232</v>
      </c>
      <c r="D28" s="395">
        <v>47142</v>
      </c>
      <c r="E28" s="395">
        <v>51441</v>
      </c>
      <c r="F28" s="395">
        <v>49442</v>
      </c>
      <c r="G28" s="395">
        <v>48166</v>
      </c>
      <c r="H28" s="395">
        <v>52338</v>
      </c>
      <c r="I28" s="395">
        <v>49960</v>
      </c>
      <c r="J28" s="395">
        <v>46683</v>
      </c>
      <c r="K28" s="395">
        <v>45423</v>
      </c>
      <c r="L28" s="395">
        <v>43194</v>
      </c>
      <c r="M28" s="395">
        <v>39153</v>
      </c>
    </row>
    <row r="29" spans="1:13" x14ac:dyDescent="0.2">
      <c r="B29" s="251" t="s">
        <v>11</v>
      </c>
      <c r="C29" s="395">
        <v>4868</v>
      </c>
      <c r="D29" s="395">
        <v>5111</v>
      </c>
      <c r="E29" s="395">
        <v>5720</v>
      </c>
      <c r="F29" s="395">
        <v>4855</v>
      </c>
      <c r="G29" s="395">
        <v>3866</v>
      </c>
      <c r="H29" s="395">
        <v>5442</v>
      </c>
      <c r="I29" s="395">
        <v>4729</v>
      </c>
      <c r="J29" s="395">
        <v>5182</v>
      </c>
      <c r="K29" s="395">
        <v>6955</v>
      </c>
      <c r="L29" s="395">
        <v>4878</v>
      </c>
      <c r="M29" s="395">
        <v>3951</v>
      </c>
    </row>
    <row r="30" spans="1:13" ht="14.25" x14ac:dyDescent="0.2">
      <c r="B30" s="271" t="s">
        <v>396</v>
      </c>
      <c r="C30" s="395">
        <v>9849</v>
      </c>
      <c r="D30" s="395">
        <v>11119</v>
      </c>
      <c r="E30" s="395">
        <v>9390</v>
      </c>
      <c r="F30" s="395">
        <v>12513</v>
      </c>
      <c r="G30" s="395">
        <v>9625</v>
      </c>
      <c r="H30" s="395">
        <v>15168</v>
      </c>
      <c r="I30" s="395">
        <v>14127</v>
      </c>
      <c r="J30" s="395">
        <v>11848</v>
      </c>
      <c r="K30" s="395">
        <v>11211</v>
      </c>
      <c r="L30" s="395">
        <v>14193</v>
      </c>
      <c r="M30" s="395">
        <v>8174</v>
      </c>
    </row>
    <row r="31" spans="1:13" x14ac:dyDescent="0.2">
      <c r="B31" s="267"/>
      <c r="C31" s="395"/>
      <c r="D31" s="395"/>
      <c r="E31" s="395"/>
      <c r="F31" s="395"/>
      <c r="G31" s="395"/>
      <c r="H31" s="395"/>
      <c r="I31" s="395"/>
      <c r="J31" s="395"/>
      <c r="K31" s="395"/>
      <c r="L31" s="395"/>
      <c r="M31" s="395"/>
    </row>
    <row r="32" spans="1:13" ht="14.25" customHeight="1" x14ac:dyDescent="0.2">
      <c r="B32" s="267" t="s">
        <v>414</v>
      </c>
      <c r="C32" s="791">
        <v>12.023999999999999</v>
      </c>
      <c r="D32" s="791">
        <v>11.593400000000001</v>
      </c>
      <c r="E32" s="791">
        <v>11.6106</v>
      </c>
      <c r="F32" s="791">
        <v>12.1541</v>
      </c>
      <c r="G32" s="791">
        <v>12.2019</v>
      </c>
      <c r="H32" s="791">
        <v>11.8271</v>
      </c>
      <c r="I32" s="791">
        <v>12.233000000000001</v>
      </c>
      <c r="J32" s="791">
        <v>11.978300000000001</v>
      </c>
      <c r="K32" s="791">
        <v>12.5372</v>
      </c>
      <c r="L32" s="791">
        <v>12.7858</v>
      </c>
      <c r="M32" s="791">
        <v>13.3361</v>
      </c>
    </row>
    <row r="33" spans="1:13" x14ac:dyDescent="0.2">
      <c r="B33" s="271"/>
    </row>
    <row r="34" spans="1:13" x14ac:dyDescent="0.2">
      <c r="A34" s="275" t="s">
        <v>23</v>
      </c>
      <c r="B34" s="275" t="s">
        <v>111</v>
      </c>
      <c r="C34" s="281">
        <v>475171</v>
      </c>
      <c r="D34" s="281">
        <v>462781</v>
      </c>
      <c r="E34" s="281">
        <v>456490</v>
      </c>
      <c r="F34" s="281">
        <v>457990</v>
      </c>
      <c r="G34" s="281">
        <v>478945</v>
      </c>
      <c r="H34" s="281">
        <v>458841</v>
      </c>
      <c r="I34" s="281">
        <v>461963</v>
      </c>
      <c r="J34" s="281">
        <v>441617</v>
      </c>
      <c r="K34" s="281">
        <v>409481</v>
      </c>
      <c r="L34" s="281">
        <v>431565</v>
      </c>
      <c r="M34" s="281">
        <v>450467</v>
      </c>
    </row>
    <row r="35" spans="1:13" x14ac:dyDescent="0.2">
      <c r="B35" s="271"/>
      <c r="C35" s="395"/>
      <c r="D35" s="395"/>
      <c r="E35" s="395"/>
      <c r="F35" s="395"/>
      <c r="G35" s="395"/>
      <c r="H35" s="395"/>
      <c r="I35" s="395"/>
      <c r="J35" s="395"/>
      <c r="K35" s="395"/>
      <c r="L35" s="395"/>
      <c r="M35" s="395"/>
    </row>
    <row r="36" spans="1:13" x14ac:dyDescent="0.2">
      <c r="B36" s="271" t="s">
        <v>112</v>
      </c>
      <c r="C36" s="395">
        <v>10714</v>
      </c>
      <c r="D36" s="395">
        <v>11082</v>
      </c>
      <c r="E36" s="395">
        <v>11739</v>
      </c>
      <c r="F36" s="395">
        <v>12452</v>
      </c>
      <c r="G36" s="395">
        <v>12996</v>
      </c>
      <c r="H36" s="395">
        <v>12905</v>
      </c>
      <c r="I36" s="395">
        <v>13384</v>
      </c>
      <c r="J36" s="395">
        <v>12390</v>
      </c>
      <c r="K36" s="395">
        <v>10848</v>
      </c>
      <c r="L36" s="395">
        <v>11407</v>
      </c>
      <c r="M36" s="395">
        <v>11699</v>
      </c>
    </row>
    <row r="37" spans="1:13" x14ac:dyDescent="0.2">
      <c r="B37" s="271" t="s">
        <v>41</v>
      </c>
      <c r="C37" s="395">
        <v>1405</v>
      </c>
      <c r="D37" s="395">
        <v>5586</v>
      </c>
      <c r="E37" s="395">
        <v>6698</v>
      </c>
      <c r="F37" s="395">
        <v>7078</v>
      </c>
      <c r="G37" s="395">
        <v>8277</v>
      </c>
      <c r="H37" s="395">
        <v>8891</v>
      </c>
      <c r="I37" s="395">
        <v>8795</v>
      </c>
      <c r="J37" s="395">
        <v>8361</v>
      </c>
      <c r="K37" s="395">
        <v>8810</v>
      </c>
      <c r="L37" s="395">
        <v>9550</v>
      </c>
      <c r="M37" s="395">
        <v>10697</v>
      </c>
    </row>
    <row r="38" spans="1:13" x14ac:dyDescent="0.2">
      <c r="B38" s="271" t="s">
        <v>42</v>
      </c>
      <c r="C38" s="395">
        <v>46299</v>
      </c>
      <c r="D38" s="395">
        <v>47612</v>
      </c>
      <c r="E38" s="395">
        <v>51684</v>
      </c>
      <c r="F38" s="395">
        <v>51495</v>
      </c>
      <c r="G38" s="395">
        <v>52468</v>
      </c>
      <c r="H38" s="395">
        <v>51387</v>
      </c>
      <c r="I38" s="395">
        <v>48373</v>
      </c>
      <c r="J38" s="395">
        <v>43523</v>
      </c>
      <c r="K38" s="395">
        <v>37388</v>
      </c>
      <c r="L38" s="395">
        <v>35774</v>
      </c>
      <c r="M38" s="395">
        <v>38704</v>
      </c>
    </row>
    <row r="39" spans="1:13" ht="14.25" x14ac:dyDescent="0.2">
      <c r="B39" s="271" t="s">
        <v>395</v>
      </c>
      <c r="C39" s="395">
        <v>369151</v>
      </c>
      <c r="D39" s="395">
        <v>350658</v>
      </c>
      <c r="E39" s="395">
        <v>337545</v>
      </c>
      <c r="F39" s="395">
        <v>338328</v>
      </c>
      <c r="G39" s="395">
        <v>363889</v>
      </c>
      <c r="H39" s="395">
        <v>339227</v>
      </c>
      <c r="I39" s="395">
        <v>347591</v>
      </c>
      <c r="J39" s="395">
        <v>338184</v>
      </c>
      <c r="K39" s="395">
        <v>316061</v>
      </c>
      <c r="L39" s="395">
        <v>339284</v>
      </c>
      <c r="M39" s="395">
        <v>355553</v>
      </c>
    </row>
    <row r="40" spans="1:13" x14ac:dyDescent="0.2">
      <c r="B40" s="271" t="s">
        <v>114</v>
      </c>
      <c r="C40" s="395">
        <v>3501</v>
      </c>
      <c r="D40" s="395">
        <v>3191</v>
      </c>
      <c r="E40" s="395">
        <v>3118</v>
      </c>
      <c r="F40" s="395">
        <v>2862</v>
      </c>
      <c r="G40" s="395">
        <v>2634</v>
      </c>
      <c r="H40" s="395">
        <v>2530</v>
      </c>
      <c r="I40" s="395">
        <v>2439</v>
      </c>
      <c r="J40" s="395">
        <v>2342</v>
      </c>
      <c r="K40" s="395">
        <v>2163</v>
      </c>
      <c r="L40" s="395">
        <v>1684</v>
      </c>
      <c r="M40" s="395">
        <v>4190</v>
      </c>
    </row>
    <row r="41" spans="1:13" x14ac:dyDescent="0.2">
      <c r="B41" s="271" t="s">
        <v>115</v>
      </c>
      <c r="C41" s="395">
        <v>33915</v>
      </c>
      <c r="D41" s="395">
        <v>32794</v>
      </c>
      <c r="E41" s="395">
        <v>36303</v>
      </c>
      <c r="F41" s="395">
        <v>33587</v>
      </c>
      <c r="G41" s="395">
        <v>32060</v>
      </c>
      <c r="H41" s="395">
        <v>35012</v>
      </c>
      <c r="I41" s="395">
        <v>33592</v>
      </c>
      <c r="J41" s="395">
        <v>30820</v>
      </c>
      <c r="K41" s="395">
        <v>28478</v>
      </c>
      <c r="L41" s="395">
        <v>27781</v>
      </c>
      <c r="M41" s="395">
        <v>25438</v>
      </c>
    </row>
    <row r="42" spans="1:13" x14ac:dyDescent="0.2">
      <c r="B42" s="251" t="s">
        <v>11</v>
      </c>
      <c r="C42" s="395">
        <v>2052</v>
      </c>
      <c r="D42" s="395">
        <v>2563</v>
      </c>
      <c r="E42" s="395">
        <v>2367</v>
      </c>
      <c r="F42" s="395">
        <v>1798</v>
      </c>
      <c r="G42" s="395">
        <v>1400</v>
      </c>
      <c r="H42" s="395">
        <v>2124</v>
      </c>
      <c r="I42" s="395">
        <v>1730</v>
      </c>
      <c r="J42" s="395">
        <v>1730</v>
      </c>
      <c r="K42" s="395">
        <v>2236</v>
      </c>
      <c r="L42" s="395">
        <v>1270</v>
      </c>
      <c r="M42" s="395">
        <v>1178</v>
      </c>
    </row>
    <row r="43" spans="1:13" ht="14.25" x14ac:dyDescent="0.2">
      <c r="B43" s="271" t="s">
        <v>396</v>
      </c>
      <c r="C43" s="395">
        <v>8134</v>
      </c>
      <c r="D43" s="395">
        <v>9295</v>
      </c>
      <c r="E43" s="395">
        <v>7036</v>
      </c>
      <c r="F43" s="395">
        <v>10390</v>
      </c>
      <c r="G43" s="395">
        <v>5221</v>
      </c>
      <c r="H43" s="395">
        <v>6765</v>
      </c>
      <c r="I43" s="395">
        <v>6059</v>
      </c>
      <c r="J43" s="395">
        <v>4267</v>
      </c>
      <c r="K43" s="395">
        <v>3497</v>
      </c>
      <c r="L43" s="395">
        <v>4815</v>
      </c>
      <c r="M43" s="395">
        <v>3008</v>
      </c>
    </row>
    <row r="44" spans="1:13" x14ac:dyDescent="0.2">
      <c r="B44" s="267"/>
      <c r="C44" s="395"/>
      <c r="D44" s="395"/>
      <c r="E44" s="395"/>
      <c r="F44" s="395"/>
      <c r="G44" s="395"/>
      <c r="H44" s="395"/>
      <c r="I44" s="395"/>
      <c r="J44" s="395"/>
      <c r="K44" s="395"/>
      <c r="L44" s="395"/>
      <c r="M44" s="395"/>
    </row>
    <row r="45" spans="1:13" ht="14.25" x14ac:dyDescent="0.2">
      <c r="B45" s="267" t="s">
        <v>414</v>
      </c>
      <c r="C45" s="791">
        <v>2.8738999999999999</v>
      </c>
      <c r="D45" s="791">
        <v>2.8597000000000001</v>
      </c>
      <c r="E45" s="791">
        <v>2.8178999999999998</v>
      </c>
      <c r="F45" s="791">
        <v>2.7616999999999998</v>
      </c>
      <c r="G45" s="791">
        <v>2.7014999999999998</v>
      </c>
      <c r="H45" s="791">
        <v>2.6320000000000001</v>
      </c>
      <c r="I45" s="791">
        <v>2.6233</v>
      </c>
      <c r="J45" s="791">
        <v>2.6808999999999998</v>
      </c>
      <c r="K45" s="791">
        <v>2.7536</v>
      </c>
      <c r="L45" s="791">
        <v>2.6728000000000001</v>
      </c>
      <c r="M45" s="791">
        <v>2.6476000000000002</v>
      </c>
    </row>
    <row r="46" spans="1:13" x14ac:dyDescent="0.2">
      <c r="B46" s="271"/>
    </row>
    <row r="47" spans="1:13" x14ac:dyDescent="0.2">
      <c r="A47" s="275" t="s">
        <v>38</v>
      </c>
      <c r="B47" s="275" t="s">
        <v>111</v>
      </c>
      <c r="C47" s="281">
        <v>667124</v>
      </c>
      <c r="D47" s="281">
        <v>622514</v>
      </c>
      <c r="E47" s="281">
        <v>611139</v>
      </c>
      <c r="F47" s="281">
        <v>552221</v>
      </c>
      <c r="G47" s="281">
        <v>564661</v>
      </c>
      <c r="H47" s="281">
        <v>523475</v>
      </c>
      <c r="I47" s="281">
        <v>475652</v>
      </c>
      <c r="J47" s="281">
        <v>452524</v>
      </c>
      <c r="K47" s="281">
        <v>448528</v>
      </c>
      <c r="L47" s="281">
        <v>476157</v>
      </c>
      <c r="M47" s="281">
        <v>505707</v>
      </c>
    </row>
    <row r="48" spans="1:13" x14ac:dyDescent="0.2">
      <c r="B48" s="271"/>
      <c r="C48" s="395">
        <v>0</v>
      </c>
      <c r="D48" s="395">
        <v>0</v>
      </c>
      <c r="E48" s="395">
        <v>0</v>
      </c>
      <c r="F48" s="395">
        <v>0</v>
      </c>
      <c r="G48" s="395">
        <v>0</v>
      </c>
      <c r="H48" s="395">
        <v>0</v>
      </c>
      <c r="I48" s="395">
        <v>0</v>
      </c>
      <c r="J48" s="395">
        <v>0</v>
      </c>
      <c r="K48" s="395">
        <v>0</v>
      </c>
      <c r="L48" s="395">
        <v>0</v>
      </c>
      <c r="M48" s="395">
        <v>0</v>
      </c>
    </row>
    <row r="49" spans="1:13" x14ac:dyDescent="0.2">
      <c r="B49" s="271" t="s">
        <v>112</v>
      </c>
      <c r="C49" s="395">
        <v>12870</v>
      </c>
      <c r="D49" s="395">
        <v>9914</v>
      </c>
      <c r="E49" s="395">
        <v>7892</v>
      </c>
      <c r="F49" s="395">
        <v>6378</v>
      </c>
      <c r="G49" s="395">
        <v>5268</v>
      </c>
      <c r="H49" s="395">
        <v>3940</v>
      </c>
      <c r="I49" s="395">
        <v>3451</v>
      </c>
      <c r="J49" s="395">
        <v>3012</v>
      </c>
      <c r="K49" s="395">
        <v>2689</v>
      </c>
      <c r="L49" s="395">
        <v>2607</v>
      </c>
      <c r="M49" s="395">
        <v>2733</v>
      </c>
    </row>
    <row r="50" spans="1:13" x14ac:dyDescent="0.2">
      <c r="B50" s="271" t="s">
        <v>41</v>
      </c>
      <c r="C50" s="395">
        <v>2540</v>
      </c>
      <c r="D50" s="395">
        <v>6669</v>
      </c>
      <c r="E50" s="395">
        <v>6168</v>
      </c>
      <c r="F50" s="395">
        <v>5000</v>
      </c>
      <c r="G50" s="395">
        <v>5056</v>
      </c>
      <c r="H50" s="395">
        <v>4382</v>
      </c>
      <c r="I50" s="395">
        <v>4219</v>
      </c>
      <c r="J50" s="395">
        <v>3751</v>
      </c>
      <c r="K50" s="395">
        <v>3678</v>
      </c>
      <c r="L50" s="395">
        <v>3668</v>
      </c>
      <c r="M50" s="395">
        <v>3922</v>
      </c>
    </row>
    <row r="51" spans="1:13" x14ac:dyDescent="0.2">
      <c r="B51" s="271" t="s">
        <v>42</v>
      </c>
      <c r="C51" s="395">
        <v>34494</v>
      </c>
      <c r="D51" s="395">
        <v>28281</v>
      </c>
      <c r="E51" s="395">
        <v>26094</v>
      </c>
      <c r="F51" s="395">
        <v>21702</v>
      </c>
      <c r="G51" s="395">
        <v>20162</v>
      </c>
      <c r="H51" s="395">
        <v>16103</v>
      </c>
      <c r="I51" s="395">
        <v>14555</v>
      </c>
      <c r="J51" s="395">
        <v>12818</v>
      </c>
      <c r="K51" s="395">
        <v>10669</v>
      </c>
      <c r="L51" s="395">
        <v>9675</v>
      </c>
      <c r="M51" s="395">
        <v>9964</v>
      </c>
    </row>
    <row r="52" spans="1:13" ht="14.25" x14ac:dyDescent="0.2">
      <c r="B52" s="271" t="s">
        <v>395</v>
      </c>
      <c r="C52" s="395">
        <v>590740</v>
      </c>
      <c r="D52" s="395">
        <v>553395</v>
      </c>
      <c r="E52" s="395">
        <v>548642</v>
      </c>
      <c r="F52" s="395">
        <v>496388</v>
      </c>
      <c r="G52" s="395">
        <v>520119</v>
      </c>
      <c r="H52" s="395">
        <v>488819</v>
      </c>
      <c r="I52" s="395">
        <v>444676</v>
      </c>
      <c r="J52" s="395">
        <v>425385</v>
      </c>
      <c r="K52" s="395">
        <v>424376</v>
      </c>
      <c r="L52" s="395">
        <v>454650</v>
      </c>
      <c r="M52" s="395">
        <v>483830</v>
      </c>
    </row>
    <row r="53" spans="1:13" x14ac:dyDescent="0.2">
      <c r="B53" s="271" t="s">
        <v>114</v>
      </c>
      <c r="C53" s="395">
        <v>6841</v>
      </c>
      <c r="D53" s="395">
        <v>5912</v>
      </c>
      <c r="E53" s="395">
        <v>5191</v>
      </c>
      <c r="F53" s="395">
        <v>4544</v>
      </c>
      <c r="G53" s="395">
        <v>4334</v>
      </c>
      <c r="H53" s="395">
        <v>4093</v>
      </c>
      <c r="I53" s="395">
        <v>3644</v>
      </c>
      <c r="J53" s="395">
        <v>3324</v>
      </c>
      <c r="K53" s="395">
        <v>3122</v>
      </c>
      <c r="L53" s="395">
        <v>2458</v>
      </c>
      <c r="M53" s="395">
        <v>2263</v>
      </c>
    </row>
    <row r="54" spans="1:13" x14ac:dyDescent="0.2">
      <c r="B54" s="271" t="s">
        <v>115</v>
      </c>
      <c r="C54" s="395">
        <v>8475</v>
      </c>
      <c r="D54" s="395">
        <v>7376</v>
      </c>
      <c r="E54" s="395">
        <v>6203</v>
      </c>
      <c r="F54" s="395">
        <v>4577</v>
      </c>
      <c r="G54" s="395">
        <v>3655</v>
      </c>
      <c r="H54" s="395">
        <v>3061</v>
      </c>
      <c r="I54" s="395">
        <v>2736</v>
      </c>
      <c r="J54" s="395">
        <v>2358</v>
      </c>
      <c r="K54" s="395">
        <v>1942</v>
      </c>
      <c r="L54" s="395">
        <v>1443</v>
      </c>
      <c r="M54" s="395">
        <v>1425</v>
      </c>
    </row>
    <row r="55" spans="1:13" x14ac:dyDescent="0.2">
      <c r="B55" s="251" t="s">
        <v>11</v>
      </c>
      <c r="C55" s="395">
        <v>3538</v>
      </c>
      <c r="D55" s="395">
        <v>3940</v>
      </c>
      <c r="E55" s="395">
        <v>3985</v>
      </c>
      <c r="F55" s="395">
        <v>3294</v>
      </c>
      <c r="G55" s="395">
        <v>2376</v>
      </c>
      <c r="H55" s="395">
        <v>192</v>
      </c>
      <c r="I55" s="395">
        <v>155</v>
      </c>
      <c r="J55" s="395">
        <v>174</v>
      </c>
      <c r="K55" s="395">
        <v>127</v>
      </c>
      <c r="L55" s="395">
        <v>76</v>
      </c>
      <c r="M55" s="395">
        <v>106</v>
      </c>
    </row>
    <row r="56" spans="1:13" ht="14.25" x14ac:dyDescent="0.2">
      <c r="B56" s="271" t="s">
        <v>396</v>
      </c>
      <c r="C56" s="395">
        <v>7626</v>
      </c>
      <c r="D56" s="395">
        <v>7027</v>
      </c>
      <c r="E56" s="395">
        <v>6964</v>
      </c>
      <c r="F56" s="395">
        <v>10338</v>
      </c>
      <c r="G56" s="395">
        <v>3691</v>
      </c>
      <c r="H56" s="395">
        <v>2885</v>
      </c>
      <c r="I56" s="395">
        <v>2216</v>
      </c>
      <c r="J56" s="395">
        <v>1702</v>
      </c>
      <c r="K56" s="395">
        <v>1925</v>
      </c>
      <c r="L56" s="395">
        <v>1580</v>
      </c>
      <c r="M56" s="395">
        <v>1464</v>
      </c>
    </row>
    <row r="57" spans="1:13" x14ac:dyDescent="0.2">
      <c r="B57" s="267"/>
      <c r="C57" s="395"/>
      <c r="D57" s="395"/>
      <c r="E57" s="395"/>
      <c r="F57" s="395"/>
      <c r="G57" s="395"/>
      <c r="H57" s="395"/>
      <c r="I57" s="395"/>
      <c r="J57" s="395"/>
      <c r="K57" s="395"/>
      <c r="L57" s="395"/>
      <c r="M57" s="395"/>
    </row>
    <row r="58" spans="1:13" ht="14.25" x14ac:dyDescent="0.2">
      <c r="B58" s="267" t="s">
        <v>414</v>
      </c>
      <c r="C58" s="791">
        <v>3.4112</v>
      </c>
      <c r="D58" s="791">
        <v>3.3624999999999998</v>
      </c>
      <c r="E58" s="791">
        <v>3.3220999999999998</v>
      </c>
      <c r="F58" s="791">
        <v>3.2174999999999998</v>
      </c>
      <c r="G58" s="791">
        <v>3.1475</v>
      </c>
      <c r="H58" s="791">
        <v>3.1183999999999998</v>
      </c>
      <c r="I58" s="791">
        <v>3.1116999999999999</v>
      </c>
      <c r="J58" s="791">
        <v>3.0889000000000002</v>
      </c>
      <c r="K58" s="791">
        <v>3.1156999999999999</v>
      </c>
      <c r="L58" s="791">
        <v>3.0278999999999998</v>
      </c>
      <c r="M58" s="791">
        <v>3.0142000000000002</v>
      </c>
    </row>
    <row r="59" spans="1:13" x14ac:dyDescent="0.2">
      <c r="B59" s="271"/>
    </row>
    <row r="60" spans="1:13" x14ac:dyDescent="0.2">
      <c r="A60" s="275" t="s">
        <v>108</v>
      </c>
      <c r="B60" s="275" t="s">
        <v>111</v>
      </c>
      <c r="C60" s="281">
        <v>1482453</v>
      </c>
      <c r="D60" s="281">
        <v>1420477</v>
      </c>
      <c r="E60" s="281">
        <v>1414742</v>
      </c>
      <c r="F60" s="281">
        <v>1362064</v>
      </c>
      <c r="G60" s="281">
        <v>1406905</v>
      </c>
      <c r="H60" s="281">
        <v>1365347</v>
      </c>
      <c r="I60" s="281">
        <v>1312739</v>
      </c>
      <c r="J60" s="281">
        <v>1229804</v>
      </c>
      <c r="K60" s="281">
        <v>1177130</v>
      </c>
      <c r="L60" s="281">
        <v>1215695</v>
      </c>
      <c r="M60" s="281">
        <v>1246945</v>
      </c>
    </row>
    <row r="61" spans="1:13" x14ac:dyDescent="0.2">
      <c r="B61" s="271"/>
      <c r="C61" s="395"/>
      <c r="D61" s="395"/>
      <c r="E61" s="395"/>
      <c r="F61" s="395"/>
      <c r="G61" s="395"/>
      <c r="H61" s="395"/>
      <c r="I61" s="395"/>
      <c r="J61" s="395"/>
      <c r="K61" s="395"/>
      <c r="L61" s="395"/>
      <c r="M61" s="395"/>
    </row>
    <row r="62" spans="1:13" x14ac:dyDescent="0.2">
      <c r="B62" s="271" t="s">
        <v>112</v>
      </c>
      <c r="C62" s="395">
        <v>101236</v>
      </c>
      <c r="D62" s="395">
        <v>96013</v>
      </c>
      <c r="E62" s="395">
        <v>95206</v>
      </c>
      <c r="F62" s="395">
        <v>99525</v>
      </c>
      <c r="G62" s="395">
        <v>100231</v>
      </c>
      <c r="H62" s="395">
        <v>101513</v>
      </c>
      <c r="I62" s="395">
        <v>106170</v>
      </c>
      <c r="J62" s="395">
        <v>98044</v>
      </c>
      <c r="K62" s="395">
        <v>92966</v>
      </c>
      <c r="L62" s="395">
        <v>91313</v>
      </c>
      <c r="M62" s="395">
        <v>90348</v>
      </c>
    </row>
    <row r="63" spans="1:13" x14ac:dyDescent="0.2">
      <c r="B63" s="271" t="s">
        <v>41</v>
      </c>
      <c r="C63" s="395">
        <v>9666</v>
      </c>
      <c r="D63" s="395">
        <v>33508</v>
      </c>
      <c r="E63" s="395">
        <v>40688</v>
      </c>
      <c r="F63" s="395">
        <v>41151</v>
      </c>
      <c r="G63" s="395">
        <v>45157</v>
      </c>
      <c r="H63" s="395">
        <v>48118</v>
      </c>
      <c r="I63" s="395">
        <v>48153</v>
      </c>
      <c r="J63" s="395">
        <v>44643</v>
      </c>
      <c r="K63" s="395">
        <v>48765</v>
      </c>
      <c r="L63" s="395">
        <v>52979</v>
      </c>
      <c r="M63" s="395">
        <v>57072</v>
      </c>
    </row>
    <row r="64" spans="1:13" x14ac:dyDescent="0.2">
      <c r="B64" s="271" t="s">
        <v>42</v>
      </c>
      <c r="C64" s="395">
        <v>204247</v>
      </c>
      <c r="D64" s="395">
        <v>190818</v>
      </c>
      <c r="E64" s="395">
        <v>196424</v>
      </c>
      <c r="F64" s="395">
        <v>190172</v>
      </c>
      <c r="G64" s="395">
        <v>195977</v>
      </c>
      <c r="H64" s="395">
        <v>189333</v>
      </c>
      <c r="I64" s="395">
        <v>177603</v>
      </c>
      <c r="J64" s="395">
        <v>151183</v>
      </c>
      <c r="K64" s="395">
        <v>126535</v>
      </c>
      <c r="L64" s="395">
        <v>112638</v>
      </c>
      <c r="M64" s="395">
        <v>114286</v>
      </c>
    </row>
    <row r="65" spans="1:13" ht="14.25" x14ac:dyDescent="0.2">
      <c r="A65" s="282"/>
      <c r="B65" s="271" t="s">
        <v>395</v>
      </c>
      <c r="C65" s="395">
        <v>1025064</v>
      </c>
      <c r="D65" s="395">
        <v>961473</v>
      </c>
      <c r="E65" s="395">
        <v>941534</v>
      </c>
      <c r="F65" s="395">
        <v>890296</v>
      </c>
      <c r="G65" s="395">
        <v>946146</v>
      </c>
      <c r="H65" s="395">
        <v>893931</v>
      </c>
      <c r="I65" s="395">
        <v>856808</v>
      </c>
      <c r="J65" s="395">
        <v>823288</v>
      </c>
      <c r="K65" s="395">
        <v>799744</v>
      </c>
      <c r="L65" s="395">
        <v>853335</v>
      </c>
      <c r="M65" s="395">
        <v>891918</v>
      </c>
    </row>
    <row r="66" spans="1:13" x14ac:dyDescent="0.2">
      <c r="B66" s="271" t="s">
        <v>114</v>
      </c>
      <c r="C66" s="395">
        <v>13140</v>
      </c>
      <c r="D66" s="395">
        <v>11878</v>
      </c>
      <c r="E66" s="395">
        <v>11028</v>
      </c>
      <c r="F66" s="395">
        <v>9734</v>
      </c>
      <c r="G66" s="395">
        <v>8969</v>
      </c>
      <c r="H66" s="395">
        <v>8848</v>
      </c>
      <c r="I66" s="395">
        <v>8189</v>
      </c>
      <c r="J66" s="395">
        <v>7529</v>
      </c>
      <c r="K66" s="395">
        <v>7036</v>
      </c>
      <c r="L66" s="395">
        <v>5785</v>
      </c>
      <c r="M66" s="395">
        <v>8979</v>
      </c>
    </row>
    <row r="67" spans="1:13" x14ac:dyDescent="0.2">
      <c r="B67" s="271" t="s">
        <v>115</v>
      </c>
      <c r="C67" s="395">
        <v>92745</v>
      </c>
      <c r="D67" s="395">
        <v>87437</v>
      </c>
      <c r="E67" s="395">
        <v>94082</v>
      </c>
      <c r="F67" s="395">
        <v>87722</v>
      </c>
      <c r="G67" s="395">
        <v>83959</v>
      </c>
      <c r="H67" s="395">
        <v>90510</v>
      </c>
      <c r="I67" s="395">
        <v>86341</v>
      </c>
      <c r="J67" s="395">
        <v>79909</v>
      </c>
      <c r="K67" s="395">
        <v>75886</v>
      </c>
      <c r="L67" s="395">
        <v>72470</v>
      </c>
      <c r="M67" s="395">
        <v>66062</v>
      </c>
    </row>
    <row r="68" spans="1:13" x14ac:dyDescent="0.2">
      <c r="B68" s="251" t="s">
        <v>11</v>
      </c>
      <c r="C68" s="395">
        <v>10477</v>
      </c>
      <c r="D68" s="395">
        <v>11643</v>
      </c>
      <c r="E68" s="395">
        <v>12110</v>
      </c>
      <c r="F68" s="395">
        <v>9963</v>
      </c>
      <c r="G68" s="395">
        <v>7652</v>
      </c>
      <c r="H68" s="395">
        <v>7960</v>
      </c>
      <c r="I68" s="395">
        <v>6781</v>
      </c>
      <c r="J68" s="395">
        <v>7146</v>
      </c>
      <c r="K68" s="395">
        <v>9325</v>
      </c>
      <c r="L68" s="395">
        <v>6230</v>
      </c>
      <c r="M68" s="395">
        <v>5239</v>
      </c>
    </row>
    <row r="69" spans="1:13" ht="14.25" x14ac:dyDescent="0.2">
      <c r="B69" s="271" t="s">
        <v>396</v>
      </c>
      <c r="C69" s="395">
        <v>25878</v>
      </c>
      <c r="D69" s="395">
        <v>27707</v>
      </c>
      <c r="E69" s="395">
        <v>23670</v>
      </c>
      <c r="F69" s="395">
        <v>33501</v>
      </c>
      <c r="G69" s="395">
        <v>18814</v>
      </c>
      <c r="H69" s="395">
        <v>25134</v>
      </c>
      <c r="I69" s="395">
        <v>22694</v>
      </c>
      <c r="J69" s="395">
        <v>18062</v>
      </c>
      <c r="K69" s="395">
        <v>16873</v>
      </c>
      <c r="L69" s="395">
        <v>20945</v>
      </c>
      <c r="M69" s="395">
        <v>13041</v>
      </c>
    </row>
    <row r="70" spans="1:13" x14ac:dyDescent="0.2">
      <c r="B70" s="267"/>
      <c r="C70" s="395"/>
      <c r="D70" s="395"/>
      <c r="E70" s="395"/>
      <c r="F70" s="395"/>
      <c r="G70" s="395"/>
      <c r="H70" s="395"/>
      <c r="I70" s="395"/>
      <c r="J70" s="395"/>
      <c r="K70" s="395"/>
      <c r="L70" s="395"/>
      <c r="M70" s="395"/>
    </row>
    <row r="71" spans="1:13" ht="14.25" x14ac:dyDescent="0.2">
      <c r="B71" s="267" t="s">
        <v>414</v>
      </c>
      <c r="C71" s="791">
        <v>12.6129</v>
      </c>
      <c r="D71" s="791">
        <v>12.353899999999999</v>
      </c>
      <c r="E71" s="791">
        <v>12.3893</v>
      </c>
      <c r="F71" s="791">
        <v>13.2598</v>
      </c>
      <c r="G71" s="791">
        <v>13.6853</v>
      </c>
      <c r="H71" s="791">
        <v>13.659599999999999</v>
      </c>
      <c r="I71" s="791">
        <v>14.2889</v>
      </c>
      <c r="J71" s="791">
        <v>14.4617</v>
      </c>
      <c r="K71" s="791">
        <v>15.4986</v>
      </c>
      <c r="L71" s="791">
        <v>15.6439</v>
      </c>
      <c r="M71" s="791">
        <v>16.216899999999999</v>
      </c>
    </row>
    <row r="72" spans="1:13" ht="13.5" thickBot="1" x14ac:dyDescent="0.25">
      <c r="A72" s="283"/>
      <c r="B72" s="272"/>
      <c r="C72" s="272"/>
      <c r="D72" s="272"/>
      <c r="E72" s="272"/>
      <c r="F72" s="272"/>
      <c r="G72" s="272"/>
      <c r="H72" s="272"/>
      <c r="I72" s="272"/>
      <c r="J72" s="272"/>
      <c r="K72" s="272"/>
      <c r="L72" s="272"/>
      <c r="M72" s="272"/>
    </row>
    <row r="73" spans="1:13" x14ac:dyDescent="0.2">
      <c r="M73" s="792"/>
    </row>
    <row r="74" spans="1:13" s="215" customFormat="1" ht="15" x14ac:dyDescent="0.25">
      <c r="A74" s="796" t="s">
        <v>389</v>
      </c>
      <c r="B74" s="271"/>
      <c r="C74" s="271"/>
      <c r="D74" s="271"/>
      <c r="E74" s="271"/>
      <c r="F74" s="271"/>
      <c r="G74" s="271"/>
      <c r="H74" s="271"/>
      <c r="I74" s="271"/>
      <c r="J74" s="271"/>
      <c r="K74" s="271"/>
      <c r="L74" s="271"/>
      <c r="M74" s="284"/>
    </row>
    <row r="75" spans="1:13" s="215" customFormat="1" ht="15" x14ac:dyDescent="0.25">
      <c r="A75" s="796" t="s">
        <v>413</v>
      </c>
      <c r="B75" s="271"/>
      <c r="C75" s="271"/>
      <c r="D75" s="271"/>
      <c r="E75" s="271"/>
      <c r="F75" s="271"/>
      <c r="G75" s="271"/>
      <c r="H75" s="271"/>
      <c r="I75" s="271"/>
      <c r="J75" s="271"/>
      <c r="K75" s="271"/>
      <c r="L75" s="271"/>
      <c r="M75" s="271"/>
    </row>
    <row r="76" spans="1:13" s="215" customFormat="1" ht="26.25" customHeight="1" x14ac:dyDescent="0.25">
      <c r="A76" s="1444" t="s">
        <v>390</v>
      </c>
      <c r="B76" s="1444"/>
      <c r="C76" s="1444"/>
      <c r="D76" s="1444"/>
      <c r="E76" s="1444"/>
      <c r="F76" s="1444"/>
      <c r="G76" s="1444"/>
      <c r="H76" s="1444"/>
      <c r="I76" s="1444"/>
      <c r="J76" s="1444"/>
      <c r="K76" s="1444"/>
      <c r="L76" s="1444"/>
      <c r="M76" s="1444"/>
    </row>
    <row r="77" spans="1:13" s="215" customFormat="1" ht="15" x14ac:dyDescent="0.25">
      <c r="A77" s="796" t="s">
        <v>713</v>
      </c>
      <c r="B77" s="271"/>
      <c r="C77" s="271"/>
      <c r="D77" s="271"/>
      <c r="E77" s="271"/>
      <c r="F77" s="271"/>
      <c r="G77" s="271"/>
      <c r="H77" s="271"/>
      <c r="I77" s="271"/>
      <c r="J77" s="271"/>
      <c r="K77" s="271"/>
      <c r="L77" s="271"/>
      <c r="M77" s="271"/>
    </row>
    <row r="78" spans="1:13" s="215" customFormat="1" ht="15" x14ac:dyDescent="0.25">
      <c r="A78" s="1337" t="s">
        <v>391</v>
      </c>
      <c r="B78" s="1337"/>
      <c r="C78" s="1337"/>
      <c r="D78" s="1337"/>
      <c r="E78" s="1337"/>
      <c r="F78" s="1337"/>
      <c r="G78" s="1337"/>
      <c r="H78" s="1337"/>
      <c r="I78" s="1337"/>
      <c r="J78" s="1337"/>
      <c r="K78" s="1337"/>
      <c r="L78" s="1337"/>
      <c r="M78" s="1337"/>
    </row>
    <row r="79" spans="1:13" s="215" customFormat="1" ht="15" x14ac:dyDescent="0.25">
      <c r="A79" s="1178" t="s">
        <v>710</v>
      </c>
      <c r="B79" s="621"/>
      <c r="C79" s="621"/>
      <c r="D79" s="621"/>
      <c r="E79" s="621"/>
      <c r="F79" s="621"/>
      <c r="G79" s="621"/>
      <c r="H79" s="621"/>
      <c r="I79" s="621"/>
      <c r="J79" s="621"/>
      <c r="K79" s="621"/>
      <c r="L79" s="621"/>
      <c r="M79" s="621"/>
    </row>
    <row r="80" spans="1:13" s="215" customFormat="1" ht="15" x14ac:dyDescent="0.25">
      <c r="A80" s="1336" t="s">
        <v>393</v>
      </c>
      <c r="B80" s="1337"/>
      <c r="C80" s="1337"/>
      <c r="D80" s="1337"/>
      <c r="E80" s="1337"/>
      <c r="F80" s="1337"/>
      <c r="G80" s="1337"/>
      <c r="H80" s="1337"/>
      <c r="I80" s="1337"/>
      <c r="J80" s="1337"/>
      <c r="K80" s="1337"/>
      <c r="L80" s="1337"/>
      <c r="M80" s="1337"/>
    </row>
    <row r="81" spans="1:13" s="215" customFormat="1" ht="15" x14ac:dyDescent="0.25">
      <c r="A81" s="1337" t="s">
        <v>394</v>
      </c>
      <c r="B81" s="1337"/>
      <c r="C81" s="1337"/>
      <c r="D81" s="1337"/>
      <c r="E81" s="1337"/>
      <c r="F81" s="1337"/>
      <c r="G81" s="1337"/>
      <c r="H81" s="1337"/>
      <c r="I81" s="1337"/>
      <c r="J81" s="1337"/>
      <c r="K81" s="1337"/>
      <c r="L81" s="1337"/>
      <c r="M81" s="1337"/>
    </row>
    <row r="83" spans="1:13" ht="14.25" x14ac:dyDescent="0.2">
      <c r="A83" s="285" t="s">
        <v>726</v>
      </c>
    </row>
    <row r="84" spans="1:13" ht="13.5" thickBot="1" x14ac:dyDescent="0.25">
      <c r="A84" s="283" t="s">
        <v>109</v>
      </c>
      <c r="B84" s="272"/>
      <c r="C84" s="272"/>
      <c r="D84" s="272"/>
      <c r="E84" s="272"/>
      <c r="F84" s="272"/>
      <c r="G84" s="272"/>
      <c r="H84" s="272"/>
      <c r="I84" s="272"/>
      <c r="J84" s="272"/>
      <c r="K84" s="272"/>
      <c r="L84" s="272"/>
      <c r="M84" s="409" t="s">
        <v>727</v>
      </c>
    </row>
    <row r="85" spans="1:13" x14ac:dyDescent="0.2">
      <c r="A85" s="273"/>
      <c r="B85" s="273"/>
      <c r="C85" s="273"/>
      <c r="D85" s="273"/>
      <c r="E85" s="273"/>
      <c r="F85" s="273"/>
      <c r="G85" s="273"/>
      <c r="H85" s="273"/>
      <c r="I85" s="273"/>
      <c r="J85" s="273"/>
      <c r="K85" s="273"/>
      <c r="L85" s="273"/>
      <c r="M85" s="273"/>
    </row>
    <row r="86" spans="1:13" ht="14.25" x14ac:dyDescent="0.2">
      <c r="A86" s="276"/>
      <c r="B86" s="273"/>
      <c r="C86" s="277">
        <v>2005</v>
      </c>
      <c r="D86" s="277">
        <v>2006</v>
      </c>
      <c r="E86" s="277">
        <v>2007</v>
      </c>
      <c r="F86" s="278" t="s">
        <v>664</v>
      </c>
      <c r="G86" s="278" t="s">
        <v>110</v>
      </c>
      <c r="H86" s="277">
        <v>2010</v>
      </c>
      <c r="I86" s="277">
        <v>2011</v>
      </c>
      <c r="J86" s="277">
        <v>2012</v>
      </c>
      <c r="K86" s="277">
        <v>2013</v>
      </c>
      <c r="L86" s="277">
        <v>2014</v>
      </c>
      <c r="M86" s="277">
        <v>2015</v>
      </c>
    </row>
    <row r="87" spans="1:13" x14ac:dyDescent="0.2">
      <c r="A87" s="411" t="s">
        <v>400</v>
      </c>
      <c r="B87" s="411"/>
      <c r="C87" s="411"/>
      <c r="D87" s="411"/>
      <c r="E87" s="411"/>
      <c r="F87" s="411"/>
      <c r="G87" s="411"/>
      <c r="H87" s="411"/>
      <c r="I87" s="411"/>
      <c r="J87" s="411"/>
      <c r="K87" s="411"/>
      <c r="L87" s="411"/>
      <c r="M87" s="411"/>
    </row>
    <row r="88" spans="1:13" x14ac:dyDescent="0.2">
      <c r="A88" s="275" t="s">
        <v>397</v>
      </c>
      <c r="B88" s="275" t="s">
        <v>111</v>
      </c>
      <c r="C88" s="286">
        <v>16055</v>
      </c>
      <c r="D88" s="286">
        <v>17956</v>
      </c>
      <c r="E88" s="286">
        <v>20596</v>
      </c>
      <c r="F88" s="286">
        <v>20813</v>
      </c>
      <c r="G88" s="286">
        <v>20363</v>
      </c>
      <c r="H88" s="286">
        <v>19876</v>
      </c>
      <c r="I88" s="286">
        <v>18347</v>
      </c>
      <c r="J88" s="286">
        <v>16747</v>
      </c>
      <c r="K88" s="286">
        <v>14885</v>
      </c>
      <c r="L88" s="286">
        <v>13816</v>
      </c>
      <c r="M88" s="286">
        <v>13230</v>
      </c>
    </row>
    <row r="89" spans="1:13" x14ac:dyDescent="0.2">
      <c r="B89" s="275"/>
      <c r="C89" s="286"/>
      <c r="D89" s="286"/>
      <c r="E89" s="286"/>
      <c r="F89" s="286"/>
      <c r="G89" s="286"/>
      <c r="H89" s="286"/>
      <c r="I89" s="286"/>
      <c r="J89" s="286"/>
      <c r="K89" s="286"/>
      <c r="L89" s="286"/>
      <c r="M89" s="286"/>
    </row>
    <row r="90" spans="1:13" x14ac:dyDescent="0.2">
      <c r="B90" s="271" t="s">
        <v>112</v>
      </c>
      <c r="C90" s="793">
        <v>10995</v>
      </c>
      <c r="D90" s="793">
        <v>12032</v>
      </c>
      <c r="E90" s="793">
        <v>13829</v>
      </c>
      <c r="F90" s="793">
        <v>14842</v>
      </c>
      <c r="G90" s="793">
        <v>14379</v>
      </c>
      <c r="H90" s="793">
        <v>13798</v>
      </c>
      <c r="I90" s="793">
        <v>13184</v>
      </c>
      <c r="J90" s="793">
        <v>12233</v>
      </c>
      <c r="K90" s="793">
        <v>11104</v>
      </c>
      <c r="L90" s="793">
        <v>10225</v>
      </c>
      <c r="M90" s="793">
        <v>9864</v>
      </c>
    </row>
    <row r="91" spans="1:13" x14ac:dyDescent="0.2">
      <c r="B91" s="271" t="s">
        <v>41</v>
      </c>
      <c r="C91" s="793">
        <v>321</v>
      </c>
      <c r="D91" s="793">
        <v>1031</v>
      </c>
      <c r="E91" s="793">
        <v>1541</v>
      </c>
      <c r="F91" s="793">
        <v>1688</v>
      </c>
      <c r="G91" s="793">
        <v>1727</v>
      </c>
      <c r="H91" s="793">
        <v>1689</v>
      </c>
      <c r="I91" s="793">
        <v>1515</v>
      </c>
      <c r="J91" s="793">
        <v>1411</v>
      </c>
      <c r="K91" s="793">
        <v>1439</v>
      </c>
      <c r="L91" s="793">
        <v>1568</v>
      </c>
      <c r="M91" s="793">
        <v>1624</v>
      </c>
    </row>
    <row r="92" spans="1:13" x14ac:dyDescent="0.2">
      <c r="B92" s="271" t="s">
        <v>42</v>
      </c>
      <c r="C92" s="793">
        <v>4226</v>
      </c>
      <c r="D92" s="793">
        <v>4369</v>
      </c>
      <c r="E92" s="793">
        <v>4655</v>
      </c>
      <c r="F92" s="793">
        <v>3825</v>
      </c>
      <c r="G92" s="793">
        <v>3810</v>
      </c>
      <c r="H92" s="793">
        <v>3684</v>
      </c>
      <c r="I92" s="793">
        <v>3085</v>
      </c>
      <c r="J92" s="793">
        <v>2713</v>
      </c>
      <c r="K92" s="793">
        <v>1988</v>
      </c>
      <c r="L92" s="793">
        <v>1568</v>
      </c>
      <c r="M92" s="793">
        <v>1254</v>
      </c>
    </row>
    <row r="93" spans="1:13" ht="14.25" x14ac:dyDescent="0.2">
      <c r="B93" s="271" t="s">
        <v>395</v>
      </c>
      <c r="C93" s="793">
        <v>83</v>
      </c>
      <c r="D93" s="793">
        <v>88</v>
      </c>
      <c r="E93" s="793">
        <v>101</v>
      </c>
      <c r="F93" s="793">
        <v>54</v>
      </c>
      <c r="G93" s="793">
        <v>72</v>
      </c>
      <c r="H93" s="793">
        <v>80</v>
      </c>
      <c r="I93" s="793">
        <v>41</v>
      </c>
      <c r="J93" s="793">
        <v>28</v>
      </c>
      <c r="K93" s="793">
        <v>59</v>
      </c>
      <c r="L93" s="793">
        <v>29</v>
      </c>
      <c r="M93" s="793">
        <v>35</v>
      </c>
    </row>
    <row r="94" spans="1:13" x14ac:dyDescent="0.2">
      <c r="B94" s="271" t="s">
        <v>114</v>
      </c>
      <c r="C94" s="793">
        <v>19</v>
      </c>
      <c r="D94" s="793">
        <v>16</v>
      </c>
      <c r="E94" s="793">
        <v>17</v>
      </c>
      <c r="F94" s="793">
        <v>12</v>
      </c>
      <c r="G94" s="793">
        <v>10</v>
      </c>
      <c r="H94" s="793">
        <v>8</v>
      </c>
      <c r="I94" s="793">
        <v>10</v>
      </c>
      <c r="J94" s="793">
        <v>9</v>
      </c>
      <c r="K94" s="793">
        <v>5</v>
      </c>
      <c r="L94" s="793">
        <v>11</v>
      </c>
      <c r="M94" s="793">
        <v>8</v>
      </c>
    </row>
    <row r="95" spans="1:13" x14ac:dyDescent="0.2">
      <c r="B95" s="271" t="s">
        <v>115</v>
      </c>
      <c r="C95" s="793">
        <v>123</v>
      </c>
      <c r="D95" s="793">
        <v>125</v>
      </c>
      <c r="E95" s="793">
        <v>135</v>
      </c>
      <c r="F95" s="793">
        <v>116</v>
      </c>
      <c r="G95" s="793">
        <v>78</v>
      </c>
      <c r="H95" s="793">
        <v>99</v>
      </c>
      <c r="I95" s="793">
        <v>53</v>
      </c>
      <c r="J95" s="793">
        <v>48</v>
      </c>
      <c r="K95" s="793">
        <v>43</v>
      </c>
      <c r="L95" s="793">
        <v>52</v>
      </c>
      <c r="M95" s="793">
        <v>46</v>
      </c>
    </row>
    <row r="96" spans="1:13" x14ac:dyDescent="0.2">
      <c r="B96" s="251" t="s">
        <v>11</v>
      </c>
      <c r="C96" s="793">
        <v>19</v>
      </c>
      <c r="D96" s="793">
        <v>29</v>
      </c>
      <c r="E96" s="793">
        <v>38</v>
      </c>
      <c r="F96" s="793">
        <v>16</v>
      </c>
      <c r="G96" s="793">
        <v>10</v>
      </c>
      <c r="H96" s="793">
        <v>202</v>
      </c>
      <c r="I96" s="793">
        <v>167</v>
      </c>
      <c r="J96" s="793">
        <v>60</v>
      </c>
      <c r="K96" s="793">
        <v>7</v>
      </c>
      <c r="L96" s="793">
        <v>6</v>
      </c>
      <c r="M96" s="793">
        <v>4</v>
      </c>
    </row>
    <row r="97" spans="1:13" ht="14.25" x14ac:dyDescent="0.2">
      <c r="B97" s="271" t="s">
        <v>396</v>
      </c>
      <c r="C97" s="793">
        <v>269</v>
      </c>
      <c r="D97" s="793">
        <v>266</v>
      </c>
      <c r="E97" s="793">
        <v>280</v>
      </c>
      <c r="F97" s="793">
        <v>260</v>
      </c>
      <c r="G97" s="793">
        <v>277</v>
      </c>
      <c r="H97" s="793">
        <v>316</v>
      </c>
      <c r="I97" s="793">
        <v>292</v>
      </c>
      <c r="J97" s="793">
        <v>245</v>
      </c>
      <c r="K97" s="793">
        <v>240</v>
      </c>
      <c r="L97" s="793">
        <v>357</v>
      </c>
      <c r="M97" s="793">
        <v>395</v>
      </c>
    </row>
    <row r="98" spans="1:13" x14ac:dyDescent="0.2">
      <c r="B98" s="271"/>
      <c r="C98" s="793"/>
      <c r="D98" s="793"/>
      <c r="E98" s="793"/>
      <c r="F98" s="793"/>
      <c r="G98" s="793"/>
      <c r="H98" s="793"/>
      <c r="I98" s="793"/>
      <c r="J98" s="793"/>
      <c r="K98" s="793"/>
      <c r="L98" s="793"/>
      <c r="M98" s="793"/>
    </row>
    <row r="99" spans="1:13" ht="14.25" x14ac:dyDescent="0.2">
      <c r="B99" s="267" t="s">
        <v>724</v>
      </c>
      <c r="C99" s="412">
        <v>38.633200000000002</v>
      </c>
      <c r="D99" s="412">
        <v>35.686</v>
      </c>
      <c r="E99" s="412">
        <v>31.6919</v>
      </c>
      <c r="F99" s="412">
        <v>33.545400000000001</v>
      </c>
      <c r="G99" s="412">
        <v>36.403399999999998</v>
      </c>
      <c r="H99" s="412">
        <v>38.589199999999998</v>
      </c>
      <c r="I99" s="412">
        <v>43.268500000000003</v>
      </c>
      <c r="J99" s="412">
        <v>46.121499999999997</v>
      </c>
      <c r="K99" s="412">
        <v>50.434699999999999</v>
      </c>
      <c r="L99" s="412">
        <v>53.709400000000002</v>
      </c>
      <c r="M99" s="412">
        <v>56.767299999999999</v>
      </c>
    </row>
    <row r="100" spans="1:13" x14ac:dyDescent="0.2">
      <c r="B100" s="271"/>
      <c r="C100" s="793"/>
      <c r="D100" s="793"/>
      <c r="E100" s="793"/>
      <c r="F100" s="793"/>
      <c r="G100" s="793"/>
      <c r="H100" s="793"/>
      <c r="I100" s="793"/>
      <c r="J100" s="793"/>
      <c r="K100" s="793"/>
      <c r="L100" s="793"/>
      <c r="M100" s="793"/>
    </row>
    <row r="101" spans="1:13" x14ac:dyDescent="0.2">
      <c r="A101" s="275" t="s">
        <v>398</v>
      </c>
      <c r="B101" s="275" t="s">
        <v>111</v>
      </c>
      <c r="C101" s="286">
        <v>323007</v>
      </c>
      <c r="D101" s="286">
        <v>316177</v>
      </c>
      <c r="E101" s="286">
        <v>325450</v>
      </c>
      <c r="F101" s="286">
        <v>330081</v>
      </c>
      <c r="G101" s="286">
        <v>342167</v>
      </c>
      <c r="H101" s="286">
        <v>362357</v>
      </c>
      <c r="I101" s="286">
        <v>355936</v>
      </c>
      <c r="J101" s="286">
        <v>318106</v>
      </c>
      <c r="K101" s="286">
        <v>303481</v>
      </c>
      <c r="L101" s="286">
        <v>293438</v>
      </c>
      <c r="M101" s="286">
        <v>276550</v>
      </c>
    </row>
    <row r="102" spans="1:13" x14ac:dyDescent="0.2">
      <c r="B102" s="275"/>
      <c r="C102" s="286"/>
      <c r="D102" s="286"/>
      <c r="E102" s="286"/>
      <c r="F102" s="286"/>
      <c r="G102" s="286"/>
      <c r="H102" s="286"/>
      <c r="I102" s="286"/>
      <c r="J102" s="286"/>
      <c r="K102" s="286"/>
      <c r="L102" s="286"/>
      <c r="M102" s="286"/>
    </row>
    <row r="103" spans="1:13" x14ac:dyDescent="0.2">
      <c r="B103" s="271" t="s">
        <v>112</v>
      </c>
      <c r="C103" s="793">
        <v>66657</v>
      </c>
      <c r="D103" s="793">
        <v>62985</v>
      </c>
      <c r="E103" s="793">
        <v>61746</v>
      </c>
      <c r="F103" s="793">
        <v>65853</v>
      </c>
      <c r="G103" s="793">
        <v>67588</v>
      </c>
      <c r="H103" s="793">
        <v>70870</v>
      </c>
      <c r="I103" s="793">
        <v>76151</v>
      </c>
      <c r="J103" s="793">
        <v>70409</v>
      </c>
      <c r="K103" s="793">
        <v>68325</v>
      </c>
      <c r="L103" s="793">
        <v>67074</v>
      </c>
      <c r="M103" s="793">
        <v>66052</v>
      </c>
    </row>
    <row r="104" spans="1:13" x14ac:dyDescent="0.2">
      <c r="B104" s="271" t="s">
        <v>41</v>
      </c>
      <c r="C104" s="793">
        <v>5400</v>
      </c>
      <c r="D104" s="793">
        <v>20222</v>
      </c>
      <c r="E104" s="793">
        <v>26281</v>
      </c>
      <c r="F104" s="793">
        <v>27385</v>
      </c>
      <c r="G104" s="793">
        <v>30097</v>
      </c>
      <c r="H104" s="793">
        <v>33156</v>
      </c>
      <c r="I104" s="793">
        <v>33624</v>
      </c>
      <c r="J104" s="793">
        <v>31120</v>
      </c>
      <c r="K104" s="793">
        <v>34838</v>
      </c>
      <c r="L104" s="793">
        <v>38193</v>
      </c>
      <c r="M104" s="793">
        <v>40829</v>
      </c>
    </row>
    <row r="105" spans="1:13" x14ac:dyDescent="0.2">
      <c r="B105" s="271" t="s">
        <v>42</v>
      </c>
      <c r="C105" s="793">
        <v>119228</v>
      </c>
      <c r="D105" s="793">
        <v>110556</v>
      </c>
      <c r="E105" s="793">
        <v>113991</v>
      </c>
      <c r="F105" s="793">
        <v>113150</v>
      </c>
      <c r="G105" s="793">
        <v>119537</v>
      </c>
      <c r="H105" s="793">
        <v>118159</v>
      </c>
      <c r="I105" s="793">
        <v>111590</v>
      </c>
      <c r="J105" s="793">
        <v>92129</v>
      </c>
      <c r="K105" s="793">
        <v>76490</v>
      </c>
      <c r="L105" s="793">
        <v>65621</v>
      </c>
      <c r="M105" s="793">
        <v>64364</v>
      </c>
    </row>
    <row r="106" spans="1:13" ht="14.25" x14ac:dyDescent="0.2">
      <c r="B106" s="271" t="s">
        <v>395</v>
      </c>
      <c r="C106" s="793">
        <v>64039</v>
      </c>
      <c r="D106" s="793">
        <v>56369</v>
      </c>
      <c r="E106" s="793">
        <v>54235</v>
      </c>
      <c r="F106" s="793">
        <v>54616</v>
      </c>
      <c r="G106" s="793">
        <v>61337</v>
      </c>
      <c r="H106" s="793">
        <v>65041</v>
      </c>
      <c r="I106" s="793">
        <v>63684</v>
      </c>
      <c r="J106" s="793">
        <v>58906</v>
      </c>
      <c r="K106" s="793">
        <v>58538</v>
      </c>
      <c r="L106" s="793">
        <v>58697</v>
      </c>
      <c r="M106" s="793">
        <v>51551</v>
      </c>
    </row>
    <row r="107" spans="1:13" x14ac:dyDescent="0.2">
      <c r="B107" s="271" t="s">
        <v>114</v>
      </c>
      <c r="C107" s="793">
        <v>2769</v>
      </c>
      <c r="D107" s="793">
        <v>2699</v>
      </c>
      <c r="E107" s="793">
        <v>2699</v>
      </c>
      <c r="F107" s="793">
        <v>2312</v>
      </c>
      <c r="G107" s="793">
        <v>1982</v>
      </c>
      <c r="H107" s="793">
        <v>2214</v>
      </c>
      <c r="I107" s="793">
        <v>2088</v>
      </c>
      <c r="J107" s="793">
        <v>1852</v>
      </c>
      <c r="K107" s="793">
        <v>1741</v>
      </c>
      <c r="L107" s="793">
        <v>1628</v>
      </c>
      <c r="M107" s="793">
        <v>2512</v>
      </c>
    </row>
    <row r="108" spans="1:13" x14ac:dyDescent="0.2">
      <c r="B108" s="271" t="s">
        <v>115</v>
      </c>
      <c r="C108" s="793">
        <v>50218</v>
      </c>
      <c r="D108" s="793">
        <v>47122</v>
      </c>
      <c r="E108" s="793">
        <v>51420</v>
      </c>
      <c r="F108" s="793">
        <v>49417</v>
      </c>
      <c r="G108" s="793">
        <v>48149</v>
      </c>
      <c r="H108" s="793">
        <v>52319</v>
      </c>
      <c r="I108" s="793">
        <v>49954</v>
      </c>
      <c r="J108" s="793">
        <v>46671</v>
      </c>
      <c r="K108" s="793">
        <v>45398</v>
      </c>
      <c r="L108" s="793">
        <v>43175</v>
      </c>
      <c r="M108" s="793">
        <v>39144</v>
      </c>
    </row>
    <row r="109" spans="1:13" x14ac:dyDescent="0.2">
      <c r="B109" s="251" t="s">
        <v>11</v>
      </c>
      <c r="C109" s="793">
        <v>4866</v>
      </c>
      <c r="D109" s="793">
        <v>5111</v>
      </c>
      <c r="E109" s="793">
        <v>5718</v>
      </c>
      <c r="F109" s="793">
        <v>4853</v>
      </c>
      <c r="G109" s="793">
        <v>3866</v>
      </c>
      <c r="H109" s="793">
        <v>5440</v>
      </c>
      <c r="I109" s="793">
        <v>4729</v>
      </c>
      <c r="J109" s="793">
        <v>5181</v>
      </c>
      <c r="K109" s="793">
        <v>6952</v>
      </c>
      <c r="L109" s="793">
        <v>4878</v>
      </c>
      <c r="M109" s="793">
        <v>3948</v>
      </c>
    </row>
    <row r="110" spans="1:13" ht="14.25" x14ac:dyDescent="0.2">
      <c r="B110" s="271" t="s">
        <v>396</v>
      </c>
      <c r="C110" s="793">
        <v>9830</v>
      </c>
      <c r="D110" s="793">
        <v>11113</v>
      </c>
      <c r="E110" s="793">
        <v>9360</v>
      </c>
      <c r="F110" s="793">
        <v>12495</v>
      </c>
      <c r="G110" s="793">
        <v>9611</v>
      </c>
      <c r="H110" s="793">
        <v>15158</v>
      </c>
      <c r="I110" s="793">
        <v>14116</v>
      </c>
      <c r="J110" s="793">
        <v>11838</v>
      </c>
      <c r="K110" s="793">
        <v>11199</v>
      </c>
      <c r="L110" s="793">
        <v>14172</v>
      </c>
      <c r="M110" s="793">
        <v>8150</v>
      </c>
    </row>
    <row r="111" spans="1:13" x14ac:dyDescent="0.2">
      <c r="B111" s="271"/>
      <c r="C111" s="793"/>
      <c r="D111" s="793"/>
      <c r="E111" s="793"/>
      <c r="F111" s="793"/>
      <c r="G111" s="793"/>
      <c r="H111" s="793"/>
      <c r="I111" s="793"/>
      <c r="J111" s="793"/>
      <c r="K111" s="793"/>
      <c r="L111" s="793"/>
      <c r="M111" s="793"/>
    </row>
    <row r="112" spans="1:13" ht="14.25" x14ac:dyDescent="0.2">
      <c r="B112" s="267" t="s">
        <v>724</v>
      </c>
      <c r="C112" s="412">
        <v>12.023999999999999</v>
      </c>
      <c r="D112" s="412">
        <v>11.593400000000001</v>
      </c>
      <c r="E112" s="412">
        <v>11.6106</v>
      </c>
      <c r="F112" s="412">
        <v>12.1541</v>
      </c>
      <c r="G112" s="412">
        <v>12.2019</v>
      </c>
      <c r="H112" s="412">
        <v>11.8271</v>
      </c>
      <c r="I112" s="412">
        <v>12.233000000000001</v>
      </c>
      <c r="J112" s="412">
        <v>11.978300000000001</v>
      </c>
      <c r="K112" s="412">
        <v>12.5372</v>
      </c>
      <c r="L112" s="412">
        <v>12.7858</v>
      </c>
      <c r="M112" s="412">
        <v>13.3361</v>
      </c>
    </row>
    <row r="113" spans="1:13" x14ac:dyDescent="0.2">
      <c r="B113" s="271"/>
      <c r="C113" s="793"/>
      <c r="D113" s="793"/>
      <c r="E113" s="793"/>
      <c r="F113" s="793"/>
      <c r="G113" s="793"/>
      <c r="H113" s="793"/>
      <c r="I113" s="793"/>
      <c r="J113" s="793"/>
      <c r="K113" s="793"/>
      <c r="L113" s="793"/>
      <c r="M113" s="793"/>
    </row>
    <row r="114" spans="1:13" x14ac:dyDescent="0.2">
      <c r="A114" s="275" t="s">
        <v>23</v>
      </c>
      <c r="B114" s="275" t="s">
        <v>111</v>
      </c>
      <c r="C114" s="286">
        <v>473591</v>
      </c>
      <c r="D114" s="286">
        <v>461149</v>
      </c>
      <c r="E114" s="286">
        <v>455027</v>
      </c>
      <c r="F114" s="286">
        <v>456498</v>
      </c>
      <c r="G114" s="286">
        <v>477383</v>
      </c>
      <c r="H114" s="286">
        <v>457534</v>
      </c>
      <c r="I114" s="286">
        <v>460771</v>
      </c>
      <c r="J114" s="286">
        <v>440659</v>
      </c>
      <c r="K114" s="286">
        <v>408523</v>
      </c>
      <c r="L114" s="286">
        <v>430582</v>
      </c>
      <c r="M114" s="286">
        <v>449028</v>
      </c>
    </row>
    <row r="115" spans="1:13" x14ac:dyDescent="0.2">
      <c r="B115" s="275"/>
      <c r="C115" s="286"/>
      <c r="D115" s="286"/>
      <c r="E115" s="286"/>
      <c r="F115" s="286"/>
      <c r="G115" s="286"/>
      <c r="H115" s="286"/>
      <c r="I115" s="286"/>
      <c r="J115" s="286"/>
      <c r="K115" s="286"/>
      <c r="L115" s="286"/>
      <c r="M115" s="286"/>
    </row>
    <row r="116" spans="1:13" x14ac:dyDescent="0.2">
      <c r="B116" s="271" t="s">
        <v>112</v>
      </c>
      <c r="C116" s="793">
        <v>10714</v>
      </c>
      <c r="D116" s="793">
        <v>11082</v>
      </c>
      <c r="E116" s="793">
        <v>11739</v>
      </c>
      <c r="F116" s="793">
        <v>12452</v>
      </c>
      <c r="G116" s="793">
        <v>12996</v>
      </c>
      <c r="H116" s="793">
        <v>12905</v>
      </c>
      <c r="I116" s="793">
        <v>13384</v>
      </c>
      <c r="J116" s="793">
        <v>12390</v>
      </c>
      <c r="K116" s="793">
        <v>10848</v>
      </c>
      <c r="L116" s="793">
        <v>11407</v>
      </c>
      <c r="M116" s="793">
        <v>11699</v>
      </c>
    </row>
    <row r="117" spans="1:13" x14ac:dyDescent="0.2">
      <c r="B117" s="271" t="s">
        <v>41</v>
      </c>
      <c r="C117" s="793">
        <v>1405</v>
      </c>
      <c r="D117" s="793">
        <v>5586</v>
      </c>
      <c r="E117" s="793">
        <v>6698</v>
      </c>
      <c r="F117" s="793">
        <v>7078</v>
      </c>
      <c r="G117" s="793">
        <v>8277</v>
      </c>
      <c r="H117" s="793">
        <v>8891</v>
      </c>
      <c r="I117" s="793">
        <v>8795</v>
      </c>
      <c r="J117" s="793">
        <v>8361</v>
      </c>
      <c r="K117" s="793">
        <v>8810</v>
      </c>
      <c r="L117" s="793">
        <v>9550</v>
      </c>
      <c r="M117" s="793">
        <v>10697</v>
      </c>
    </row>
    <row r="118" spans="1:13" x14ac:dyDescent="0.2">
      <c r="B118" s="271" t="s">
        <v>42</v>
      </c>
      <c r="C118" s="793">
        <v>46299</v>
      </c>
      <c r="D118" s="793">
        <v>47612</v>
      </c>
      <c r="E118" s="793">
        <v>51684</v>
      </c>
      <c r="F118" s="793">
        <v>51495</v>
      </c>
      <c r="G118" s="793">
        <v>52468</v>
      </c>
      <c r="H118" s="793">
        <v>51387</v>
      </c>
      <c r="I118" s="793">
        <v>48373</v>
      </c>
      <c r="J118" s="793">
        <v>43523</v>
      </c>
      <c r="K118" s="793">
        <v>37388</v>
      </c>
      <c r="L118" s="793">
        <v>35774</v>
      </c>
      <c r="M118" s="793">
        <v>38702</v>
      </c>
    </row>
    <row r="119" spans="1:13" ht="14.25" x14ac:dyDescent="0.2">
      <c r="B119" s="271" t="s">
        <v>395</v>
      </c>
      <c r="C119" s="793">
        <v>367677</v>
      </c>
      <c r="D119" s="793">
        <v>349087</v>
      </c>
      <c r="E119" s="793">
        <v>336127</v>
      </c>
      <c r="F119" s="793">
        <v>336911</v>
      </c>
      <c r="G119" s="793">
        <v>362385</v>
      </c>
      <c r="H119" s="793">
        <v>337966</v>
      </c>
      <c r="I119" s="793">
        <v>346435</v>
      </c>
      <c r="J119" s="793">
        <v>337263</v>
      </c>
      <c r="K119" s="793">
        <v>315132</v>
      </c>
      <c r="L119" s="793">
        <v>338312</v>
      </c>
      <c r="M119" s="793">
        <v>354158</v>
      </c>
    </row>
    <row r="120" spans="1:13" x14ac:dyDescent="0.2">
      <c r="B120" s="271" t="s">
        <v>114</v>
      </c>
      <c r="C120" s="793">
        <v>3429</v>
      </c>
      <c r="D120" s="793">
        <v>3176</v>
      </c>
      <c r="E120" s="793">
        <v>3109</v>
      </c>
      <c r="F120" s="793">
        <v>2850</v>
      </c>
      <c r="G120" s="793">
        <v>2615</v>
      </c>
      <c r="H120" s="793">
        <v>2522</v>
      </c>
      <c r="I120" s="793">
        <v>2430</v>
      </c>
      <c r="J120" s="793">
        <v>2334</v>
      </c>
      <c r="K120" s="793">
        <v>2147</v>
      </c>
      <c r="L120" s="793">
        <v>1684</v>
      </c>
      <c r="M120" s="793">
        <v>4174</v>
      </c>
    </row>
    <row r="121" spans="1:13" x14ac:dyDescent="0.2">
      <c r="B121" s="271" t="s">
        <v>115</v>
      </c>
      <c r="C121" s="793">
        <v>33898</v>
      </c>
      <c r="D121" s="793">
        <v>32764</v>
      </c>
      <c r="E121" s="793">
        <v>36285</v>
      </c>
      <c r="F121" s="793">
        <v>33562</v>
      </c>
      <c r="G121" s="793">
        <v>32027</v>
      </c>
      <c r="H121" s="793">
        <v>34982</v>
      </c>
      <c r="I121" s="793">
        <v>33570</v>
      </c>
      <c r="J121" s="793">
        <v>30802</v>
      </c>
      <c r="K121" s="793">
        <v>28468</v>
      </c>
      <c r="L121" s="793">
        <v>27774</v>
      </c>
      <c r="M121" s="793">
        <v>25424</v>
      </c>
    </row>
    <row r="122" spans="1:13" x14ac:dyDescent="0.2">
      <c r="B122" s="251" t="s">
        <v>11</v>
      </c>
      <c r="C122" s="793">
        <v>2048</v>
      </c>
      <c r="D122" s="793">
        <v>2561</v>
      </c>
      <c r="E122" s="793">
        <v>2367</v>
      </c>
      <c r="F122" s="793">
        <v>1798</v>
      </c>
      <c r="G122" s="793">
        <v>1399</v>
      </c>
      <c r="H122" s="793">
        <v>2121</v>
      </c>
      <c r="I122" s="793">
        <v>1729</v>
      </c>
      <c r="J122" s="793">
        <v>1727</v>
      </c>
      <c r="K122" s="793">
        <v>2236</v>
      </c>
      <c r="L122" s="793">
        <v>1269</v>
      </c>
      <c r="M122" s="793">
        <v>1176</v>
      </c>
    </row>
    <row r="123" spans="1:13" ht="14.25" x14ac:dyDescent="0.2">
      <c r="B123" s="271" t="s">
        <v>396</v>
      </c>
      <c r="C123" s="793">
        <v>8121</v>
      </c>
      <c r="D123" s="793">
        <v>9281</v>
      </c>
      <c r="E123" s="793">
        <v>7018</v>
      </c>
      <c r="F123" s="793">
        <v>10352</v>
      </c>
      <c r="G123" s="793">
        <v>5216</v>
      </c>
      <c r="H123" s="793">
        <v>6760</v>
      </c>
      <c r="I123" s="793">
        <v>6055</v>
      </c>
      <c r="J123" s="793">
        <v>4259</v>
      </c>
      <c r="K123" s="793">
        <v>3494</v>
      </c>
      <c r="L123" s="793">
        <v>4812</v>
      </c>
      <c r="M123" s="793">
        <v>2998</v>
      </c>
    </row>
    <row r="124" spans="1:13" x14ac:dyDescent="0.2">
      <c r="B124" s="271"/>
      <c r="C124" s="793"/>
      <c r="D124" s="793"/>
      <c r="E124" s="793"/>
      <c r="F124" s="793"/>
      <c r="G124" s="793"/>
      <c r="H124" s="793"/>
      <c r="I124" s="793"/>
      <c r="J124" s="793"/>
      <c r="K124" s="793"/>
      <c r="L124" s="793"/>
      <c r="M124" s="793"/>
    </row>
    <row r="125" spans="1:13" ht="14.25" x14ac:dyDescent="0.2">
      <c r="B125" s="267" t="s">
        <v>725</v>
      </c>
      <c r="C125" s="793">
        <v>2.8738999999999999</v>
      </c>
      <c r="D125" s="412">
        <v>2.8597000000000001</v>
      </c>
      <c r="E125" s="412">
        <v>2.8178999999999998</v>
      </c>
      <c r="F125" s="412">
        <v>2.7616999999999998</v>
      </c>
      <c r="G125" s="412">
        <v>2.7014999999999998</v>
      </c>
      <c r="H125" s="412">
        <v>2.6320000000000001</v>
      </c>
      <c r="I125" s="412">
        <v>2.6233</v>
      </c>
      <c r="J125" s="412">
        <v>2.6808999999999998</v>
      </c>
      <c r="K125" s="412">
        <v>2.7536</v>
      </c>
      <c r="L125" s="412">
        <v>2.6728000000000001</v>
      </c>
      <c r="M125" s="412">
        <v>2.6476000000000002</v>
      </c>
    </row>
    <row r="126" spans="1:13" x14ac:dyDescent="0.2">
      <c r="B126" s="271"/>
      <c r="C126" s="793"/>
      <c r="D126" s="793"/>
      <c r="E126" s="793"/>
      <c r="F126" s="793"/>
      <c r="G126" s="793"/>
      <c r="H126" s="793"/>
      <c r="I126" s="793"/>
      <c r="J126" s="793"/>
      <c r="K126" s="793"/>
      <c r="L126" s="793"/>
      <c r="M126" s="793"/>
    </row>
    <row r="127" spans="1:13" x14ac:dyDescent="0.2">
      <c r="A127" s="275" t="s">
        <v>38</v>
      </c>
      <c r="B127" s="275" t="s">
        <v>111</v>
      </c>
      <c r="C127" s="286">
        <v>660622</v>
      </c>
      <c r="D127" s="286">
        <v>617564</v>
      </c>
      <c r="E127" s="286">
        <v>605715</v>
      </c>
      <c r="F127" s="286">
        <v>546545</v>
      </c>
      <c r="G127" s="286">
        <v>558365</v>
      </c>
      <c r="H127" s="286">
        <v>517833</v>
      </c>
      <c r="I127" s="286">
        <v>470616</v>
      </c>
      <c r="J127" s="286">
        <v>447720</v>
      </c>
      <c r="K127" s="286">
        <v>443796</v>
      </c>
      <c r="L127" s="286">
        <v>471366</v>
      </c>
      <c r="M127" s="286">
        <v>500109</v>
      </c>
    </row>
    <row r="128" spans="1:13" x14ac:dyDescent="0.2">
      <c r="B128" s="275"/>
      <c r="C128" s="286"/>
      <c r="D128" s="286"/>
      <c r="E128" s="286"/>
      <c r="F128" s="286"/>
      <c r="G128" s="286"/>
      <c r="H128" s="286"/>
      <c r="I128" s="286"/>
      <c r="J128" s="286"/>
      <c r="K128" s="286"/>
      <c r="L128" s="286"/>
      <c r="M128" s="286"/>
    </row>
    <row r="129" spans="1:13" x14ac:dyDescent="0.2">
      <c r="B129" s="271" t="s">
        <v>112</v>
      </c>
      <c r="C129" s="793">
        <v>12870</v>
      </c>
      <c r="D129" s="793">
        <v>9914</v>
      </c>
      <c r="E129" s="793">
        <v>7892</v>
      </c>
      <c r="F129" s="793">
        <v>6378</v>
      </c>
      <c r="G129" s="793">
        <v>5268</v>
      </c>
      <c r="H129" s="793">
        <v>3940</v>
      </c>
      <c r="I129" s="793">
        <v>3451</v>
      </c>
      <c r="J129" s="793">
        <v>3012</v>
      </c>
      <c r="K129" s="793">
        <v>2689</v>
      </c>
      <c r="L129" s="793">
        <v>2607</v>
      </c>
      <c r="M129" s="793">
        <v>2733</v>
      </c>
    </row>
    <row r="130" spans="1:13" x14ac:dyDescent="0.2">
      <c r="B130" s="271" t="s">
        <v>41</v>
      </c>
      <c r="C130" s="793">
        <v>2540</v>
      </c>
      <c r="D130" s="793">
        <v>6669</v>
      </c>
      <c r="E130" s="793">
        <v>6168</v>
      </c>
      <c r="F130" s="793">
        <v>5000</v>
      </c>
      <c r="G130" s="793">
        <v>5056</v>
      </c>
      <c r="H130" s="793">
        <v>4382</v>
      </c>
      <c r="I130" s="793">
        <v>4219</v>
      </c>
      <c r="J130" s="793">
        <v>3751</v>
      </c>
      <c r="K130" s="793">
        <v>3678</v>
      </c>
      <c r="L130" s="793">
        <v>3668</v>
      </c>
      <c r="M130" s="793">
        <v>3922</v>
      </c>
    </row>
    <row r="131" spans="1:13" x14ac:dyDescent="0.2">
      <c r="B131" s="271" t="s">
        <v>42</v>
      </c>
      <c r="C131" s="793">
        <v>34494</v>
      </c>
      <c r="D131" s="793">
        <v>28281</v>
      </c>
      <c r="E131" s="793">
        <v>26094</v>
      </c>
      <c r="F131" s="793">
        <v>21702</v>
      </c>
      <c r="G131" s="793">
        <v>20162</v>
      </c>
      <c r="H131" s="793">
        <v>16103</v>
      </c>
      <c r="I131" s="793">
        <v>14555</v>
      </c>
      <c r="J131" s="793">
        <v>12818</v>
      </c>
      <c r="K131" s="793">
        <v>10669</v>
      </c>
      <c r="L131" s="793">
        <v>9675</v>
      </c>
      <c r="M131" s="793">
        <v>9964</v>
      </c>
    </row>
    <row r="132" spans="1:13" ht="14.25" x14ac:dyDescent="0.2">
      <c r="B132" s="271" t="s">
        <v>395</v>
      </c>
      <c r="C132" s="793">
        <v>584409</v>
      </c>
      <c r="D132" s="793">
        <v>548556</v>
      </c>
      <c r="E132" s="793">
        <v>543354</v>
      </c>
      <c r="F132" s="793">
        <v>490923</v>
      </c>
      <c r="G132" s="793">
        <v>513963</v>
      </c>
      <c r="H132" s="793">
        <v>483234</v>
      </c>
      <c r="I132" s="793">
        <v>439676</v>
      </c>
      <c r="J132" s="793">
        <v>420629</v>
      </c>
      <c r="K132" s="793">
        <v>419672</v>
      </c>
      <c r="L132" s="793">
        <v>449902</v>
      </c>
      <c r="M132" s="793">
        <v>478274</v>
      </c>
    </row>
    <row r="133" spans="1:13" x14ac:dyDescent="0.2">
      <c r="B133" s="271" t="s">
        <v>114</v>
      </c>
      <c r="C133" s="793">
        <v>6779</v>
      </c>
      <c r="D133" s="793">
        <v>5858</v>
      </c>
      <c r="E133" s="793">
        <v>5161</v>
      </c>
      <c r="F133" s="793">
        <v>4505</v>
      </c>
      <c r="G133" s="793">
        <v>4292</v>
      </c>
      <c r="H133" s="793">
        <v>4068</v>
      </c>
      <c r="I133" s="793">
        <v>3624</v>
      </c>
      <c r="J133" s="793">
        <v>3301</v>
      </c>
      <c r="K133" s="793">
        <v>3107</v>
      </c>
      <c r="L133" s="793">
        <v>2439</v>
      </c>
      <c r="M133" s="793">
        <v>2248</v>
      </c>
    </row>
    <row r="134" spans="1:13" x14ac:dyDescent="0.2">
      <c r="B134" s="271" t="s">
        <v>115</v>
      </c>
      <c r="C134" s="793">
        <v>8431</v>
      </c>
      <c r="D134" s="793">
        <v>7340</v>
      </c>
      <c r="E134" s="793">
        <v>6171</v>
      </c>
      <c r="F134" s="793">
        <v>4553</v>
      </c>
      <c r="G134" s="793">
        <v>3630</v>
      </c>
      <c r="H134" s="793">
        <v>3033</v>
      </c>
      <c r="I134" s="793">
        <v>2722</v>
      </c>
      <c r="J134" s="793">
        <v>2344</v>
      </c>
      <c r="K134" s="793">
        <v>1934</v>
      </c>
      <c r="L134" s="793">
        <v>1431</v>
      </c>
      <c r="M134" s="793">
        <v>1414</v>
      </c>
    </row>
    <row r="135" spans="1:13" x14ac:dyDescent="0.2">
      <c r="B135" s="251" t="s">
        <v>11</v>
      </c>
      <c r="C135" s="793">
        <v>3477</v>
      </c>
      <c r="D135" s="793">
        <v>3922</v>
      </c>
      <c r="E135" s="793">
        <v>3965</v>
      </c>
      <c r="F135" s="793">
        <v>3232</v>
      </c>
      <c r="G135" s="793">
        <v>2313</v>
      </c>
      <c r="H135" s="793">
        <v>192</v>
      </c>
      <c r="I135" s="793">
        <v>155</v>
      </c>
      <c r="J135" s="793">
        <v>173</v>
      </c>
      <c r="K135" s="793">
        <v>127</v>
      </c>
      <c r="L135" s="793">
        <v>76</v>
      </c>
      <c r="M135" s="793">
        <v>105</v>
      </c>
    </row>
    <row r="136" spans="1:13" ht="14.25" x14ac:dyDescent="0.2">
      <c r="B136" s="271" t="s">
        <v>396</v>
      </c>
      <c r="C136" s="793">
        <v>7622</v>
      </c>
      <c r="D136" s="793">
        <v>7024</v>
      </c>
      <c r="E136" s="793">
        <v>6910</v>
      </c>
      <c r="F136" s="793">
        <v>10252</v>
      </c>
      <c r="G136" s="793">
        <v>3681</v>
      </c>
      <c r="H136" s="793">
        <v>2881</v>
      </c>
      <c r="I136" s="793">
        <v>2214</v>
      </c>
      <c r="J136" s="793">
        <v>1692</v>
      </c>
      <c r="K136" s="793">
        <v>1920</v>
      </c>
      <c r="L136" s="793">
        <v>1568</v>
      </c>
      <c r="M136" s="793">
        <v>1449</v>
      </c>
    </row>
    <row r="137" spans="1:13" x14ac:dyDescent="0.2">
      <c r="B137" s="271"/>
      <c r="C137" s="793"/>
      <c r="D137" s="793"/>
      <c r="E137" s="793"/>
      <c r="F137" s="793"/>
      <c r="G137" s="793"/>
      <c r="H137" s="793"/>
      <c r="I137" s="793"/>
      <c r="J137" s="793"/>
      <c r="K137" s="793"/>
      <c r="L137" s="793"/>
      <c r="M137" s="793"/>
    </row>
    <row r="138" spans="1:13" ht="14.25" x14ac:dyDescent="0.2">
      <c r="B138" s="267" t="s">
        <v>725</v>
      </c>
      <c r="C138" s="412">
        <v>3.4112</v>
      </c>
      <c r="D138" s="412">
        <v>3.3624999999999998</v>
      </c>
      <c r="E138" s="412">
        <v>3.3220999999999998</v>
      </c>
      <c r="F138" s="412">
        <v>3.2174999999999998</v>
      </c>
      <c r="G138" s="412">
        <v>3.1475</v>
      </c>
      <c r="H138" s="412">
        <v>3.1183999999999998</v>
      </c>
      <c r="I138" s="412">
        <v>3.1116999999999999</v>
      </c>
      <c r="J138" s="412">
        <v>3.0889000000000002</v>
      </c>
      <c r="K138" s="412">
        <v>3.1156999999999999</v>
      </c>
      <c r="L138" s="412">
        <v>3.0278999999999998</v>
      </c>
      <c r="M138" s="412">
        <v>3.0142000000000002</v>
      </c>
    </row>
    <row r="139" spans="1:13" x14ac:dyDescent="0.2">
      <c r="B139" s="271"/>
      <c r="C139" s="793"/>
      <c r="D139" s="793"/>
      <c r="E139" s="793"/>
      <c r="F139" s="793"/>
      <c r="G139" s="793"/>
      <c r="H139" s="793"/>
      <c r="I139" s="793"/>
      <c r="J139" s="793"/>
      <c r="K139" s="793"/>
      <c r="L139" s="793"/>
      <c r="M139" s="793"/>
    </row>
    <row r="140" spans="1:13" x14ac:dyDescent="0.2">
      <c r="A140" s="275" t="s">
        <v>108</v>
      </c>
      <c r="B140" s="275" t="s">
        <v>111</v>
      </c>
      <c r="C140" s="286">
        <v>1473275</v>
      </c>
      <c r="D140" s="286">
        <v>1412846</v>
      </c>
      <c r="E140" s="286">
        <v>1406788</v>
      </c>
      <c r="F140" s="286">
        <v>1353937</v>
      </c>
      <c r="G140" s="286">
        <v>1398278</v>
      </c>
      <c r="H140" s="286">
        <v>1357600</v>
      </c>
      <c r="I140" s="286">
        <v>1305670</v>
      </c>
      <c r="J140" s="286">
        <v>1223232</v>
      </c>
      <c r="K140" s="286">
        <v>1170685</v>
      </c>
      <c r="L140" s="286">
        <v>1209202</v>
      </c>
      <c r="M140" s="286">
        <v>1238917</v>
      </c>
    </row>
    <row r="141" spans="1:13" x14ac:dyDescent="0.2">
      <c r="B141" s="275"/>
      <c r="C141" s="286"/>
      <c r="D141" s="286"/>
      <c r="E141" s="286"/>
      <c r="F141" s="286"/>
      <c r="G141" s="286"/>
      <c r="H141" s="286"/>
      <c r="I141" s="286"/>
      <c r="J141" s="286"/>
      <c r="K141" s="286"/>
      <c r="L141" s="286"/>
      <c r="M141" s="286"/>
    </row>
    <row r="142" spans="1:13" x14ac:dyDescent="0.2">
      <c r="B142" s="271" t="s">
        <v>112</v>
      </c>
      <c r="C142" s="793">
        <v>101236</v>
      </c>
      <c r="D142" s="793">
        <v>96013</v>
      </c>
      <c r="E142" s="793">
        <v>95206</v>
      </c>
      <c r="F142" s="793">
        <v>99525</v>
      </c>
      <c r="G142" s="793">
        <v>100231</v>
      </c>
      <c r="H142" s="793">
        <v>101513</v>
      </c>
      <c r="I142" s="793">
        <v>106170</v>
      </c>
      <c r="J142" s="793">
        <v>98044</v>
      </c>
      <c r="K142" s="793">
        <v>92966</v>
      </c>
      <c r="L142" s="793">
        <v>91313</v>
      </c>
      <c r="M142" s="793">
        <v>90348</v>
      </c>
    </row>
    <row r="143" spans="1:13" x14ac:dyDescent="0.2">
      <c r="B143" s="271" t="s">
        <v>41</v>
      </c>
      <c r="C143" s="793">
        <v>9666</v>
      </c>
      <c r="D143" s="793">
        <v>33508</v>
      </c>
      <c r="E143" s="793">
        <v>40688</v>
      </c>
      <c r="F143" s="793">
        <v>41151</v>
      </c>
      <c r="G143" s="793">
        <v>45157</v>
      </c>
      <c r="H143" s="793">
        <v>48118</v>
      </c>
      <c r="I143" s="793">
        <v>48153</v>
      </c>
      <c r="J143" s="793">
        <v>44643</v>
      </c>
      <c r="K143" s="793">
        <v>48765</v>
      </c>
      <c r="L143" s="793">
        <v>52979</v>
      </c>
      <c r="M143" s="793">
        <v>57072</v>
      </c>
    </row>
    <row r="144" spans="1:13" x14ac:dyDescent="0.2">
      <c r="B144" s="271" t="s">
        <v>42</v>
      </c>
      <c r="C144" s="793">
        <v>204247</v>
      </c>
      <c r="D144" s="793">
        <v>190818</v>
      </c>
      <c r="E144" s="793">
        <v>196424</v>
      </c>
      <c r="F144" s="793">
        <v>190172</v>
      </c>
      <c r="G144" s="793">
        <v>195977</v>
      </c>
      <c r="H144" s="793">
        <v>189333</v>
      </c>
      <c r="I144" s="793">
        <v>177603</v>
      </c>
      <c r="J144" s="793">
        <v>151183</v>
      </c>
      <c r="K144" s="793">
        <v>126535</v>
      </c>
      <c r="L144" s="793">
        <v>112638</v>
      </c>
      <c r="M144" s="793">
        <v>114284</v>
      </c>
    </row>
    <row r="145" spans="1:13" ht="14.25" x14ac:dyDescent="0.2">
      <c r="B145" s="271" t="s">
        <v>395</v>
      </c>
      <c r="C145" s="793">
        <v>1016208</v>
      </c>
      <c r="D145" s="793">
        <v>954100</v>
      </c>
      <c r="E145" s="793">
        <v>933817</v>
      </c>
      <c r="F145" s="793">
        <v>882504</v>
      </c>
      <c r="G145" s="793">
        <v>937757</v>
      </c>
      <c r="H145" s="793">
        <v>886321</v>
      </c>
      <c r="I145" s="793">
        <v>849836</v>
      </c>
      <c r="J145" s="793">
        <v>816826</v>
      </c>
      <c r="K145" s="793">
        <v>793401</v>
      </c>
      <c r="L145" s="793">
        <v>846940</v>
      </c>
      <c r="M145" s="793">
        <v>884018</v>
      </c>
    </row>
    <row r="146" spans="1:13" x14ac:dyDescent="0.2">
      <c r="B146" s="271" t="s">
        <v>114</v>
      </c>
      <c r="C146" s="793">
        <v>12996</v>
      </c>
      <c r="D146" s="793">
        <v>11749</v>
      </c>
      <c r="E146" s="793">
        <v>10986</v>
      </c>
      <c r="F146" s="793">
        <v>9679</v>
      </c>
      <c r="G146" s="793">
        <v>8899</v>
      </c>
      <c r="H146" s="793">
        <v>8812</v>
      </c>
      <c r="I146" s="793">
        <v>8152</v>
      </c>
      <c r="J146" s="793">
        <v>7496</v>
      </c>
      <c r="K146" s="793">
        <v>7000</v>
      </c>
      <c r="L146" s="793">
        <v>5762</v>
      </c>
      <c r="M146" s="793">
        <v>8942</v>
      </c>
    </row>
    <row r="147" spans="1:13" x14ac:dyDescent="0.2">
      <c r="B147" s="271" t="s">
        <v>115</v>
      </c>
      <c r="C147" s="793">
        <v>92670</v>
      </c>
      <c r="D147" s="793">
        <v>87351</v>
      </c>
      <c r="E147" s="793">
        <v>94011</v>
      </c>
      <c r="F147" s="793">
        <v>87648</v>
      </c>
      <c r="G147" s="793">
        <v>83884</v>
      </c>
      <c r="H147" s="793">
        <v>90433</v>
      </c>
      <c r="I147" s="793">
        <v>86299</v>
      </c>
      <c r="J147" s="793">
        <v>79865</v>
      </c>
      <c r="K147" s="793">
        <v>75843</v>
      </c>
      <c r="L147" s="793">
        <v>72432</v>
      </c>
      <c r="M147" s="793">
        <v>66028</v>
      </c>
    </row>
    <row r="148" spans="1:13" x14ac:dyDescent="0.2">
      <c r="B148" s="251" t="s">
        <v>11</v>
      </c>
      <c r="C148" s="793">
        <v>10410</v>
      </c>
      <c r="D148" s="793">
        <v>11623</v>
      </c>
      <c r="E148" s="793">
        <v>12088</v>
      </c>
      <c r="F148" s="793">
        <v>9899</v>
      </c>
      <c r="G148" s="793">
        <v>7588</v>
      </c>
      <c r="H148" s="793">
        <v>7955</v>
      </c>
      <c r="I148" s="793">
        <v>6780</v>
      </c>
      <c r="J148" s="793">
        <v>7141</v>
      </c>
      <c r="K148" s="793">
        <v>9322</v>
      </c>
      <c r="L148" s="793">
        <v>6229</v>
      </c>
      <c r="M148" s="793">
        <v>5233</v>
      </c>
    </row>
    <row r="149" spans="1:13" ht="14.25" x14ac:dyDescent="0.2">
      <c r="B149" s="271" t="s">
        <v>396</v>
      </c>
      <c r="C149" s="793">
        <v>25842</v>
      </c>
      <c r="D149" s="793">
        <v>27684</v>
      </c>
      <c r="E149" s="793">
        <v>23568</v>
      </c>
      <c r="F149" s="793">
        <v>33359</v>
      </c>
      <c r="G149" s="793">
        <v>18785</v>
      </c>
      <c r="H149" s="793">
        <v>25115</v>
      </c>
      <c r="I149" s="793">
        <v>22677</v>
      </c>
      <c r="J149" s="793">
        <v>18034</v>
      </c>
      <c r="K149" s="793">
        <v>16853</v>
      </c>
      <c r="L149" s="793">
        <v>20909</v>
      </c>
      <c r="M149" s="793">
        <v>12992</v>
      </c>
    </row>
    <row r="150" spans="1:13" x14ac:dyDescent="0.2">
      <c r="B150" s="271"/>
      <c r="C150" s="793"/>
      <c r="D150" s="793"/>
      <c r="E150" s="793"/>
      <c r="F150" s="793"/>
      <c r="G150" s="793"/>
      <c r="H150" s="793"/>
      <c r="I150" s="793"/>
      <c r="J150" s="793"/>
      <c r="K150" s="793"/>
      <c r="L150" s="793"/>
      <c r="M150" s="793"/>
    </row>
    <row r="151" spans="1:13" ht="14.25" x14ac:dyDescent="0.2">
      <c r="B151" s="267" t="s">
        <v>724</v>
      </c>
      <c r="C151" s="412">
        <v>12.6129</v>
      </c>
      <c r="D151" s="412">
        <v>12.353899999999999</v>
      </c>
      <c r="E151" s="412">
        <v>12.3893</v>
      </c>
      <c r="F151" s="412">
        <v>13.2598</v>
      </c>
      <c r="G151" s="412">
        <v>13.6853</v>
      </c>
      <c r="H151" s="412">
        <v>13.659599999999999</v>
      </c>
      <c r="I151" s="412">
        <v>14.2889</v>
      </c>
      <c r="J151" s="412">
        <v>14.4617</v>
      </c>
      <c r="K151" s="412">
        <v>15.4986</v>
      </c>
      <c r="L151" s="412">
        <v>15.6439</v>
      </c>
      <c r="M151" s="412">
        <v>16.216899999999999</v>
      </c>
    </row>
    <row r="152" spans="1:13" ht="13.5" thickBot="1" x14ac:dyDescent="0.25">
      <c r="A152" s="283"/>
      <c r="B152" s="272"/>
      <c r="C152" s="794"/>
      <c r="D152" s="794"/>
      <c r="E152" s="794"/>
      <c r="F152" s="794"/>
      <c r="G152" s="794"/>
      <c r="H152" s="794"/>
      <c r="I152" s="794"/>
      <c r="J152" s="794"/>
      <c r="K152" s="794"/>
      <c r="L152" s="794"/>
      <c r="M152" s="794"/>
    </row>
    <row r="154" spans="1:13" x14ac:dyDescent="0.2">
      <c r="A154" s="796" t="s">
        <v>401</v>
      </c>
      <c r="B154" s="271"/>
      <c r="C154" s="271"/>
      <c r="D154" s="271"/>
      <c r="E154" s="271"/>
      <c r="F154" s="271"/>
      <c r="G154" s="271"/>
      <c r="H154" s="271"/>
      <c r="I154" s="271"/>
      <c r="J154" s="271"/>
      <c r="K154" s="271"/>
      <c r="L154" s="271"/>
      <c r="M154" s="284"/>
    </row>
    <row r="155" spans="1:13" x14ac:dyDescent="0.2">
      <c r="A155" s="796" t="s">
        <v>723</v>
      </c>
      <c r="B155" s="271"/>
      <c r="C155" s="271"/>
      <c r="D155" s="271"/>
      <c r="E155" s="271"/>
      <c r="F155" s="271"/>
      <c r="G155" s="271"/>
      <c r="H155" s="271"/>
      <c r="I155" s="271"/>
      <c r="J155" s="271"/>
      <c r="K155" s="271"/>
      <c r="L155" s="271"/>
      <c r="M155" s="271"/>
    </row>
    <row r="156" spans="1:13" ht="26.25" customHeight="1" x14ac:dyDescent="0.2">
      <c r="A156" s="1444" t="s">
        <v>390</v>
      </c>
      <c r="B156" s="1444"/>
      <c r="C156" s="1444"/>
      <c r="D156" s="1444"/>
      <c r="E156" s="1444"/>
      <c r="F156" s="1444"/>
      <c r="G156" s="1444"/>
      <c r="H156" s="1444"/>
      <c r="I156" s="1444"/>
      <c r="J156" s="1444"/>
      <c r="K156" s="1444"/>
      <c r="L156" s="1444"/>
      <c r="M156" s="1444"/>
    </row>
    <row r="157" spans="1:13" x14ac:dyDescent="0.2">
      <c r="A157" s="796" t="s">
        <v>714</v>
      </c>
      <c r="B157" s="271"/>
      <c r="C157" s="271"/>
      <c r="D157" s="271"/>
      <c r="E157" s="271"/>
      <c r="F157" s="271"/>
      <c r="G157" s="271"/>
      <c r="H157" s="271"/>
      <c r="I157" s="271"/>
      <c r="J157" s="271"/>
      <c r="K157" s="271"/>
      <c r="L157" s="271"/>
      <c r="M157" s="271"/>
    </row>
    <row r="158" spans="1:13" x14ac:dyDescent="0.2">
      <c r="A158" s="1337" t="s">
        <v>391</v>
      </c>
      <c r="B158" s="1337"/>
      <c r="C158" s="1337"/>
      <c r="D158" s="1337"/>
      <c r="E158" s="1337"/>
      <c r="F158" s="1337"/>
      <c r="G158" s="1337"/>
      <c r="H158" s="1337"/>
      <c r="I158" s="1337"/>
      <c r="J158" s="1337"/>
      <c r="K158" s="1337"/>
      <c r="L158" s="1337"/>
      <c r="M158" s="1337"/>
    </row>
    <row r="159" spans="1:13" x14ac:dyDescent="0.2">
      <c r="A159" s="797" t="s">
        <v>392</v>
      </c>
      <c r="B159" s="621"/>
      <c r="C159" s="621"/>
      <c r="D159" s="621"/>
      <c r="E159" s="621"/>
      <c r="F159" s="621"/>
      <c r="G159" s="621"/>
      <c r="H159" s="621"/>
      <c r="I159" s="621"/>
      <c r="J159" s="621"/>
      <c r="K159" s="621"/>
      <c r="L159" s="621"/>
      <c r="M159" s="621"/>
    </row>
    <row r="160" spans="1:13" x14ac:dyDescent="0.2">
      <c r="A160" s="1336" t="s">
        <v>393</v>
      </c>
      <c r="B160" s="1337"/>
      <c r="C160" s="1337"/>
      <c r="D160" s="1337"/>
      <c r="E160" s="1337"/>
      <c r="F160" s="1337"/>
      <c r="G160" s="1337"/>
      <c r="H160" s="1337"/>
      <c r="I160" s="1337"/>
      <c r="J160" s="1337"/>
      <c r="K160" s="1337"/>
      <c r="L160" s="1337"/>
      <c r="M160" s="1337"/>
    </row>
    <row r="161" spans="1:13" x14ac:dyDescent="0.2">
      <c r="A161" s="1337"/>
      <c r="B161" s="1337"/>
      <c r="C161" s="1337"/>
      <c r="D161" s="1337"/>
      <c r="E161" s="1337"/>
      <c r="F161" s="1337"/>
      <c r="G161" s="1337"/>
      <c r="H161" s="1337"/>
      <c r="I161" s="1337"/>
      <c r="J161" s="1337"/>
      <c r="K161" s="1337"/>
      <c r="L161" s="1337"/>
      <c r="M161" s="1337"/>
    </row>
  </sheetData>
  <mergeCells count="8">
    <mergeCell ref="A158:M158"/>
    <mergeCell ref="A160:M160"/>
    <mergeCell ref="A161:M161"/>
    <mergeCell ref="A156:M156"/>
    <mergeCell ref="A76:M76"/>
    <mergeCell ref="A78:M78"/>
    <mergeCell ref="A80:M80"/>
    <mergeCell ref="A81:M81"/>
  </mergeCells>
  <hyperlinks>
    <hyperlink ref="A2" location="'Contents and notes'!A1" display="back to contents"/>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95"/>
  <sheetViews>
    <sheetView zoomScale="85" zoomScaleNormal="85" workbookViewId="0">
      <selection sqref="A1:L1"/>
    </sheetView>
  </sheetViews>
  <sheetFormatPr defaultRowHeight="12.75" x14ac:dyDescent="0.2"/>
  <cols>
    <col min="1" max="1" width="32.85546875" style="251" customWidth="1"/>
    <col min="2" max="11" width="10.7109375" style="251" customWidth="1"/>
    <col min="12" max="12" width="11.85546875" style="251" customWidth="1"/>
    <col min="13" max="16384" width="9.140625" style="251"/>
  </cols>
  <sheetData>
    <row r="1" spans="1:12" s="275" customFormat="1" ht="15.75" customHeight="1" x14ac:dyDescent="0.2">
      <c r="A1" s="1445" t="s">
        <v>402</v>
      </c>
      <c r="B1" s="1445"/>
      <c r="C1" s="1445"/>
      <c r="D1" s="1445"/>
      <c r="E1" s="1445"/>
      <c r="F1" s="1445"/>
      <c r="G1" s="1445"/>
      <c r="H1" s="1445"/>
      <c r="I1" s="1445"/>
      <c r="J1" s="1445"/>
      <c r="K1" s="1445"/>
      <c r="L1" s="1445"/>
    </row>
    <row r="2" spans="1:12" s="275" customFormat="1" ht="14.25" customHeight="1" x14ac:dyDescent="0.2">
      <c r="A2" s="1227" t="s">
        <v>811</v>
      </c>
      <c r="B2" s="1214"/>
      <c r="C2" s="1214"/>
      <c r="D2" s="1214"/>
      <c r="E2" s="1214"/>
      <c r="F2" s="1214"/>
      <c r="G2" s="1214"/>
      <c r="H2" s="1214"/>
      <c r="I2" s="1214"/>
      <c r="J2" s="1214"/>
      <c r="K2" s="1214"/>
      <c r="L2" s="1214"/>
    </row>
    <row r="3" spans="1:12" s="275" customFormat="1" ht="26.25" customHeight="1" x14ac:dyDescent="0.2">
      <c r="A3" s="1214"/>
      <c r="B3" s="1214"/>
      <c r="C3" s="1214"/>
      <c r="D3" s="1214"/>
      <c r="E3" s="1214"/>
      <c r="F3" s="1214"/>
      <c r="G3" s="1214"/>
      <c r="H3" s="1214"/>
      <c r="I3" s="1214"/>
      <c r="J3" s="1214"/>
      <c r="K3" s="1214"/>
      <c r="L3" s="1214"/>
    </row>
    <row r="4" spans="1:12" ht="13.5" thickBot="1" x14ac:dyDescent="0.25">
      <c r="A4" s="404" t="s">
        <v>109</v>
      </c>
      <c r="B4" s="405"/>
      <c r="C4" s="405"/>
      <c r="D4" s="405"/>
      <c r="E4" s="405"/>
      <c r="F4" s="405"/>
      <c r="G4" s="405"/>
      <c r="H4" s="405"/>
      <c r="I4" s="405"/>
      <c r="J4" s="272"/>
      <c r="K4" s="405"/>
      <c r="L4" s="409" t="s">
        <v>167</v>
      </c>
    </row>
    <row r="5" spans="1:12" x14ac:dyDescent="0.2">
      <c r="B5" s="411"/>
      <c r="C5" s="411"/>
      <c r="D5" s="411"/>
      <c r="E5" s="411"/>
      <c r="F5" s="411"/>
      <c r="G5" s="411"/>
      <c r="H5" s="411"/>
      <c r="I5" s="411"/>
      <c r="J5" s="411"/>
      <c r="K5" s="411"/>
      <c r="L5" s="411"/>
    </row>
    <row r="6" spans="1:12" ht="14.25" x14ac:dyDescent="0.2">
      <c r="A6" s="403" t="s">
        <v>90</v>
      </c>
      <c r="B6" s="406">
        <v>2005</v>
      </c>
      <c r="C6" s="407">
        <v>2006</v>
      </c>
      <c r="D6" s="406">
        <v>2007</v>
      </c>
      <c r="E6" s="407" t="s">
        <v>665</v>
      </c>
      <c r="F6" s="406">
        <v>2009</v>
      </c>
      <c r="G6" s="407">
        <v>2010</v>
      </c>
      <c r="H6" s="406">
        <v>2011</v>
      </c>
      <c r="I6" s="407">
        <v>2012</v>
      </c>
      <c r="J6" s="406">
        <v>2013</v>
      </c>
      <c r="K6" s="407">
        <v>2014</v>
      </c>
      <c r="L6" s="406">
        <v>2015</v>
      </c>
    </row>
    <row r="7" spans="1:12" ht="4.5" customHeight="1" x14ac:dyDescent="0.2">
      <c r="A7" s="408"/>
      <c r="B7" s="798"/>
      <c r="C7" s="798"/>
      <c r="D7" s="798"/>
      <c r="E7" s="798"/>
      <c r="F7" s="798"/>
      <c r="G7" s="798"/>
      <c r="H7" s="798"/>
      <c r="I7" s="798"/>
      <c r="J7" s="798"/>
      <c r="K7" s="798"/>
      <c r="L7" s="798"/>
    </row>
    <row r="8" spans="1:12" x14ac:dyDescent="0.2">
      <c r="A8" s="271" t="s">
        <v>13</v>
      </c>
      <c r="B8" s="395">
        <v>10996</v>
      </c>
      <c r="C8" s="395">
        <v>10479</v>
      </c>
      <c r="D8" s="395">
        <v>10615</v>
      </c>
      <c r="E8" s="395">
        <v>10897</v>
      </c>
      <c r="F8" s="395">
        <v>11530</v>
      </c>
      <c r="G8" s="395">
        <v>11743</v>
      </c>
      <c r="H8" s="395">
        <v>12135</v>
      </c>
      <c r="I8" s="395">
        <v>11341</v>
      </c>
      <c r="J8" s="395">
        <v>10384</v>
      </c>
      <c r="K8" s="395">
        <v>11130</v>
      </c>
      <c r="L8" s="395">
        <v>11843</v>
      </c>
    </row>
    <row r="9" spans="1:12" x14ac:dyDescent="0.2">
      <c r="A9" s="271" t="s">
        <v>14</v>
      </c>
      <c r="B9" s="395">
        <v>2689</v>
      </c>
      <c r="C9" s="395">
        <v>2787</v>
      </c>
      <c r="D9" s="395">
        <v>2777</v>
      </c>
      <c r="E9" s="395">
        <v>2952</v>
      </c>
      <c r="F9" s="395">
        <v>2940</v>
      </c>
      <c r="G9" s="395">
        <v>3259</v>
      </c>
      <c r="H9" s="395">
        <v>3413</v>
      </c>
      <c r="I9" s="395">
        <v>3397</v>
      </c>
      <c r="J9" s="395">
        <v>3360</v>
      </c>
      <c r="K9" s="395">
        <v>3687</v>
      </c>
      <c r="L9" s="395">
        <v>4106</v>
      </c>
    </row>
    <row r="10" spans="1:12" x14ac:dyDescent="0.2">
      <c r="A10" s="271" t="s">
        <v>15</v>
      </c>
      <c r="B10" s="395">
        <v>4407</v>
      </c>
      <c r="C10" s="395">
        <v>4802</v>
      </c>
      <c r="D10" s="395">
        <v>4772</v>
      </c>
      <c r="E10" s="395">
        <v>5095</v>
      </c>
      <c r="F10" s="395">
        <v>5155</v>
      </c>
      <c r="G10" s="395">
        <v>4946</v>
      </c>
      <c r="H10" s="395">
        <v>5585</v>
      </c>
      <c r="I10" s="395">
        <v>5002</v>
      </c>
      <c r="J10" s="395">
        <v>4298</v>
      </c>
      <c r="K10" s="395">
        <v>3684</v>
      </c>
      <c r="L10" s="395">
        <v>3220</v>
      </c>
    </row>
    <row r="11" spans="1:12" x14ac:dyDescent="0.2">
      <c r="A11" s="271" t="s">
        <v>117</v>
      </c>
      <c r="B11" s="395">
        <v>28527</v>
      </c>
      <c r="C11" s="395">
        <v>27502</v>
      </c>
      <c r="D11" s="395">
        <v>27657</v>
      </c>
      <c r="E11" s="395">
        <v>29675</v>
      </c>
      <c r="F11" s="395">
        <v>28795</v>
      </c>
      <c r="G11" s="395">
        <v>31360</v>
      </c>
      <c r="H11" s="395">
        <v>34157</v>
      </c>
      <c r="I11" s="395">
        <v>32802</v>
      </c>
      <c r="J11" s="395">
        <v>31995</v>
      </c>
      <c r="K11" s="395">
        <v>30315</v>
      </c>
      <c r="L11" s="395">
        <v>27774</v>
      </c>
    </row>
    <row r="12" spans="1:12" x14ac:dyDescent="0.2">
      <c r="A12" s="271" t="s">
        <v>103</v>
      </c>
      <c r="B12" s="395">
        <v>2102</v>
      </c>
      <c r="C12" s="395">
        <v>2312</v>
      </c>
      <c r="D12" s="395">
        <v>2335</v>
      </c>
      <c r="E12" s="395">
        <v>2315</v>
      </c>
      <c r="F12" s="395">
        <v>2258</v>
      </c>
      <c r="G12" s="395">
        <v>2341</v>
      </c>
      <c r="H12" s="395">
        <v>2487</v>
      </c>
      <c r="I12" s="395">
        <v>2156</v>
      </c>
      <c r="J12" s="395">
        <v>1905</v>
      </c>
      <c r="K12" s="395">
        <v>1894</v>
      </c>
      <c r="L12" s="395">
        <v>1943</v>
      </c>
    </row>
    <row r="13" spans="1:12" x14ac:dyDescent="0.2">
      <c r="A13" s="271" t="s">
        <v>18</v>
      </c>
      <c r="B13" s="395">
        <v>7783</v>
      </c>
      <c r="C13" s="395">
        <v>7532</v>
      </c>
      <c r="D13" s="395">
        <v>8186</v>
      </c>
      <c r="E13" s="395">
        <v>9488</v>
      </c>
      <c r="F13" s="395">
        <v>9426</v>
      </c>
      <c r="G13" s="395">
        <v>9693</v>
      </c>
      <c r="H13" s="395">
        <v>9788</v>
      </c>
      <c r="I13" s="395">
        <v>9011</v>
      </c>
      <c r="J13" s="395">
        <v>9024</v>
      </c>
      <c r="K13" s="395">
        <v>8756</v>
      </c>
      <c r="L13" s="395">
        <v>8618</v>
      </c>
    </row>
    <row r="14" spans="1:12" x14ac:dyDescent="0.2">
      <c r="A14" s="271" t="s">
        <v>19</v>
      </c>
      <c r="B14" s="395">
        <v>2654</v>
      </c>
      <c r="C14" s="395">
        <v>2667</v>
      </c>
      <c r="D14" s="395">
        <v>2758</v>
      </c>
      <c r="E14" s="395">
        <v>3406</v>
      </c>
      <c r="F14" s="395">
        <v>3479</v>
      </c>
      <c r="G14" s="395">
        <v>2974</v>
      </c>
      <c r="H14" s="395">
        <v>3212</v>
      </c>
      <c r="I14" s="395">
        <v>2663</v>
      </c>
      <c r="J14" s="395">
        <v>2631</v>
      </c>
      <c r="K14" s="395">
        <v>2659</v>
      </c>
      <c r="L14" s="395">
        <v>3084</v>
      </c>
    </row>
    <row r="15" spans="1:12" x14ac:dyDescent="0.2">
      <c r="A15" s="271" t="s">
        <v>20</v>
      </c>
      <c r="B15" s="395">
        <v>2697</v>
      </c>
      <c r="C15" s="395">
        <v>2322</v>
      </c>
      <c r="D15" s="395">
        <v>2357</v>
      </c>
      <c r="E15" s="395">
        <v>2382</v>
      </c>
      <c r="F15" s="395">
        <v>5147</v>
      </c>
      <c r="G15" s="395">
        <v>5470</v>
      </c>
      <c r="H15" s="395">
        <v>5498</v>
      </c>
      <c r="I15" s="395">
        <v>5001</v>
      </c>
      <c r="J15" s="395">
        <v>4772</v>
      </c>
      <c r="K15" s="395">
        <v>4820</v>
      </c>
      <c r="L15" s="395">
        <v>4835</v>
      </c>
    </row>
    <row r="16" spans="1:12" x14ac:dyDescent="0.2">
      <c r="A16" s="271" t="s">
        <v>21</v>
      </c>
      <c r="B16" s="395">
        <v>13154</v>
      </c>
      <c r="C16" s="395">
        <v>12354</v>
      </c>
      <c r="D16" s="395">
        <v>12120</v>
      </c>
      <c r="E16" s="395">
        <v>12307</v>
      </c>
      <c r="F16" s="395">
        <v>10583</v>
      </c>
      <c r="G16" s="395">
        <v>10225</v>
      </c>
      <c r="H16" s="395">
        <v>10112</v>
      </c>
      <c r="I16" s="395">
        <v>8640</v>
      </c>
      <c r="J16" s="395">
        <v>8525</v>
      </c>
      <c r="K16" s="395">
        <v>8056</v>
      </c>
      <c r="L16" s="395">
        <v>8172</v>
      </c>
    </row>
    <row r="17" spans="1:15" x14ac:dyDescent="0.2">
      <c r="A17" s="271" t="s">
        <v>119</v>
      </c>
      <c r="B17" s="395">
        <v>2643</v>
      </c>
      <c r="C17" s="395">
        <v>2260</v>
      </c>
      <c r="D17" s="395">
        <v>1998</v>
      </c>
      <c r="E17" s="395">
        <v>2178</v>
      </c>
      <c r="F17" s="395">
        <v>2654</v>
      </c>
      <c r="G17" s="395">
        <v>2657</v>
      </c>
      <c r="H17" s="395">
        <v>2948</v>
      </c>
      <c r="I17" s="395">
        <v>2629</v>
      </c>
      <c r="J17" s="395">
        <v>2535</v>
      </c>
      <c r="K17" s="395">
        <v>2298</v>
      </c>
      <c r="L17" s="395">
        <v>2321</v>
      </c>
    </row>
    <row r="18" spans="1:15" x14ac:dyDescent="0.2">
      <c r="A18" s="276" t="s">
        <v>168</v>
      </c>
      <c r="B18" s="281">
        <v>77652</v>
      </c>
      <c r="C18" s="281">
        <v>75017</v>
      </c>
      <c r="D18" s="281">
        <v>75575</v>
      </c>
      <c r="E18" s="281">
        <v>80695</v>
      </c>
      <c r="F18" s="281">
        <v>81967</v>
      </c>
      <c r="G18" s="281">
        <v>84668</v>
      </c>
      <c r="H18" s="281">
        <v>89335</v>
      </c>
      <c r="I18" s="281">
        <v>82642</v>
      </c>
      <c r="J18" s="281">
        <v>79429</v>
      </c>
      <c r="K18" s="281">
        <v>77299</v>
      </c>
      <c r="L18" s="281">
        <v>75916</v>
      </c>
      <c r="M18" s="795"/>
      <c r="N18" s="795"/>
      <c r="O18" s="795"/>
    </row>
    <row r="19" spans="1:15" x14ac:dyDescent="0.2">
      <c r="A19" s="276"/>
      <c r="B19" s="395"/>
      <c r="C19" s="395"/>
      <c r="D19" s="395"/>
      <c r="E19" s="395"/>
      <c r="F19" s="395"/>
      <c r="G19" s="395"/>
      <c r="H19" s="395"/>
      <c r="I19" s="395"/>
      <c r="J19" s="395"/>
      <c r="K19" s="395"/>
      <c r="L19" s="395"/>
    </row>
    <row r="20" spans="1:15" x14ac:dyDescent="0.2">
      <c r="A20" s="271" t="s">
        <v>23</v>
      </c>
      <c r="B20" s="395">
        <v>10714</v>
      </c>
      <c r="C20" s="395">
        <v>11082</v>
      </c>
      <c r="D20" s="395">
        <v>11739</v>
      </c>
      <c r="E20" s="395">
        <v>12452</v>
      </c>
      <c r="F20" s="395">
        <v>12996</v>
      </c>
      <c r="G20" s="395">
        <v>12905</v>
      </c>
      <c r="H20" s="395">
        <v>13384</v>
      </c>
      <c r="I20" s="395">
        <v>12390</v>
      </c>
      <c r="J20" s="395">
        <v>10848</v>
      </c>
      <c r="K20" s="395">
        <v>11407</v>
      </c>
      <c r="L20" s="395">
        <v>11699</v>
      </c>
    </row>
    <row r="21" spans="1:15" x14ac:dyDescent="0.2">
      <c r="A21" s="271" t="s">
        <v>38</v>
      </c>
      <c r="B21" s="395">
        <v>12870</v>
      </c>
      <c r="C21" s="395">
        <v>9914</v>
      </c>
      <c r="D21" s="395">
        <v>7892</v>
      </c>
      <c r="E21" s="395">
        <v>6378</v>
      </c>
      <c r="F21" s="395">
        <v>5268</v>
      </c>
      <c r="G21" s="395">
        <v>3940</v>
      </c>
      <c r="H21" s="395">
        <v>3451</v>
      </c>
      <c r="I21" s="395">
        <v>3012</v>
      </c>
      <c r="J21" s="395">
        <v>2689</v>
      </c>
      <c r="K21" s="395">
        <v>2607</v>
      </c>
      <c r="L21" s="395">
        <v>2733</v>
      </c>
    </row>
    <row r="22" spans="1:15" x14ac:dyDescent="0.2">
      <c r="A22" s="276" t="s">
        <v>169</v>
      </c>
      <c r="B22" s="281">
        <v>23584</v>
      </c>
      <c r="C22" s="281">
        <v>20996</v>
      </c>
      <c r="D22" s="281">
        <v>19631</v>
      </c>
      <c r="E22" s="281">
        <v>18830</v>
      </c>
      <c r="F22" s="281">
        <v>18264</v>
      </c>
      <c r="G22" s="281">
        <v>16845</v>
      </c>
      <c r="H22" s="281">
        <v>16835</v>
      </c>
      <c r="I22" s="281">
        <v>15402</v>
      </c>
      <c r="J22" s="281">
        <v>13537</v>
      </c>
      <c r="K22" s="281">
        <v>14014</v>
      </c>
      <c r="L22" s="281">
        <v>14432</v>
      </c>
      <c r="M22" s="795"/>
      <c r="N22" s="795"/>
      <c r="O22" s="795"/>
    </row>
    <row r="23" spans="1:15" x14ac:dyDescent="0.2">
      <c r="A23" s="276"/>
      <c r="B23" s="395"/>
      <c r="C23" s="395"/>
      <c r="D23" s="395"/>
      <c r="E23" s="395"/>
      <c r="F23" s="395"/>
      <c r="G23" s="395"/>
      <c r="H23" s="395"/>
      <c r="I23" s="395"/>
      <c r="J23" s="395"/>
      <c r="K23" s="395"/>
      <c r="L23" s="395"/>
    </row>
    <row r="24" spans="1:15" x14ac:dyDescent="0.2">
      <c r="A24" s="275" t="s">
        <v>26</v>
      </c>
      <c r="B24" s="281">
        <v>101236</v>
      </c>
      <c r="C24" s="281">
        <v>96013</v>
      </c>
      <c r="D24" s="281">
        <v>95206</v>
      </c>
      <c r="E24" s="281">
        <v>99525</v>
      </c>
      <c r="F24" s="281">
        <v>100231</v>
      </c>
      <c r="G24" s="281">
        <v>101513</v>
      </c>
      <c r="H24" s="281">
        <v>106170</v>
      </c>
      <c r="I24" s="281">
        <v>98044</v>
      </c>
      <c r="J24" s="281">
        <v>92966</v>
      </c>
      <c r="K24" s="281">
        <v>91313</v>
      </c>
      <c r="L24" s="281">
        <v>90348</v>
      </c>
    </row>
    <row r="25" spans="1:15" x14ac:dyDescent="0.2">
      <c r="B25" s="411"/>
      <c r="C25" s="411"/>
      <c r="D25" s="411"/>
      <c r="E25" s="411"/>
      <c r="F25" s="411"/>
      <c r="G25" s="411"/>
      <c r="H25" s="411"/>
      <c r="I25" s="411"/>
      <c r="J25" s="411"/>
      <c r="K25" s="411"/>
      <c r="L25" s="411"/>
    </row>
    <row r="26" spans="1:15" ht="3.75" customHeight="1" thickBot="1" x14ac:dyDescent="0.25">
      <c r="A26" s="272"/>
      <c r="B26" s="272"/>
      <c r="C26" s="272"/>
      <c r="D26" s="272"/>
      <c r="E26" s="272"/>
      <c r="F26" s="272"/>
      <c r="G26" s="272"/>
      <c r="H26" s="272"/>
      <c r="I26" s="272"/>
      <c r="J26" s="272"/>
      <c r="K26" s="272"/>
      <c r="L26" s="272"/>
    </row>
    <row r="28" spans="1:15" s="254" customFormat="1" x14ac:dyDescent="0.2">
      <c r="A28" s="800" t="s">
        <v>401</v>
      </c>
      <c r="B28" s="274"/>
      <c r="C28" s="274"/>
      <c r="D28" s="274"/>
      <c r="E28" s="274"/>
      <c r="F28" s="274"/>
      <c r="G28" s="274"/>
      <c r="H28" s="274"/>
      <c r="I28" s="274"/>
      <c r="J28" s="274"/>
      <c r="K28" s="274"/>
      <c r="L28" s="801"/>
    </row>
    <row r="29" spans="1:15" s="254" customFormat="1" ht="39" customHeight="1" x14ac:dyDescent="0.2">
      <c r="A29" s="1383" t="s">
        <v>403</v>
      </c>
      <c r="B29" s="1383"/>
      <c r="C29" s="1383"/>
      <c r="D29" s="1383"/>
      <c r="E29" s="1383"/>
      <c r="F29" s="1383"/>
      <c r="G29" s="1383"/>
      <c r="H29" s="1383"/>
      <c r="I29" s="1383"/>
      <c r="J29" s="1383"/>
      <c r="K29" s="1383"/>
      <c r="L29" s="1383"/>
    </row>
    <row r="30" spans="1:15" s="254" customFormat="1" x14ac:dyDescent="0.2">
      <c r="A30" s="800" t="s">
        <v>404</v>
      </c>
      <c r="B30" s="274"/>
      <c r="C30" s="274"/>
      <c r="D30" s="274"/>
      <c r="E30" s="274"/>
      <c r="F30" s="274"/>
      <c r="G30" s="274"/>
      <c r="H30" s="274"/>
      <c r="I30" s="274"/>
      <c r="J30" s="274"/>
      <c r="K30" s="274"/>
      <c r="L30" s="801"/>
    </row>
    <row r="31" spans="1:15" s="254" customFormat="1" x14ac:dyDescent="0.2">
      <c r="A31" s="802" t="s">
        <v>232</v>
      </c>
      <c r="B31" s="274"/>
      <c r="C31" s="274"/>
      <c r="D31" s="274"/>
      <c r="E31" s="274"/>
      <c r="F31" s="274"/>
      <c r="G31" s="274"/>
      <c r="H31" s="274"/>
      <c r="I31" s="274"/>
      <c r="J31" s="274"/>
      <c r="K31" s="274"/>
      <c r="L31" s="801"/>
    </row>
    <row r="32" spans="1:15" s="254" customFormat="1" x14ac:dyDescent="0.2">
      <c r="A32" s="274"/>
      <c r="B32" s="274"/>
      <c r="C32" s="274"/>
      <c r="D32" s="274"/>
      <c r="E32" s="274"/>
      <c r="F32" s="274"/>
      <c r="G32" s="274"/>
      <c r="H32" s="274"/>
      <c r="I32" s="274"/>
      <c r="J32" s="274"/>
      <c r="K32" s="274"/>
      <c r="L32" s="801"/>
    </row>
    <row r="33" spans="1:12" s="254" customFormat="1" x14ac:dyDescent="0.2">
      <c r="A33" s="271"/>
      <c r="B33" s="271"/>
      <c r="C33" s="271"/>
      <c r="D33" s="271"/>
      <c r="E33" s="271"/>
      <c r="F33" s="271"/>
      <c r="G33" s="271"/>
      <c r="H33" s="271"/>
      <c r="I33" s="271"/>
      <c r="J33" s="271"/>
      <c r="K33" s="271"/>
      <c r="L33" s="271"/>
    </row>
    <row r="34" spans="1:12" s="254" customFormat="1" ht="19.5" customHeight="1" x14ac:dyDescent="0.2">
      <c r="A34" s="1445" t="s">
        <v>405</v>
      </c>
      <c r="B34" s="1445"/>
      <c r="C34" s="1445"/>
      <c r="D34" s="1445"/>
      <c r="E34" s="1445"/>
      <c r="F34" s="1445"/>
      <c r="G34" s="1445"/>
      <c r="H34" s="1445"/>
      <c r="I34" s="1445"/>
      <c r="J34" s="1445"/>
      <c r="K34" s="1445"/>
      <c r="L34" s="1445"/>
    </row>
    <row r="36" spans="1:12" ht="13.5" thickBot="1" x14ac:dyDescent="0.25">
      <c r="A36" s="404" t="s">
        <v>109</v>
      </c>
      <c r="B36" s="405"/>
      <c r="C36" s="405"/>
      <c r="D36" s="405"/>
      <c r="E36" s="405"/>
      <c r="F36" s="405"/>
      <c r="G36" s="405"/>
      <c r="H36" s="405"/>
      <c r="I36" s="405"/>
      <c r="J36" s="405"/>
      <c r="K36" s="409"/>
      <c r="L36" s="409" t="s">
        <v>170</v>
      </c>
    </row>
    <row r="37" spans="1:12" x14ac:dyDescent="0.2">
      <c r="B37" s="411"/>
      <c r="C37" s="411"/>
      <c r="D37" s="411"/>
      <c r="E37" s="411"/>
      <c r="F37" s="411"/>
      <c r="G37" s="411"/>
      <c r="H37" s="411"/>
      <c r="I37" s="411"/>
      <c r="J37" s="411"/>
      <c r="K37" s="411"/>
      <c r="L37" s="410"/>
    </row>
    <row r="38" spans="1:12" ht="14.25" x14ac:dyDescent="0.2">
      <c r="A38" s="403" t="s">
        <v>90</v>
      </c>
      <c r="B38" s="406">
        <v>2005</v>
      </c>
      <c r="C38" s="407">
        <v>2006</v>
      </c>
      <c r="D38" s="406">
        <v>2007</v>
      </c>
      <c r="E38" s="407" t="s">
        <v>665</v>
      </c>
      <c r="F38" s="406">
        <v>2009</v>
      </c>
      <c r="G38" s="407">
        <v>2010</v>
      </c>
      <c r="H38" s="406">
        <v>2011</v>
      </c>
      <c r="I38" s="407">
        <v>2012</v>
      </c>
      <c r="J38" s="406">
        <v>2013</v>
      </c>
      <c r="K38" s="407">
        <v>2014</v>
      </c>
      <c r="L38" s="406">
        <v>2015</v>
      </c>
    </row>
    <row r="39" spans="1:12" ht="4.5" customHeight="1" x14ac:dyDescent="0.2">
      <c r="A39" s="279"/>
      <c r="B39" s="411"/>
      <c r="C39" s="411"/>
      <c r="D39" s="411"/>
      <c r="E39" s="411"/>
      <c r="F39" s="411"/>
      <c r="G39" s="411"/>
      <c r="H39" s="411"/>
      <c r="I39" s="411"/>
      <c r="J39" s="411"/>
      <c r="K39" s="411"/>
      <c r="L39" s="411"/>
    </row>
    <row r="40" spans="1:12" x14ac:dyDescent="0.2">
      <c r="A40" s="271" t="s">
        <v>13</v>
      </c>
      <c r="B40" s="412">
        <v>38.084023000000002</v>
      </c>
      <c r="C40" s="412">
        <v>35.166789999999999</v>
      </c>
      <c r="D40" s="412">
        <v>35.194456000000002</v>
      </c>
      <c r="E40" s="412">
        <v>37.386352000000002</v>
      </c>
      <c r="F40" s="412">
        <v>37.811957</v>
      </c>
      <c r="G40" s="412">
        <v>36.107864999999997</v>
      </c>
      <c r="H40" s="412">
        <v>39.703572999999999</v>
      </c>
      <c r="I40" s="412">
        <v>43.080722000000002</v>
      </c>
      <c r="J40" s="412">
        <v>42.769472</v>
      </c>
      <c r="K40" s="412">
        <v>42.388695999999996</v>
      </c>
      <c r="L40" s="412">
        <v>41.617176999999998</v>
      </c>
    </row>
    <row r="41" spans="1:12" x14ac:dyDescent="0.2">
      <c r="A41" s="271" t="s">
        <v>14</v>
      </c>
      <c r="B41" s="412">
        <v>56.982412000000004</v>
      </c>
      <c r="C41" s="412">
        <v>57.110656000000006</v>
      </c>
      <c r="D41" s="412">
        <v>55.695948999999999</v>
      </c>
      <c r="E41" s="412">
        <v>58.467022999999998</v>
      </c>
      <c r="F41" s="412">
        <v>58.472554000000002</v>
      </c>
      <c r="G41" s="412">
        <v>56.975524</v>
      </c>
      <c r="H41" s="412">
        <v>57.574223999999994</v>
      </c>
      <c r="I41" s="412">
        <v>59.440069999999999</v>
      </c>
      <c r="J41" s="412">
        <v>59.637912999999998</v>
      </c>
      <c r="K41" s="412">
        <v>59.152895999999998</v>
      </c>
      <c r="L41" s="412">
        <v>59.967868999999993</v>
      </c>
    </row>
    <row r="42" spans="1:12" x14ac:dyDescent="0.2">
      <c r="A42" s="271" t="s">
        <v>15</v>
      </c>
      <c r="B42" s="412">
        <v>61.731335000000001</v>
      </c>
      <c r="C42" s="412">
        <v>58.783205000000002</v>
      </c>
      <c r="D42" s="412">
        <v>53.84789</v>
      </c>
      <c r="E42" s="412">
        <v>59.976457000000003</v>
      </c>
      <c r="F42" s="412">
        <v>59.499077</v>
      </c>
      <c r="G42" s="412">
        <v>58.092553000000002</v>
      </c>
      <c r="H42" s="412">
        <v>59.835011999999999</v>
      </c>
      <c r="I42" s="412">
        <v>59.961640000000003</v>
      </c>
      <c r="J42" s="412">
        <v>63.504728</v>
      </c>
      <c r="K42" s="412">
        <v>66.033338999999998</v>
      </c>
      <c r="L42" s="412">
        <v>68.220338999999996</v>
      </c>
    </row>
    <row r="43" spans="1:12" x14ac:dyDescent="0.2">
      <c r="A43" s="271" t="s">
        <v>117</v>
      </c>
      <c r="B43" s="412">
        <v>23.796892</v>
      </c>
      <c r="C43" s="412">
        <v>23.662927</v>
      </c>
      <c r="D43" s="412">
        <v>22.27834</v>
      </c>
      <c r="E43" s="412">
        <v>22.856988999999999</v>
      </c>
      <c r="F43" s="412">
        <v>22.055163</v>
      </c>
      <c r="G43" s="412">
        <v>22.371715999999999</v>
      </c>
      <c r="H43" s="412">
        <v>24.129673</v>
      </c>
      <c r="I43" s="412">
        <v>25.606557000000002</v>
      </c>
      <c r="J43" s="412">
        <v>25.988108999999998</v>
      </c>
      <c r="K43" s="412">
        <v>25.772144000000001</v>
      </c>
      <c r="L43" s="412">
        <v>26.566803999999998</v>
      </c>
    </row>
    <row r="44" spans="1:12" x14ac:dyDescent="0.2">
      <c r="A44" s="271" t="s">
        <v>103</v>
      </c>
      <c r="B44" s="412">
        <v>5.0266640000000002</v>
      </c>
      <c r="C44" s="412">
        <v>5.5027970000000002</v>
      </c>
      <c r="D44" s="412">
        <v>5.3408049999999996</v>
      </c>
      <c r="E44" s="412">
        <v>5.490596</v>
      </c>
      <c r="F44" s="412">
        <v>5.5878639999999997</v>
      </c>
      <c r="G44" s="412">
        <v>5.9252319999999994</v>
      </c>
      <c r="H44" s="412">
        <v>6.7976819999999991</v>
      </c>
      <c r="I44" s="412">
        <v>6.7146280000000003</v>
      </c>
      <c r="J44" s="412">
        <v>6.5025940000000002</v>
      </c>
      <c r="K44" s="412">
        <v>6.81393</v>
      </c>
      <c r="L44" s="412">
        <v>6.9631589999999992</v>
      </c>
    </row>
    <row r="45" spans="1:12" x14ac:dyDescent="0.2">
      <c r="A45" s="271" t="s">
        <v>18</v>
      </c>
      <c r="B45" s="412">
        <v>20.008741000000001</v>
      </c>
      <c r="C45" s="412">
        <v>19.078980999999999</v>
      </c>
      <c r="D45" s="412">
        <v>18.395506000000001</v>
      </c>
      <c r="E45" s="412">
        <v>17.932676999999998</v>
      </c>
      <c r="F45" s="412">
        <v>16.637249000000001</v>
      </c>
      <c r="G45" s="412">
        <v>15.777651000000001</v>
      </c>
      <c r="H45" s="412">
        <v>16.021212999999999</v>
      </c>
      <c r="I45" s="412">
        <v>15.643825999999999</v>
      </c>
      <c r="J45" s="412">
        <v>16.021874</v>
      </c>
      <c r="K45" s="412">
        <v>17.069223999999998</v>
      </c>
      <c r="L45" s="412">
        <v>18.636737</v>
      </c>
    </row>
    <row r="46" spans="1:12" x14ac:dyDescent="0.2">
      <c r="A46" s="271" t="s">
        <v>19</v>
      </c>
      <c r="B46" s="412">
        <v>18.072863000000002</v>
      </c>
      <c r="C46" s="412">
        <v>18.218458000000002</v>
      </c>
      <c r="D46" s="412">
        <v>18.81438</v>
      </c>
      <c r="E46" s="412">
        <v>22.711209</v>
      </c>
      <c r="F46" s="412">
        <v>22.637948999999999</v>
      </c>
      <c r="G46" s="412">
        <v>22.430047999999999</v>
      </c>
      <c r="H46" s="412">
        <v>25.492062999999998</v>
      </c>
      <c r="I46" s="412">
        <v>25.831797000000002</v>
      </c>
      <c r="J46" s="412">
        <v>26.192135</v>
      </c>
      <c r="K46" s="412">
        <v>26.365889999999997</v>
      </c>
      <c r="L46" s="412">
        <v>28.382109</v>
      </c>
    </row>
    <row r="47" spans="1:12" x14ac:dyDescent="0.2">
      <c r="A47" s="271" t="s">
        <v>20</v>
      </c>
      <c r="B47" s="412">
        <v>30.599047000000002</v>
      </c>
      <c r="C47" s="412">
        <v>26.503823999999998</v>
      </c>
      <c r="D47" s="412">
        <v>25.866989</v>
      </c>
      <c r="E47" s="412">
        <v>27.736376</v>
      </c>
      <c r="F47" s="412">
        <v>30.417824</v>
      </c>
      <c r="G47" s="412">
        <v>28.337563999999997</v>
      </c>
      <c r="H47" s="412">
        <v>30.740843999999999</v>
      </c>
      <c r="I47" s="412">
        <v>30.889438000000002</v>
      </c>
      <c r="J47" s="412">
        <v>29.384236000000001</v>
      </c>
      <c r="K47" s="412">
        <v>28.236673</v>
      </c>
      <c r="L47" s="412">
        <v>28.261631999999999</v>
      </c>
    </row>
    <row r="48" spans="1:12" x14ac:dyDescent="0.2">
      <c r="A48" s="271" t="s">
        <v>21</v>
      </c>
      <c r="B48" s="412">
        <v>21.486090999999998</v>
      </c>
      <c r="C48" s="412">
        <v>21.615662999999998</v>
      </c>
      <c r="D48" s="412">
        <v>23.270548999999999</v>
      </c>
      <c r="E48" s="412">
        <v>26.580418999999999</v>
      </c>
      <c r="F48" s="412">
        <v>24.191925999999999</v>
      </c>
      <c r="G48" s="412">
        <v>22.078033999999999</v>
      </c>
      <c r="H48" s="412">
        <v>23.090975999999998</v>
      </c>
      <c r="I48" s="412">
        <v>22.810074</v>
      </c>
      <c r="J48" s="412">
        <v>24.690822000000001</v>
      </c>
      <c r="K48" s="412">
        <v>25.236514</v>
      </c>
      <c r="L48" s="412">
        <v>26.754845</v>
      </c>
    </row>
    <row r="49" spans="1:12" x14ac:dyDescent="0.2">
      <c r="A49" s="271" t="s">
        <v>119</v>
      </c>
      <c r="B49" s="412">
        <v>20.301098</v>
      </c>
      <c r="C49" s="412">
        <v>17.363244999999999</v>
      </c>
      <c r="D49" s="412">
        <v>14.457307999999999</v>
      </c>
      <c r="E49" s="412">
        <v>16.234347</v>
      </c>
      <c r="F49" s="412">
        <v>18.071633000000002</v>
      </c>
      <c r="G49" s="412">
        <v>17.162974000000002</v>
      </c>
      <c r="H49" s="412">
        <v>19.726980999999999</v>
      </c>
      <c r="I49" s="412">
        <v>21.401824000000001</v>
      </c>
      <c r="J49" s="412">
        <v>20.881384000000001</v>
      </c>
      <c r="K49" s="412">
        <v>17.164625000000001</v>
      </c>
      <c r="L49" s="412">
        <v>18.496972</v>
      </c>
    </row>
    <row r="50" spans="1:12" x14ac:dyDescent="0.2">
      <c r="A50" s="276" t="s">
        <v>168</v>
      </c>
      <c r="B50" s="413">
        <v>22.902006</v>
      </c>
      <c r="C50" s="413">
        <v>22.451239000000001</v>
      </c>
      <c r="D50" s="413">
        <v>21.839582</v>
      </c>
      <c r="E50" s="413">
        <v>22.996973000000001</v>
      </c>
      <c r="F50" s="413">
        <v>22.609715000000001</v>
      </c>
      <c r="G50" s="413">
        <v>22.150887000000001</v>
      </c>
      <c r="H50" s="413">
        <v>23.868302999999997</v>
      </c>
      <c r="I50" s="413">
        <v>24.680083</v>
      </c>
      <c r="J50" s="413">
        <v>24.948957999999998</v>
      </c>
      <c r="K50" s="413">
        <v>25.158013</v>
      </c>
      <c r="L50" s="413">
        <v>26.197805000000002</v>
      </c>
    </row>
    <row r="51" spans="1:12" x14ac:dyDescent="0.2">
      <c r="A51" s="276"/>
      <c r="B51" s="412"/>
      <c r="C51" s="412"/>
      <c r="D51" s="412"/>
      <c r="E51" s="412"/>
      <c r="F51" s="412"/>
      <c r="G51" s="412"/>
      <c r="H51" s="412"/>
      <c r="I51" s="412"/>
      <c r="J51" s="412"/>
      <c r="K51" s="412"/>
      <c r="L51" s="412"/>
    </row>
    <row r="52" spans="1:12" x14ac:dyDescent="0.2">
      <c r="A52" s="271" t="s">
        <v>23</v>
      </c>
      <c r="B52" s="412">
        <v>2.2622900000000001</v>
      </c>
      <c r="C52" s="412">
        <v>2.4031279999999997</v>
      </c>
      <c r="D52" s="412">
        <v>2.579847</v>
      </c>
      <c r="E52" s="412">
        <v>2.7277230000000001</v>
      </c>
      <c r="F52" s="412">
        <v>2.7223420000000003</v>
      </c>
      <c r="G52" s="412">
        <v>2.8205550000000001</v>
      </c>
      <c r="H52" s="412">
        <v>2.9046969999999996</v>
      </c>
      <c r="I52" s="412">
        <v>2.8116979999999998</v>
      </c>
      <c r="J52" s="412">
        <v>2.6554199999999999</v>
      </c>
      <c r="K52" s="412">
        <v>2.6492049999999998</v>
      </c>
      <c r="L52" s="412">
        <v>2.6054049999999997</v>
      </c>
    </row>
    <row r="53" spans="1:12" x14ac:dyDescent="0.2">
      <c r="A53" s="271" t="s">
        <v>38</v>
      </c>
      <c r="B53" s="412">
        <v>1.9481640000000002</v>
      </c>
      <c r="C53" s="412">
        <v>1.60534</v>
      </c>
      <c r="D53" s="412">
        <v>1.3029229999999998</v>
      </c>
      <c r="E53" s="412">
        <v>1.1669670000000001</v>
      </c>
      <c r="F53" s="412">
        <v>0.94346900000000011</v>
      </c>
      <c r="G53" s="412">
        <v>0.76086299999999996</v>
      </c>
      <c r="H53" s="412">
        <v>0.733294</v>
      </c>
      <c r="I53" s="412">
        <v>0.67274199999999995</v>
      </c>
      <c r="J53" s="412">
        <v>0.60590899999999992</v>
      </c>
      <c r="K53" s="412">
        <v>0.55307300000000004</v>
      </c>
      <c r="L53" s="412">
        <v>0.54648099999999999</v>
      </c>
    </row>
    <row r="54" spans="1:12" x14ac:dyDescent="0.2">
      <c r="A54" s="276" t="s">
        <v>169</v>
      </c>
      <c r="B54" s="413">
        <v>2.0793269999999997</v>
      </c>
      <c r="C54" s="413">
        <v>1.946394</v>
      </c>
      <c r="D54" s="413">
        <v>1.8506860000000001</v>
      </c>
      <c r="E54" s="413">
        <v>1.8772870000000002</v>
      </c>
      <c r="F54" s="413">
        <v>1.763363</v>
      </c>
      <c r="G54" s="413">
        <v>1.7270420000000002</v>
      </c>
      <c r="H54" s="413">
        <v>1.8075190000000001</v>
      </c>
      <c r="I54" s="413">
        <v>1.7337200000000001</v>
      </c>
      <c r="J54" s="413">
        <v>1.588255</v>
      </c>
      <c r="K54" s="413">
        <v>1.5537479999999999</v>
      </c>
      <c r="L54" s="413">
        <v>1.5205389999999999</v>
      </c>
    </row>
    <row r="55" spans="1:12" x14ac:dyDescent="0.2">
      <c r="A55" s="276"/>
      <c r="B55" s="412"/>
      <c r="C55" s="412"/>
      <c r="D55" s="412"/>
      <c r="E55" s="412"/>
      <c r="F55" s="412"/>
      <c r="G55" s="412"/>
      <c r="H55" s="412"/>
      <c r="I55" s="412"/>
      <c r="J55" s="412"/>
      <c r="K55" s="412"/>
      <c r="L55" s="412"/>
    </row>
    <row r="56" spans="1:12" x14ac:dyDescent="0.2">
      <c r="A56" s="275" t="s">
        <v>26</v>
      </c>
      <c r="B56" s="413">
        <v>6.8714940000000002</v>
      </c>
      <c r="C56" s="413">
        <v>6.7957160000000005</v>
      </c>
      <c r="D56" s="413">
        <v>6.7676150000000002</v>
      </c>
      <c r="E56" s="413">
        <v>7.3507850000000001</v>
      </c>
      <c r="F56" s="413">
        <v>7.1681739999999996</v>
      </c>
      <c r="G56" s="413">
        <v>7.4773870000000002</v>
      </c>
      <c r="H56" s="413">
        <v>8.131457000000001</v>
      </c>
      <c r="I56" s="413">
        <v>8.0151599999999998</v>
      </c>
      <c r="J56" s="413">
        <v>7.9411629999999995</v>
      </c>
      <c r="K56" s="413">
        <v>7.5515090000000011</v>
      </c>
      <c r="L56" s="413">
        <v>7.2924980000000001</v>
      </c>
    </row>
    <row r="57" spans="1:12" x14ac:dyDescent="0.2">
      <c r="A57" s="276"/>
      <c r="B57" s="799"/>
      <c r="C57" s="799"/>
      <c r="D57" s="799"/>
      <c r="E57" s="799"/>
      <c r="F57" s="799"/>
      <c r="G57" s="799"/>
      <c r="H57" s="799"/>
      <c r="I57" s="799"/>
      <c r="J57" s="799"/>
      <c r="K57" s="799"/>
      <c r="L57" s="410"/>
    </row>
    <row r="58" spans="1:12" ht="4.5" customHeight="1" thickBot="1" x14ac:dyDescent="0.25">
      <c r="A58" s="272"/>
      <c r="B58" s="272"/>
      <c r="C58" s="272"/>
      <c r="D58" s="272"/>
      <c r="E58" s="272"/>
      <c r="F58" s="272"/>
      <c r="G58" s="272"/>
      <c r="H58" s="272"/>
      <c r="I58" s="272"/>
      <c r="J58" s="272"/>
      <c r="K58" s="272"/>
      <c r="L58" s="414"/>
    </row>
    <row r="59" spans="1:12" x14ac:dyDescent="0.2">
      <c r="B59" s="412"/>
      <c r="L59" s="413"/>
    </row>
    <row r="60" spans="1:12" s="254" customFormat="1" x14ac:dyDescent="0.2">
      <c r="A60" s="803" t="s">
        <v>406</v>
      </c>
      <c r="B60" s="274"/>
      <c r="C60" s="274"/>
      <c r="D60" s="274"/>
      <c r="E60" s="274"/>
      <c r="F60" s="274"/>
      <c r="G60" s="274"/>
      <c r="H60" s="274"/>
      <c r="I60" s="274"/>
      <c r="J60" s="274"/>
      <c r="K60" s="274"/>
      <c r="L60" s="801"/>
    </row>
    <row r="61" spans="1:12" s="254" customFormat="1" ht="38.25" customHeight="1" x14ac:dyDescent="0.2">
      <c r="A61" s="1383" t="s">
        <v>403</v>
      </c>
      <c r="B61" s="1383"/>
      <c r="C61" s="1383"/>
      <c r="D61" s="1383"/>
      <c r="E61" s="1383"/>
      <c r="F61" s="1383"/>
      <c r="G61" s="1383"/>
      <c r="H61" s="1383"/>
      <c r="I61" s="1383"/>
      <c r="J61" s="1383"/>
      <c r="K61" s="1383"/>
      <c r="L61" s="1383"/>
    </row>
    <row r="62" spans="1:12" s="254" customFormat="1" x14ac:dyDescent="0.2">
      <c r="A62" s="800" t="s">
        <v>715</v>
      </c>
      <c r="B62" s="274"/>
      <c r="C62" s="274"/>
      <c r="D62" s="274"/>
      <c r="E62" s="274"/>
      <c r="F62" s="274"/>
      <c r="G62" s="274"/>
      <c r="H62" s="274"/>
      <c r="I62" s="274"/>
      <c r="J62" s="274"/>
      <c r="K62" s="274"/>
      <c r="L62" s="801"/>
    </row>
    <row r="63" spans="1:12" s="254" customFormat="1" x14ac:dyDescent="0.2">
      <c r="A63" s="802" t="s">
        <v>232</v>
      </c>
      <c r="B63" s="274"/>
      <c r="C63" s="274"/>
      <c r="D63" s="274"/>
      <c r="E63" s="274"/>
      <c r="F63" s="274"/>
      <c r="G63" s="274"/>
      <c r="H63" s="274"/>
      <c r="I63" s="274"/>
      <c r="J63" s="274"/>
      <c r="K63" s="274"/>
      <c r="L63" s="801"/>
    </row>
    <row r="64" spans="1:12" s="254" customFormat="1" x14ac:dyDescent="0.2">
      <c r="A64" s="802"/>
      <c r="B64" s="274"/>
      <c r="C64" s="274"/>
      <c r="D64" s="274"/>
      <c r="E64" s="274"/>
      <c r="F64" s="274"/>
      <c r="G64" s="274"/>
      <c r="H64" s="274"/>
      <c r="I64" s="274"/>
      <c r="J64" s="274"/>
      <c r="K64" s="274"/>
      <c r="L64" s="801"/>
    </row>
    <row r="65" spans="1:12" s="254" customFormat="1" x14ac:dyDescent="0.2">
      <c r="A65" s="271"/>
      <c r="B65" s="412"/>
      <c r="C65" s="271"/>
      <c r="D65" s="271"/>
      <c r="E65" s="271"/>
      <c r="F65" s="271"/>
      <c r="G65" s="271"/>
      <c r="H65" s="271"/>
      <c r="I65" s="271"/>
      <c r="J65" s="271"/>
      <c r="K65" s="271"/>
      <c r="L65" s="413"/>
    </row>
    <row r="66" spans="1:12" s="254" customFormat="1" ht="18" customHeight="1" x14ac:dyDescent="0.2">
      <c r="A66" s="1445" t="s">
        <v>407</v>
      </c>
      <c r="B66" s="1445"/>
      <c r="C66" s="1445"/>
      <c r="D66" s="1445"/>
      <c r="E66" s="1445"/>
      <c r="F66" s="1445"/>
      <c r="G66" s="1445"/>
      <c r="H66" s="1445"/>
      <c r="I66" s="1445"/>
      <c r="J66" s="1445"/>
      <c r="K66" s="1445"/>
      <c r="L66" s="1445"/>
    </row>
    <row r="68" spans="1:12" ht="15" thickBot="1" x14ac:dyDescent="0.25">
      <c r="A68" s="404" t="s">
        <v>109</v>
      </c>
      <c r="B68" s="405"/>
      <c r="C68" s="405"/>
      <c r="D68" s="405"/>
      <c r="E68" s="405"/>
      <c r="F68" s="405"/>
      <c r="G68" s="405"/>
      <c r="H68" s="405"/>
      <c r="I68" s="272"/>
      <c r="J68" s="405"/>
      <c r="K68" s="405"/>
      <c r="L68" s="409" t="s">
        <v>171</v>
      </c>
    </row>
    <row r="69" spans="1:12" x14ac:dyDescent="0.2">
      <c r="B69" s="411"/>
      <c r="C69" s="411"/>
      <c r="D69" s="411"/>
      <c r="E69" s="411"/>
      <c r="F69" s="411"/>
      <c r="G69" s="411"/>
      <c r="H69" s="411"/>
      <c r="I69" s="411"/>
      <c r="J69" s="411"/>
      <c r="K69" s="411"/>
      <c r="L69" s="411"/>
    </row>
    <row r="70" spans="1:12" ht="14.25" x14ac:dyDescent="0.2">
      <c r="A70" s="403" t="s">
        <v>90</v>
      </c>
      <c r="B70" s="406">
        <v>2005</v>
      </c>
      <c r="C70" s="407">
        <v>2006</v>
      </c>
      <c r="D70" s="406">
        <v>2007</v>
      </c>
      <c r="E70" s="407" t="s">
        <v>665</v>
      </c>
      <c r="F70" s="406">
        <v>2009</v>
      </c>
      <c r="G70" s="407">
        <v>2010</v>
      </c>
      <c r="H70" s="406">
        <v>2011</v>
      </c>
      <c r="I70" s="407">
        <v>2012</v>
      </c>
      <c r="J70" s="406">
        <v>2013</v>
      </c>
      <c r="K70" s="407">
        <v>2014</v>
      </c>
      <c r="L70" s="406">
        <v>2015</v>
      </c>
    </row>
    <row r="71" spans="1:12" ht="3.75" customHeight="1" x14ac:dyDescent="0.2">
      <c r="A71" s="408"/>
      <c r="B71" s="411"/>
      <c r="C71" s="411"/>
      <c r="D71" s="411"/>
      <c r="E71" s="411"/>
      <c r="F71" s="411"/>
      <c r="G71" s="411"/>
      <c r="H71" s="411"/>
      <c r="I71" s="411"/>
      <c r="J71" s="411"/>
      <c r="K71" s="411"/>
      <c r="L71" s="411"/>
    </row>
    <row r="72" spans="1:12" x14ac:dyDescent="0.2">
      <c r="A72" s="271" t="s">
        <v>13</v>
      </c>
      <c r="B72" s="412">
        <v>20.774100000000001</v>
      </c>
      <c r="C72" s="412">
        <v>19.5364</v>
      </c>
      <c r="D72" s="412">
        <v>19.653700000000001</v>
      </c>
      <c r="E72" s="412">
        <v>20.570399999999999</v>
      </c>
      <c r="F72" s="412">
        <v>21.024000000000001</v>
      </c>
      <c r="G72" s="412">
        <v>20.8443</v>
      </c>
      <c r="H72" s="412">
        <v>21.8111</v>
      </c>
      <c r="I72" s="412">
        <v>23.138000000000002</v>
      </c>
      <c r="J72" s="412">
        <v>24.639099999999999</v>
      </c>
      <c r="K72" s="412">
        <v>23.4313</v>
      </c>
      <c r="L72" s="412">
        <v>22.893599999999999</v>
      </c>
    </row>
    <row r="73" spans="1:12" x14ac:dyDescent="0.2">
      <c r="A73" s="271" t="s">
        <v>14</v>
      </c>
      <c r="B73" s="412">
        <v>41.642600000000002</v>
      </c>
      <c r="C73" s="412">
        <v>41.111899999999999</v>
      </c>
      <c r="D73" s="412">
        <v>43.2209</v>
      </c>
      <c r="E73" s="412">
        <v>44.533900000000003</v>
      </c>
      <c r="F73" s="412">
        <v>49.283299999999997</v>
      </c>
      <c r="G73" s="412">
        <v>48.984200000000001</v>
      </c>
      <c r="H73" s="412">
        <v>53.502800000000001</v>
      </c>
      <c r="I73" s="412">
        <v>54.480600000000003</v>
      </c>
      <c r="J73" s="412">
        <v>59.057600000000001</v>
      </c>
      <c r="K73" s="412">
        <v>61.954999999999998</v>
      </c>
      <c r="L73" s="412">
        <v>61.868200000000002</v>
      </c>
    </row>
    <row r="74" spans="1:12" x14ac:dyDescent="0.2">
      <c r="A74" s="271" t="s">
        <v>15</v>
      </c>
      <c r="B74" s="412">
        <v>34.9557</v>
      </c>
      <c r="C74" s="412">
        <v>32.268900000000002</v>
      </c>
      <c r="D74" s="412">
        <v>31.3337</v>
      </c>
      <c r="E74" s="412">
        <v>32.548000000000002</v>
      </c>
      <c r="F74" s="412">
        <v>33.5702</v>
      </c>
      <c r="G74" s="412">
        <v>34.503500000000003</v>
      </c>
      <c r="H74" s="412">
        <v>35.442399999999999</v>
      </c>
      <c r="I74" s="412">
        <v>35.840000000000003</v>
      </c>
      <c r="J74" s="412">
        <v>39.607999999999997</v>
      </c>
      <c r="K74" s="412">
        <v>40.795400000000001</v>
      </c>
      <c r="L74" s="412">
        <v>43.095300000000002</v>
      </c>
    </row>
    <row r="75" spans="1:12" x14ac:dyDescent="0.2">
      <c r="A75" s="271" t="s">
        <v>117</v>
      </c>
      <c r="B75" s="412">
        <v>8.4948999999999995</v>
      </c>
      <c r="C75" s="412">
        <v>8.3880999999999997</v>
      </c>
      <c r="D75" s="412">
        <v>8.0257000000000005</v>
      </c>
      <c r="E75" s="412">
        <v>8.2391000000000005</v>
      </c>
      <c r="F75" s="412">
        <v>8.9098000000000006</v>
      </c>
      <c r="G75" s="412">
        <v>8.6321999999999992</v>
      </c>
      <c r="H75" s="412">
        <v>9.0396999999999998</v>
      </c>
      <c r="I75" s="412">
        <v>9.1219000000000001</v>
      </c>
      <c r="J75" s="412">
        <v>9.1056000000000008</v>
      </c>
      <c r="K75" s="412">
        <v>8.9817999999999998</v>
      </c>
      <c r="L75" s="412">
        <v>9.0554000000000006</v>
      </c>
    </row>
    <row r="76" spans="1:12" x14ac:dyDescent="0.2">
      <c r="A76" s="271" t="s">
        <v>103</v>
      </c>
      <c r="B76" s="412">
        <v>9.3910999999999998</v>
      </c>
      <c r="C76" s="412">
        <v>7.5326000000000004</v>
      </c>
      <c r="D76" s="412">
        <v>7.3127000000000004</v>
      </c>
      <c r="E76" s="412">
        <v>7.5751999999999997</v>
      </c>
      <c r="F76" s="412">
        <v>8.8644999999999996</v>
      </c>
      <c r="G76" s="412">
        <v>8.5283999999999995</v>
      </c>
      <c r="H76" s="412">
        <v>9.0117999999999991</v>
      </c>
      <c r="I76" s="412">
        <v>10.280900000000001</v>
      </c>
      <c r="J76" s="412">
        <v>10.889099999999999</v>
      </c>
      <c r="K76" s="412">
        <v>8.9405000000000001</v>
      </c>
      <c r="L76" s="412">
        <v>8.7584</v>
      </c>
    </row>
    <row r="77" spans="1:12" x14ac:dyDescent="0.2">
      <c r="A77" s="271" t="s">
        <v>18</v>
      </c>
      <c r="B77" s="412">
        <v>35.819099999999999</v>
      </c>
      <c r="C77" s="412">
        <v>33.773699999999998</v>
      </c>
      <c r="D77" s="412">
        <v>31.910499999999999</v>
      </c>
      <c r="E77" s="412">
        <v>32.694800000000001</v>
      </c>
      <c r="F77" s="412">
        <v>32.146000000000001</v>
      </c>
      <c r="G77" s="412">
        <v>30.746400000000001</v>
      </c>
      <c r="H77" s="412">
        <v>30.6616</v>
      </c>
      <c r="I77" s="412">
        <v>28.657299999999999</v>
      </c>
      <c r="J77" s="412">
        <v>31.1585</v>
      </c>
      <c r="K77" s="412">
        <v>32.102800000000002</v>
      </c>
      <c r="L77" s="412">
        <v>34.059100000000001</v>
      </c>
    </row>
    <row r="78" spans="1:12" x14ac:dyDescent="0.2">
      <c r="A78" s="271" t="s">
        <v>19</v>
      </c>
      <c r="B78" s="412">
        <v>11.6708</v>
      </c>
      <c r="C78" s="412">
        <v>11.200100000000001</v>
      </c>
      <c r="D78" s="412">
        <v>11.9375</v>
      </c>
      <c r="E78" s="412">
        <v>13.3216</v>
      </c>
      <c r="F78" s="412">
        <v>12.6966</v>
      </c>
      <c r="G78" s="412">
        <v>13.1828</v>
      </c>
      <c r="H78" s="412">
        <v>13.0464</v>
      </c>
      <c r="I78" s="412">
        <v>12.9489</v>
      </c>
      <c r="J78" s="412">
        <v>13.257400000000001</v>
      </c>
      <c r="K78" s="412">
        <v>12.844200000000001</v>
      </c>
      <c r="L78" s="412">
        <v>13.538500000000001</v>
      </c>
    </row>
    <row r="79" spans="1:12" x14ac:dyDescent="0.2">
      <c r="A79" s="271" t="s">
        <v>20</v>
      </c>
      <c r="B79" s="412">
        <v>10.5593</v>
      </c>
      <c r="C79" s="412">
        <v>10.320600000000001</v>
      </c>
      <c r="D79" s="412">
        <v>10.5474</v>
      </c>
      <c r="E79" s="412">
        <v>11.2105</v>
      </c>
      <c r="F79" s="412">
        <v>7.2472000000000003</v>
      </c>
      <c r="G79" s="412">
        <v>7.1163999999999996</v>
      </c>
      <c r="H79" s="412">
        <v>7.2778</v>
      </c>
      <c r="I79" s="412">
        <v>7.4341999999999997</v>
      </c>
      <c r="J79" s="412">
        <v>7.4696999999999996</v>
      </c>
      <c r="K79" s="412">
        <v>6.7077</v>
      </c>
      <c r="L79" s="412">
        <v>6.7432999999999996</v>
      </c>
    </row>
    <row r="80" spans="1:12" x14ac:dyDescent="0.2">
      <c r="A80" s="271" t="s">
        <v>21</v>
      </c>
      <c r="B80" s="412">
        <v>6.8907999999999996</v>
      </c>
      <c r="C80" s="412">
        <v>7.2007000000000003</v>
      </c>
      <c r="D80" s="412">
        <v>7.4206000000000003</v>
      </c>
      <c r="E80" s="412">
        <v>7.8491</v>
      </c>
      <c r="F80" s="412">
        <v>8.2143999999999995</v>
      </c>
      <c r="G80" s="412">
        <v>8.1608000000000001</v>
      </c>
      <c r="H80" s="412">
        <v>8.7655999999999992</v>
      </c>
      <c r="I80" s="412">
        <v>9.0576000000000008</v>
      </c>
      <c r="J80" s="412">
        <v>9.5606000000000009</v>
      </c>
      <c r="K80" s="412">
        <v>10.2197</v>
      </c>
      <c r="L80" s="412">
        <v>10.7552</v>
      </c>
    </row>
    <row r="81" spans="1:12" x14ac:dyDescent="0.2">
      <c r="A81" s="271" t="s">
        <v>119</v>
      </c>
      <c r="B81" s="412">
        <v>11.1539</v>
      </c>
      <c r="C81" s="412">
        <v>11.9015</v>
      </c>
      <c r="D81" s="412">
        <v>11.370799999999999</v>
      </c>
      <c r="E81" s="412">
        <v>13.1753</v>
      </c>
      <c r="F81" s="412">
        <v>12.193</v>
      </c>
      <c r="G81" s="412">
        <v>13.384600000000001</v>
      </c>
      <c r="H81" s="412">
        <v>14.9346</v>
      </c>
      <c r="I81" s="412">
        <v>14.630699999999999</v>
      </c>
      <c r="J81" s="412">
        <v>14.8688</v>
      </c>
      <c r="K81" s="412">
        <v>15.8786</v>
      </c>
      <c r="L81" s="412">
        <v>17.9682</v>
      </c>
    </row>
    <row r="82" spans="1:12" x14ac:dyDescent="0.2">
      <c r="A82" s="276" t="s">
        <v>168</v>
      </c>
      <c r="B82" s="413">
        <v>15.521000000000001</v>
      </c>
      <c r="C82" s="413">
        <v>15.015499999999999</v>
      </c>
      <c r="D82" s="413">
        <v>14.895799999999999</v>
      </c>
      <c r="E82" s="413">
        <v>15.736800000000001</v>
      </c>
      <c r="F82" s="413">
        <v>16.146799999999999</v>
      </c>
      <c r="G82" s="413">
        <v>15.8675</v>
      </c>
      <c r="H82" s="413">
        <v>16.4984</v>
      </c>
      <c r="I82" s="413">
        <v>16.673400000000001</v>
      </c>
      <c r="J82" s="413">
        <v>17.669499999999999</v>
      </c>
      <c r="K82" s="413">
        <v>17.997</v>
      </c>
      <c r="L82" s="413">
        <v>18.7958</v>
      </c>
    </row>
    <row r="83" spans="1:12" x14ac:dyDescent="0.2">
      <c r="A83" s="276"/>
    </row>
    <row r="84" spans="1:12" x14ac:dyDescent="0.2">
      <c r="A84" s="271" t="s">
        <v>23</v>
      </c>
      <c r="B84" s="412">
        <v>2.8738999999999999</v>
      </c>
      <c r="C84" s="412">
        <v>2.8597000000000001</v>
      </c>
      <c r="D84" s="412">
        <v>2.8178999999999998</v>
      </c>
      <c r="E84" s="412">
        <v>2.7616999999999998</v>
      </c>
      <c r="F84" s="412">
        <v>2.7014999999999998</v>
      </c>
      <c r="G84" s="412">
        <v>2.6320000000000001</v>
      </c>
      <c r="H84" s="412">
        <v>2.6233</v>
      </c>
      <c r="I84" s="412">
        <v>2.6808999999999998</v>
      </c>
      <c r="J84" s="412">
        <v>2.7536</v>
      </c>
      <c r="K84" s="412">
        <v>2.6728000000000001</v>
      </c>
      <c r="L84" s="412">
        <v>2.6476000000000002</v>
      </c>
    </row>
    <row r="85" spans="1:12" x14ac:dyDescent="0.2">
      <c r="A85" s="271" t="s">
        <v>38</v>
      </c>
      <c r="B85" s="412">
        <v>3.4112</v>
      </c>
      <c r="C85" s="412">
        <v>3.3624999999999998</v>
      </c>
      <c r="D85" s="412">
        <v>3.3220999999999998</v>
      </c>
      <c r="E85" s="412">
        <v>3.2174999999999998</v>
      </c>
      <c r="F85" s="412">
        <v>3.1475</v>
      </c>
      <c r="G85" s="412">
        <v>3.1183999999999998</v>
      </c>
      <c r="H85" s="412">
        <v>3.1116999999999999</v>
      </c>
      <c r="I85" s="412">
        <v>3.0889000000000002</v>
      </c>
      <c r="J85" s="412">
        <v>3.1156999999999999</v>
      </c>
      <c r="K85" s="412">
        <v>3.0278999999999998</v>
      </c>
      <c r="L85" s="412">
        <v>3.0142000000000002</v>
      </c>
    </row>
    <row r="86" spans="1:12" x14ac:dyDescent="0.2">
      <c r="A86" s="276" t="s">
        <v>169</v>
      </c>
      <c r="B86" s="413">
        <v>3.1671</v>
      </c>
      <c r="C86" s="413">
        <v>3.0971000000000002</v>
      </c>
      <c r="D86" s="413">
        <v>3.0206</v>
      </c>
      <c r="E86" s="413">
        <v>2.9161000000000001</v>
      </c>
      <c r="F86" s="413">
        <v>2.8302</v>
      </c>
      <c r="G86" s="413">
        <v>2.7458</v>
      </c>
      <c r="H86" s="413">
        <v>2.7233999999999998</v>
      </c>
      <c r="I86" s="413">
        <v>2.7606999999999999</v>
      </c>
      <c r="J86" s="413">
        <v>2.8254999999999999</v>
      </c>
      <c r="K86" s="413">
        <v>2.7389000000000001</v>
      </c>
      <c r="L86" s="413">
        <v>2.7170000000000001</v>
      </c>
    </row>
    <row r="87" spans="1:12" x14ac:dyDescent="0.2">
      <c r="A87" s="276"/>
    </row>
    <row r="88" spans="1:12" x14ac:dyDescent="0.2">
      <c r="A88" s="275" t="s">
        <v>26</v>
      </c>
      <c r="B88" s="413">
        <v>12.6129</v>
      </c>
      <c r="C88" s="413">
        <v>12.353899999999999</v>
      </c>
      <c r="D88" s="413">
        <v>12.3893</v>
      </c>
      <c r="E88" s="413">
        <v>13.2598</v>
      </c>
      <c r="F88" s="413">
        <v>13.6853</v>
      </c>
      <c r="G88" s="413">
        <v>13.659599999999999</v>
      </c>
      <c r="H88" s="413">
        <v>14.2889</v>
      </c>
      <c r="I88" s="413">
        <v>14.4617</v>
      </c>
      <c r="J88" s="413">
        <v>15.4986</v>
      </c>
      <c r="K88" s="413">
        <v>15.6439</v>
      </c>
      <c r="L88" s="413">
        <v>16.216899999999999</v>
      </c>
    </row>
    <row r="89" spans="1:12" x14ac:dyDescent="0.2">
      <c r="A89" s="276"/>
      <c r="B89" s="799"/>
      <c r="C89" s="799"/>
      <c r="D89" s="799"/>
      <c r="E89" s="799"/>
      <c r="F89" s="799"/>
      <c r="G89" s="799"/>
      <c r="H89" s="799"/>
      <c r="I89" s="799"/>
      <c r="J89" s="799"/>
      <c r="K89" s="799"/>
      <c r="L89" s="410"/>
    </row>
    <row r="90" spans="1:12" ht="5.25" customHeight="1" thickBot="1" x14ac:dyDescent="0.25">
      <c r="A90" s="272"/>
      <c r="B90" s="272"/>
      <c r="C90" s="272"/>
      <c r="D90" s="272"/>
      <c r="E90" s="272"/>
      <c r="F90" s="272"/>
      <c r="G90" s="272"/>
      <c r="H90" s="272"/>
      <c r="I90" s="272"/>
      <c r="J90" s="272"/>
      <c r="K90" s="272"/>
      <c r="L90" s="414"/>
    </row>
    <row r="91" spans="1:12" ht="5.25" customHeight="1" x14ac:dyDescent="0.2">
      <c r="L91" s="413"/>
    </row>
    <row r="92" spans="1:12" x14ac:dyDescent="0.2">
      <c r="A92" s="251" t="s">
        <v>172</v>
      </c>
      <c r="B92" s="254"/>
      <c r="C92" s="254"/>
      <c r="D92" s="254"/>
      <c r="E92" s="254"/>
      <c r="F92" s="254"/>
      <c r="G92" s="254"/>
      <c r="H92" s="254"/>
      <c r="I92" s="254"/>
      <c r="J92" s="254"/>
      <c r="K92" s="254"/>
      <c r="L92" s="254"/>
    </row>
    <row r="93" spans="1:12" ht="39" customHeight="1" x14ac:dyDescent="0.2">
      <c r="A93" s="1383" t="s">
        <v>403</v>
      </c>
      <c r="B93" s="1383"/>
      <c r="C93" s="1383"/>
      <c r="D93" s="1383"/>
      <c r="E93" s="1383"/>
      <c r="F93" s="1383"/>
      <c r="G93" s="1383"/>
      <c r="H93" s="1383"/>
      <c r="I93" s="1383"/>
      <c r="J93" s="1383"/>
      <c r="K93" s="1383"/>
      <c r="L93" s="1383"/>
    </row>
    <row r="94" spans="1:12" x14ac:dyDescent="0.2">
      <c r="A94" s="800" t="s">
        <v>716</v>
      </c>
      <c r="B94" s="274"/>
      <c r="C94" s="274"/>
      <c r="D94" s="274"/>
      <c r="E94" s="274"/>
      <c r="F94" s="274"/>
      <c r="G94" s="274"/>
      <c r="H94" s="274"/>
      <c r="I94" s="274"/>
      <c r="J94" s="274"/>
      <c r="K94" s="274"/>
      <c r="L94" s="801"/>
    </row>
    <row r="95" spans="1:12" x14ac:dyDescent="0.2">
      <c r="A95" s="802" t="s">
        <v>232</v>
      </c>
      <c r="B95" s="274"/>
      <c r="C95" s="274"/>
      <c r="D95" s="274"/>
      <c r="E95" s="274"/>
      <c r="F95" s="274"/>
      <c r="G95" s="274"/>
      <c r="H95" s="274"/>
      <c r="I95" s="274"/>
      <c r="J95" s="274"/>
      <c r="K95" s="274"/>
      <c r="L95" s="801"/>
    </row>
  </sheetData>
  <mergeCells count="6">
    <mergeCell ref="A93:L93"/>
    <mergeCell ref="A1:L1"/>
    <mergeCell ref="A29:L29"/>
    <mergeCell ref="A34:L34"/>
    <mergeCell ref="A61:L61"/>
    <mergeCell ref="A66:L66"/>
  </mergeCells>
  <hyperlinks>
    <hyperlink ref="A2" location="'Contents and notes'!A1" display="back to contents"/>
  </hyperlink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V146"/>
  <sheetViews>
    <sheetView zoomScale="70" zoomScaleNormal="70" workbookViewId="0"/>
  </sheetViews>
  <sheetFormatPr defaultRowHeight="12.75" x14ac:dyDescent="0.2"/>
  <cols>
    <col min="1" max="1" width="12.28515625" style="386" customWidth="1"/>
    <col min="2" max="2" width="33" style="386" customWidth="1"/>
    <col min="3" max="3" width="2.5703125" style="386" customWidth="1"/>
    <col min="4" max="4" width="12.85546875" style="386" bestFit="1" customWidth="1"/>
    <col min="5" max="5" width="11.140625" style="386" bestFit="1" customWidth="1"/>
    <col min="6" max="6" width="11.42578125" style="386" bestFit="1" customWidth="1"/>
    <col min="7" max="7" width="13.7109375" style="386" bestFit="1" customWidth="1"/>
    <col min="8" max="8" width="12.28515625" style="386" bestFit="1" customWidth="1"/>
    <col min="9" max="9" width="12.85546875" style="386" bestFit="1" customWidth="1"/>
    <col min="10" max="10" width="12.140625" style="386" customWidth="1"/>
    <col min="11" max="11" width="11.42578125" style="386" bestFit="1" customWidth="1"/>
    <col min="12" max="12" width="13.5703125" style="386" customWidth="1"/>
    <col min="13" max="13" width="11.7109375" style="386" bestFit="1" customWidth="1"/>
    <col min="14" max="14" width="13.7109375" style="386" bestFit="1" customWidth="1"/>
    <col min="15" max="15" width="2.5703125" style="386" customWidth="1"/>
    <col min="16" max="17" width="11.140625" style="386" customWidth="1"/>
    <col min="18" max="18" width="13" style="386" bestFit="1" customWidth="1"/>
    <col min="19" max="19" width="2.5703125" style="386" customWidth="1"/>
    <col min="20" max="20" width="13" style="386" customWidth="1"/>
    <col min="21" max="16384" width="9.140625" style="386"/>
  </cols>
  <sheetData>
    <row r="1" spans="1:20" ht="23.25" customHeight="1" x14ac:dyDescent="0.2">
      <c r="A1" s="385" t="s">
        <v>408</v>
      </c>
    </row>
    <row r="2" spans="1:20" ht="15" customHeight="1" x14ac:dyDescent="0.2">
      <c r="A2" s="1227" t="s">
        <v>811</v>
      </c>
    </row>
    <row r="3" spans="1:20" ht="23.25" customHeight="1" x14ac:dyDescent="0.2">
      <c r="A3" s="385"/>
    </row>
    <row r="4" spans="1:20" ht="13.5" thickBot="1" x14ac:dyDescent="0.25">
      <c r="A4" s="387" t="s">
        <v>0</v>
      </c>
      <c r="B4" s="387"/>
      <c r="C4" s="387"/>
      <c r="D4" s="387"/>
      <c r="E4" s="387"/>
      <c r="F4" s="387"/>
      <c r="G4" s="387"/>
      <c r="H4" s="387"/>
      <c r="I4" s="387"/>
      <c r="J4" s="387"/>
      <c r="K4" s="387"/>
      <c r="L4" s="387"/>
      <c r="M4" s="387"/>
      <c r="N4" s="388"/>
      <c r="O4" s="388"/>
      <c r="P4" s="387"/>
      <c r="Q4" s="387"/>
      <c r="R4" s="387"/>
      <c r="S4" s="387"/>
      <c r="T4" s="388" t="s">
        <v>709</v>
      </c>
    </row>
    <row r="5" spans="1:20" ht="51" customHeight="1" x14ac:dyDescent="0.2">
      <c r="A5" s="389" t="s">
        <v>164</v>
      </c>
      <c r="B5" s="389"/>
      <c r="C5" s="389"/>
      <c r="D5" s="390" t="s">
        <v>13</v>
      </c>
      <c r="E5" s="390" t="s">
        <v>14</v>
      </c>
      <c r="F5" s="390" t="s">
        <v>15</v>
      </c>
      <c r="G5" s="390" t="s">
        <v>16</v>
      </c>
      <c r="H5" s="390" t="s">
        <v>103</v>
      </c>
      <c r="I5" s="390" t="s">
        <v>18</v>
      </c>
      <c r="J5" s="390" t="s">
        <v>19</v>
      </c>
      <c r="K5" s="390" t="s">
        <v>20</v>
      </c>
      <c r="L5" s="390" t="s">
        <v>21</v>
      </c>
      <c r="M5" s="390" t="s">
        <v>119</v>
      </c>
      <c r="N5" s="804" t="s">
        <v>168</v>
      </c>
      <c r="O5" s="804"/>
      <c r="P5" s="390" t="s">
        <v>23</v>
      </c>
      <c r="Q5" s="390" t="s">
        <v>38</v>
      </c>
      <c r="R5" s="804" t="s">
        <v>169</v>
      </c>
      <c r="S5" s="804"/>
      <c r="T5" s="804" t="s">
        <v>108</v>
      </c>
    </row>
    <row r="6" spans="1:20" x14ac:dyDescent="0.2">
      <c r="A6" s="391"/>
      <c r="B6" s="391"/>
      <c r="C6" s="391"/>
      <c r="D6" s="391"/>
      <c r="E6" s="391"/>
      <c r="F6" s="391"/>
      <c r="G6" s="391"/>
      <c r="H6" s="391"/>
      <c r="I6" s="391"/>
      <c r="J6" s="391"/>
      <c r="K6" s="391"/>
      <c r="L6" s="391"/>
      <c r="M6" s="391"/>
      <c r="N6" s="391"/>
      <c r="O6" s="391"/>
    </row>
    <row r="7" spans="1:20" x14ac:dyDescent="0.2">
      <c r="A7" s="392">
        <v>2005</v>
      </c>
      <c r="B7" s="393" t="s">
        <v>415</v>
      </c>
      <c r="C7" s="393"/>
      <c r="D7" s="281">
        <v>28873</v>
      </c>
      <c r="E7" s="281">
        <v>4719</v>
      </c>
      <c r="F7" s="281">
        <v>7139</v>
      </c>
      <c r="G7" s="281">
        <v>119877</v>
      </c>
      <c r="H7" s="281">
        <v>41817</v>
      </c>
      <c r="I7" s="281">
        <v>38898</v>
      </c>
      <c r="J7" s="281">
        <v>14685</v>
      </c>
      <c r="K7" s="281">
        <v>8814</v>
      </c>
      <c r="L7" s="281">
        <v>61221</v>
      </c>
      <c r="M7" s="281">
        <v>13019</v>
      </c>
      <c r="N7" s="281">
        <v>339062</v>
      </c>
      <c r="O7" s="281">
        <v>0</v>
      </c>
      <c r="P7" s="281">
        <v>473591</v>
      </c>
      <c r="Q7" s="281">
        <v>660622</v>
      </c>
      <c r="R7" s="281">
        <v>1134213</v>
      </c>
      <c r="S7" s="281">
        <v>0</v>
      </c>
      <c r="T7" s="281">
        <v>1473275</v>
      </c>
    </row>
    <row r="8" spans="1:20" x14ac:dyDescent="0.2">
      <c r="A8" s="394"/>
      <c r="B8" s="386" t="s">
        <v>112</v>
      </c>
      <c r="D8" s="395">
        <v>10996</v>
      </c>
      <c r="E8" s="395">
        <v>2689</v>
      </c>
      <c r="F8" s="395">
        <v>4407</v>
      </c>
      <c r="G8" s="395">
        <v>28527</v>
      </c>
      <c r="H8" s="395">
        <v>2102</v>
      </c>
      <c r="I8" s="395">
        <v>7783</v>
      </c>
      <c r="J8" s="395">
        <v>2654</v>
      </c>
      <c r="K8" s="395">
        <v>2697</v>
      </c>
      <c r="L8" s="395">
        <v>13154</v>
      </c>
      <c r="M8" s="395">
        <v>2643</v>
      </c>
      <c r="N8" s="395">
        <v>77652</v>
      </c>
      <c r="O8" s="395">
        <v>0</v>
      </c>
      <c r="P8" s="395">
        <v>10714</v>
      </c>
      <c r="Q8" s="395">
        <v>12870</v>
      </c>
      <c r="R8" s="395">
        <v>23584</v>
      </c>
      <c r="S8" s="395">
        <v>0</v>
      </c>
      <c r="T8" s="395">
        <v>101236</v>
      </c>
    </row>
    <row r="9" spans="1:20" x14ac:dyDescent="0.2">
      <c r="A9" s="394"/>
      <c r="B9" s="386" t="s">
        <v>41</v>
      </c>
      <c r="D9" s="395">
        <v>1078</v>
      </c>
      <c r="E9" s="395">
        <v>115</v>
      </c>
      <c r="F9" s="395">
        <v>60</v>
      </c>
      <c r="G9" s="395">
        <v>1765</v>
      </c>
      <c r="H9" s="395">
        <v>186</v>
      </c>
      <c r="I9" s="395">
        <v>516</v>
      </c>
      <c r="J9" s="395">
        <v>356</v>
      </c>
      <c r="K9" s="395">
        <v>270</v>
      </c>
      <c r="L9" s="395">
        <v>876</v>
      </c>
      <c r="M9" s="395">
        <v>499</v>
      </c>
      <c r="N9" s="395">
        <v>5721</v>
      </c>
      <c r="O9" s="395">
        <v>0</v>
      </c>
      <c r="P9" s="395">
        <v>1405</v>
      </c>
      <c r="Q9" s="395">
        <v>2540</v>
      </c>
      <c r="R9" s="395">
        <v>3945</v>
      </c>
      <c r="S9" s="395">
        <v>0</v>
      </c>
      <c r="T9" s="395">
        <v>9666</v>
      </c>
    </row>
    <row r="10" spans="1:20" x14ac:dyDescent="0.2">
      <c r="A10" s="394"/>
      <c r="B10" s="386" t="s">
        <v>42</v>
      </c>
      <c r="D10" s="395">
        <v>13057</v>
      </c>
      <c r="E10" s="395">
        <v>1438</v>
      </c>
      <c r="F10" s="395">
        <v>2539</v>
      </c>
      <c r="G10" s="395">
        <v>48754</v>
      </c>
      <c r="H10" s="395">
        <v>15480</v>
      </c>
      <c r="I10" s="395">
        <v>9693</v>
      </c>
      <c r="J10" s="395">
        <v>6990</v>
      </c>
      <c r="K10" s="395">
        <v>4562</v>
      </c>
      <c r="L10" s="395">
        <v>14961</v>
      </c>
      <c r="M10" s="395">
        <v>5980</v>
      </c>
      <c r="N10" s="395">
        <v>123454</v>
      </c>
      <c r="O10" s="395">
        <v>0</v>
      </c>
      <c r="P10" s="395">
        <v>46299</v>
      </c>
      <c r="Q10" s="395">
        <v>34494</v>
      </c>
      <c r="R10" s="395">
        <v>80793</v>
      </c>
      <c r="S10" s="395">
        <v>0</v>
      </c>
      <c r="T10" s="395">
        <v>204247</v>
      </c>
    </row>
    <row r="11" spans="1:20" ht="14.25" x14ac:dyDescent="0.2">
      <c r="A11" s="394"/>
      <c r="B11" s="386" t="s">
        <v>409</v>
      </c>
      <c r="D11" s="395">
        <v>1114</v>
      </c>
      <c r="E11" s="395">
        <v>178</v>
      </c>
      <c r="F11" s="395">
        <v>21</v>
      </c>
      <c r="G11" s="395">
        <v>16180</v>
      </c>
      <c r="H11" s="395">
        <v>7866</v>
      </c>
      <c r="I11" s="395">
        <v>13539</v>
      </c>
      <c r="J11" s="395">
        <v>2149</v>
      </c>
      <c r="K11" s="395">
        <v>609</v>
      </c>
      <c r="L11" s="395">
        <v>21000</v>
      </c>
      <c r="M11" s="395">
        <v>1466</v>
      </c>
      <c r="N11" s="395">
        <v>64122</v>
      </c>
      <c r="O11" s="395">
        <v>0</v>
      </c>
      <c r="P11" s="395">
        <v>367677</v>
      </c>
      <c r="Q11" s="395">
        <v>584409</v>
      </c>
      <c r="R11" s="395">
        <v>952086</v>
      </c>
      <c r="S11" s="395">
        <v>0</v>
      </c>
      <c r="T11" s="395">
        <v>1016208</v>
      </c>
    </row>
    <row r="12" spans="1:20" x14ac:dyDescent="0.2">
      <c r="A12" s="394"/>
      <c r="B12" s="386" t="s">
        <v>114</v>
      </c>
      <c r="D12" s="395">
        <v>79</v>
      </c>
      <c r="E12" s="395">
        <v>11</v>
      </c>
      <c r="F12" s="395">
        <v>7</v>
      </c>
      <c r="G12" s="395">
        <v>679</v>
      </c>
      <c r="H12" s="395">
        <v>558</v>
      </c>
      <c r="I12" s="395">
        <v>370</v>
      </c>
      <c r="J12" s="395">
        <v>110</v>
      </c>
      <c r="K12" s="395">
        <v>34</v>
      </c>
      <c r="L12" s="395">
        <v>909</v>
      </c>
      <c r="M12" s="395">
        <v>31</v>
      </c>
      <c r="N12" s="395">
        <v>2788</v>
      </c>
      <c r="O12" s="395">
        <v>0</v>
      </c>
      <c r="P12" s="395">
        <v>3429</v>
      </c>
      <c r="Q12" s="395">
        <v>6779</v>
      </c>
      <c r="R12" s="395">
        <v>10208</v>
      </c>
      <c r="S12" s="395">
        <v>0</v>
      </c>
      <c r="T12" s="395">
        <v>12996</v>
      </c>
    </row>
    <row r="13" spans="1:20" x14ac:dyDescent="0.2">
      <c r="A13" s="394"/>
      <c r="B13" s="386" t="s">
        <v>115</v>
      </c>
      <c r="D13" s="395">
        <v>1330</v>
      </c>
      <c r="E13" s="395">
        <v>196</v>
      </c>
      <c r="F13" s="395">
        <v>17</v>
      </c>
      <c r="G13" s="395">
        <v>20923</v>
      </c>
      <c r="H13" s="395">
        <v>11895</v>
      </c>
      <c r="I13" s="395">
        <v>6400</v>
      </c>
      <c r="J13" s="395">
        <v>2217</v>
      </c>
      <c r="K13" s="395">
        <v>494</v>
      </c>
      <c r="L13" s="395">
        <v>4657</v>
      </c>
      <c r="M13" s="395">
        <v>2212</v>
      </c>
      <c r="N13" s="395">
        <v>50341</v>
      </c>
      <c r="O13" s="395">
        <v>0</v>
      </c>
      <c r="P13" s="395">
        <v>33898</v>
      </c>
      <c r="Q13" s="395">
        <v>8431</v>
      </c>
      <c r="R13" s="395">
        <v>42329</v>
      </c>
      <c r="S13" s="395">
        <v>0</v>
      </c>
      <c r="T13" s="395">
        <v>92670</v>
      </c>
    </row>
    <row r="14" spans="1:20" x14ac:dyDescent="0.2">
      <c r="A14" s="394"/>
      <c r="B14" s="251" t="s">
        <v>11</v>
      </c>
      <c r="D14" s="395">
        <v>488</v>
      </c>
      <c r="E14" s="395">
        <v>10</v>
      </c>
      <c r="F14" s="395">
        <v>12</v>
      </c>
      <c r="G14" s="395">
        <v>1138</v>
      </c>
      <c r="H14" s="395">
        <v>3014</v>
      </c>
      <c r="I14" s="395">
        <v>7</v>
      </c>
      <c r="J14" s="395">
        <v>5</v>
      </c>
      <c r="K14" s="395">
        <v>35</v>
      </c>
      <c r="L14" s="395">
        <v>73</v>
      </c>
      <c r="M14" s="395">
        <v>103</v>
      </c>
      <c r="N14" s="395">
        <v>4885</v>
      </c>
      <c r="O14" s="395">
        <v>0</v>
      </c>
      <c r="P14" s="395">
        <v>2048</v>
      </c>
      <c r="Q14" s="395">
        <v>3477</v>
      </c>
      <c r="R14" s="395">
        <v>5525</v>
      </c>
      <c r="S14" s="395">
        <v>0</v>
      </c>
      <c r="T14" s="395">
        <v>10410</v>
      </c>
    </row>
    <row r="15" spans="1:20" ht="14.25" x14ac:dyDescent="0.2">
      <c r="A15" s="394"/>
      <c r="B15" s="386" t="s">
        <v>410</v>
      </c>
      <c r="D15" s="395">
        <v>731</v>
      </c>
      <c r="E15" s="395">
        <v>82</v>
      </c>
      <c r="F15" s="395">
        <v>76</v>
      </c>
      <c r="G15" s="395">
        <v>1911</v>
      </c>
      <c r="H15" s="395">
        <v>716</v>
      </c>
      <c r="I15" s="395">
        <v>590</v>
      </c>
      <c r="J15" s="395">
        <v>204</v>
      </c>
      <c r="K15" s="395">
        <v>113</v>
      </c>
      <c r="L15" s="395">
        <v>5591</v>
      </c>
      <c r="M15" s="395">
        <v>85</v>
      </c>
      <c r="N15" s="395">
        <v>10099</v>
      </c>
      <c r="O15" s="395">
        <v>0</v>
      </c>
      <c r="P15" s="395">
        <v>8121</v>
      </c>
      <c r="Q15" s="395">
        <v>7622</v>
      </c>
      <c r="R15" s="395">
        <v>15743</v>
      </c>
      <c r="S15" s="395">
        <v>0</v>
      </c>
      <c r="T15" s="395">
        <v>25842</v>
      </c>
    </row>
    <row r="16" spans="1:20" x14ac:dyDescent="0.2">
      <c r="A16" s="394"/>
      <c r="D16" s="395"/>
      <c r="E16" s="395"/>
      <c r="F16" s="395"/>
      <c r="G16" s="395"/>
      <c r="H16" s="395"/>
      <c r="I16" s="395"/>
      <c r="J16" s="395"/>
      <c r="K16" s="395"/>
      <c r="L16" s="395"/>
      <c r="M16" s="395"/>
      <c r="N16" s="395"/>
      <c r="O16" s="395"/>
      <c r="P16" s="395"/>
      <c r="Q16" s="395"/>
      <c r="R16" s="395"/>
      <c r="S16" s="395"/>
      <c r="T16" s="395"/>
    </row>
    <row r="17" spans="1:20" ht="14.25" x14ac:dyDescent="0.2">
      <c r="A17" s="394"/>
      <c r="B17" s="391" t="s">
        <v>411</v>
      </c>
      <c r="D17" s="396">
        <v>20.774100000000001</v>
      </c>
      <c r="E17" s="396">
        <v>41.642600000000002</v>
      </c>
      <c r="F17" s="396">
        <v>34.9557</v>
      </c>
      <c r="G17" s="396">
        <v>8.4948999999999995</v>
      </c>
      <c r="H17" s="396">
        <v>9.3910999999999998</v>
      </c>
      <c r="I17" s="396">
        <v>35.819099999999999</v>
      </c>
      <c r="J17" s="396">
        <v>11.6708</v>
      </c>
      <c r="K17" s="396">
        <v>10.5593</v>
      </c>
      <c r="L17" s="396">
        <v>6.8907999999999996</v>
      </c>
      <c r="M17" s="396">
        <v>11.1539</v>
      </c>
      <c r="N17" s="396">
        <v>15.521000000000001</v>
      </c>
      <c r="O17" s="396">
        <v>0</v>
      </c>
      <c r="P17" s="396">
        <v>2.8738999999999999</v>
      </c>
      <c r="Q17" s="396">
        <v>3.4112</v>
      </c>
      <c r="R17" s="396">
        <v>3.1671</v>
      </c>
      <c r="S17" s="396">
        <v>0</v>
      </c>
      <c r="T17" s="396">
        <v>12.6129</v>
      </c>
    </row>
    <row r="18" spans="1:20" ht="6" customHeight="1" x14ac:dyDescent="0.2">
      <c r="A18" s="394"/>
      <c r="B18" s="391"/>
      <c r="D18" s="396"/>
      <c r="E18" s="396"/>
      <c r="F18" s="396"/>
      <c r="G18" s="396"/>
      <c r="H18" s="396"/>
      <c r="I18" s="396"/>
      <c r="J18" s="396"/>
      <c r="K18" s="396"/>
      <c r="L18" s="396"/>
      <c r="M18" s="396"/>
      <c r="N18" s="396"/>
      <c r="O18" s="396"/>
      <c r="P18" s="396"/>
      <c r="Q18" s="396"/>
      <c r="R18" s="396"/>
      <c r="S18" s="396"/>
      <c r="T18" s="396"/>
    </row>
    <row r="19" spans="1:20" x14ac:dyDescent="0.2">
      <c r="A19" s="392">
        <v>2006</v>
      </c>
      <c r="B19" s="393" t="s">
        <v>415</v>
      </c>
      <c r="C19" s="393"/>
      <c r="D19" s="281">
        <v>29798</v>
      </c>
      <c r="E19" s="281">
        <v>4880</v>
      </c>
      <c r="F19" s="281">
        <v>8169</v>
      </c>
      <c r="G19" s="281">
        <v>116224</v>
      </c>
      <c r="H19" s="281">
        <v>42015</v>
      </c>
      <c r="I19" s="281">
        <v>39478</v>
      </c>
      <c r="J19" s="281">
        <v>14639</v>
      </c>
      <c r="K19" s="281">
        <v>8761</v>
      </c>
      <c r="L19" s="281">
        <v>57153</v>
      </c>
      <c r="M19" s="281">
        <v>13016</v>
      </c>
      <c r="N19" s="281">
        <v>334133</v>
      </c>
      <c r="O19" s="281">
        <v>0</v>
      </c>
      <c r="P19" s="281">
        <v>461149</v>
      </c>
      <c r="Q19" s="281">
        <v>617564</v>
      </c>
      <c r="R19" s="281">
        <v>1078713</v>
      </c>
      <c r="S19" s="281">
        <v>0</v>
      </c>
      <c r="T19" s="281">
        <v>1412846</v>
      </c>
    </row>
    <row r="20" spans="1:20" x14ac:dyDescent="0.2">
      <c r="A20" s="394"/>
      <c r="B20" s="386" t="s">
        <v>112</v>
      </c>
      <c r="D20" s="395">
        <v>10479</v>
      </c>
      <c r="E20" s="395">
        <v>2787</v>
      </c>
      <c r="F20" s="395">
        <v>4802</v>
      </c>
      <c r="G20" s="395">
        <v>27502</v>
      </c>
      <c r="H20" s="395">
        <v>2312</v>
      </c>
      <c r="I20" s="395">
        <v>7532</v>
      </c>
      <c r="J20" s="395">
        <v>2667</v>
      </c>
      <c r="K20" s="395">
        <v>2322</v>
      </c>
      <c r="L20" s="395">
        <v>12354</v>
      </c>
      <c r="M20" s="395">
        <v>2260</v>
      </c>
      <c r="N20" s="395">
        <v>75017</v>
      </c>
      <c r="O20" s="395">
        <v>0</v>
      </c>
      <c r="P20" s="395">
        <v>11082</v>
      </c>
      <c r="Q20" s="395">
        <v>9914</v>
      </c>
      <c r="R20" s="395">
        <v>20996</v>
      </c>
      <c r="S20" s="395">
        <v>0</v>
      </c>
      <c r="T20" s="395">
        <v>96013</v>
      </c>
    </row>
    <row r="21" spans="1:20" x14ac:dyDescent="0.2">
      <c r="A21" s="394"/>
      <c r="B21" s="386" t="s">
        <v>41</v>
      </c>
      <c r="D21" s="395">
        <v>4449</v>
      </c>
      <c r="E21" s="395">
        <v>290</v>
      </c>
      <c r="F21" s="395">
        <v>264</v>
      </c>
      <c r="G21" s="395">
        <v>6744</v>
      </c>
      <c r="H21" s="395">
        <v>699</v>
      </c>
      <c r="I21" s="395">
        <v>1848</v>
      </c>
      <c r="J21" s="395">
        <v>1333</v>
      </c>
      <c r="K21" s="395">
        <v>1207</v>
      </c>
      <c r="L21" s="395">
        <v>3043</v>
      </c>
      <c r="M21" s="395">
        <v>1376</v>
      </c>
      <c r="N21" s="395">
        <v>21253</v>
      </c>
      <c r="O21" s="395">
        <v>0</v>
      </c>
      <c r="P21" s="395">
        <v>5586</v>
      </c>
      <c r="Q21" s="395">
        <v>6669</v>
      </c>
      <c r="R21" s="395">
        <v>12255</v>
      </c>
      <c r="S21" s="395">
        <v>0</v>
      </c>
      <c r="T21" s="395">
        <v>33508</v>
      </c>
    </row>
    <row r="22" spans="1:20" x14ac:dyDescent="0.2">
      <c r="A22" s="394"/>
      <c r="B22" s="386" t="s">
        <v>42</v>
      </c>
      <c r="D22" s="395">
        <v>11198</v>
      </c>
      <c r="E22" s="395">
        <v>1332</v>
      </c>
      <c r="F22" s="395">
        <v>2957</v>
      </c>
      <c r="G22" s="395">
        <v>44640</v>
      </c>
      <c r="H22" s="395">
        <v>16194</v>
      </c>
      <c r="I22" s="395">
        <v>9127</v>
      </c>
      <c r="J22" s="395">
        <v>6866</v>
      </c>
      <c r="K22" s="395">
        <v>4178</v>
      </c>
      <c r="L22" s="395">
        <v>13101</v>
      </c>
      <c r="M22" s="395">
        <v>5332</v>
      </c>
      <c r="N22" s="395">
        <v>114925</v>
      </c>
      <c r="O22" s="395">
        <v>0</v>
      </c>
      <c r="P22" s="395">
        <v>47612</v>
      </c>
      <c r="Q22" s="395">
        <v>28281</v>
      </c>
      <c r="R22" s="395">
        <v>75893</v>
      </c>
      <c r="S22" s="395">
        <v>0</v>
      </c>
      <c r="T22" s="395">
        <v>190818</v>
      </c>
    </row>
    <row r="23" spans="1:20" ht="14.25" x14ac:dyDescent="0.2">
      <c r="A23" s="394"/>
      <c r="B23" s="386" t="s">
        <v>409</v>
      </c>
      <c r="D23" s="395">
        <v>999</v>
      </c>
      <c r="E23" s="395">
        <v>164</v>
      </c>
      <c r="F23" s="395">
        <v>13</v>
      </c>
      <c r="G23" s="395">
        <v>13565</v>
      </c>
      <c r="H23" s="395">
        <v>6961</v>
      </c>
      <c r="I23" s="395">
        <v>13271</v>
      </c>
      <c r="J23" s="395">
        <v>1590</v>
      </c>
      <c r="K23" s="395">
        <v>478</v>
      </c>
      <c r="L23" s="395">
        <v>18005</v>
      </c>
      <c r="M23" s="395">
        <v>1411</v>
      </c>
      <c r="N23" s="395">
        <v>56457</v>
      </c>
      <c r="O23" s="395">
        <v>0</v>
      </c>
      <c r="P23" s="395">
        <v>349087</v>
      </c>
      <c r="Q23" s="395">
        <v>548556</v>
      </c>
      <c r="R23" s="395">
        <v>897643</v>
      </c>
      <c r="S23" s="395">
        <v>0</v>
      </c>
      <c r="T23" s="395">
        <v>954100</v>
      </c>
    </row>
    <row r="24" spans="1:20" x14ac:dyDescent="0.2">
      <c r="A24" s="394"/>
      <c r="B24" s="386" t="s">
        <v>114</v>
      </c>
      <c r="D24" s="395">
        <v>53</v>
      </c>
      <c r="E24" s="395">
        <v>17</v>
      </c>
      <c r="F24" s="395">
        <v>7</v>
      </c>
      <c r="G24" s="395">
        <v>736</v>
      </c>
      <c r="H24" s="395">
        <v>590</v>
      </c>
      <c r="I24" s="395">
        <v>334</v>
      </c>
      <c r="J24" s="395">
        <v>88</v>
      </c>
      <c r="K24" s="395">
        <v>20</v>
      </c>
      <c r="L24" s="395">
        <v>838</v>
      </c>
      <c r="M24" s="395">
        <v>32</v>
      </c>
      <c r="N24" s="395">
        <v>2715</v>
      </c>
      <c r="O24" s="395">
        <v>0</v>
      </c>
      <c r="P24" s="395">
        <v>3176</v>
      </c>
      <c r="Q24" s="395">
        <v>5858</v>
      </c>
      <c r="R24" s="395">
        <v>9034</v>
      </c>
      <c r="S24" s="395">
        <v>0</v>
      </c>
      <c r="T24" s="395">
        <v>11749</v>
      </c>
    </row>
    <row r="25" spans="1:20" x14ac:dyDescent="0.2">
      <c r="A25" s="394"/>
      <c r="B25" s="386" t="s">
        <v>115</v>
      </c>
      <c r="D25" s="395">
        <v>1229</v>
      </c>
      <c r="E25" s="395">
        <v>139</v>
      </c>
      <c r="F25" s="395">
        <v>26</v>
      </c>
      <c r="G25" s="395">
        <v>19065</v>
      </c>
      <c r="H25" s="395">
        <v>11369</v>
      </c>
      <c r="I25" s="395">
        <v>6532</v>
      </c>
      <c r="J25" s="395">
        <v>1851</v>
      </c>
      <c r="K25" s="395">
        <v>390</v>
      </c>
      <c r="L25" s="395">
        <v>4297</v>
      </c>
      <c r="M25" s="395">
        <v>2349</v>
      </c>
      <c r="N25" s="395">
        <v>47247</v>
      </c>
      <c r="O25" s="395">
        <v>0</v>
      </c>
      <c r="P25" s="395">
        <v>32764</v>
      </c>
      <c r="Q25" s="395">
        <v>7340</v>
      </c>
      <c r="R25" s="395">
        <v>40104</v>
      </c>
      <c r="S25" s="395">
        <v>0</v>
      </c>
      <c r="T25" s="395">
        <v>87351</v>
      </c>
    </row>
    <row r="26" spans="1:20" x14ac:dyDescent="0.2">
      <c r="A26" s="394"/>
      <c r="B26" s="251" t="s">
        <v>11</v>
      </c>
      <c r="D26" s="395">
        <v>593</v>
      </c>
      <c r="E26" s="395">
        <v>14</v>
      </c>
      <c r="F26" s="395">
        <v>23</v>
      </c>
      <c r="G26" s="395">
        <v>1331</v>
      </c>
      <c r="H26" s="395">
        <v>2922</v>
      </c>
      <c r="I26" s="395">
        <v>4</v>
      </c>
      <c r="J26" s="395">
        <v>4</v>
      </c>
      <c r="K26" s="395">
        <v>59</v>
      </c>
      <c r="L26" s="395">
        <v>68</v>
      </c>
      <c r="M26" s="395">
        <v>122</v>
      </c>
      <c r="N26" s="395">
        <v>5140</v>
      </c>
      <c r="O26" s="395">
        <v>0</v>
      </c>
      <c r="P26" s="395">
        <v>2561</v>
      </c>
      <c r="Q26" s="395">
        <v>3922</v>
      </c>
      <c r="R26" s="395">
        <v>6483</v>
      </c>
      <c r="S26" s="395">
        <v>0</v>
      </c>
      <c r="T26" s="395">
        <v>11623</v>
      </c>
    </row>
    <row r="27" spans="1:20" ht="14.25" x14ac:dyDescent="0.2">
      <c r="A27" s="394"/>
      <c r="B27" s="386" t="s">
        <v>410</v>
      </c>
      <c r="D27" s="395">
        <v>798</v>
      </c>
      <c r="E27" s="395">
        <v>137</v>
      </c>
      <c r="F27" s="395">
        <v>77</v>
      </c>
      <c r="G27" s="395">
        <v>2641</v>
      </c>
      <c r="H27" s="395">
        <v>968</v>
      </c>
      <c r="I27" s="395">
        <v>830</v>
      </c>
      <c r="J27" s="395">
        <v>240</v>
      </c>
      <c r="K27" s="395">
        <v>107</v>
      </c>
      <c r="L27" s="395">
        <v>5447</v>
      </c>
      <c r="M27" s="395">
        <v>134</v>
      </c>
      <c r="N27" s="395">
        <v>11379</v>
      </c>
      <c r="O27" s="395">
        <v>0</v>
      </c>
      <c r="P27" s="395">
        <v>9281</v>
      </c>
      <c r="Q27" s="395">
        <v>7024</v>
      </c>
      <c r="R27" s="395">
        <v>16305</v>
      </c>
      <c r="S27" s="395">
        <v>0</v>
      </c>
      <c r="T27" s="395">
        <v>27684</v>
      </c>
    </row>
    <row r="28" spans="1:20" x14ac:dyDescent="0.2">
      <c r="A28" s="394"/>
      <c r="D28" s="395"/>
      <c r="E28" s="395"/>
      <c r="F28" s="395"/>
      <c r="G28" s="395"/>
      <c r="H28" s="395"/>
      <c r="I28" s="395"/>
      <c r="J28" s="395"/>
      <c r="K28" s="395"/>
      <c r="L28" s="395"/>
      <c r="M28" s="395"/>
      <c r="N28" s="395"/>
      <c r="O28" s="395"/>
      <c r="P28" s="395"/>
      <c r="Q28" s="395"/>
      <c r="R28" s="395"/>
      <c r="S28" s="395"/>
      <c r="T28" s="395"/>
    </row>
    <row r="29" spans="1:20" ht="14.25" x14ac:dyDescent="0.2">
      <c r="A29" s="394"/>
      <c r="B29" s="391" t="s">
        <v>411</v>
      </c>
      <c r="D29" s="396">
        <v>19.5364</v>
      </c>
      <c r="E29" s="396">
        <v>41.111899999999999</v>
      </c>
      <c r="F29" s="396">
        <v>32.268900000000002</v>
      </c>
      <c r="G29" s="396">
        <v>8.3880999999999997</v>
      </c>
      <c r="H29" s="396">
        <v>7.5326000000000004</v>
      </c>
      <c r="I29" s="396">
        <v>33.773699999999998</v>
      </c>
      <c r="J29" s="396">
        <v>11.200100000000001</v>
      </c>
      <c r="K29" s="396">
        <v>10.320600000000001</v>
      </c>
      <c r="L29" s="396">
        <v>7.2007000000000003</v>
      </c>
      <c r="M29" s="396">
        <v>11.9015</v>
      </c>
      <c r="N29" s="396">
        <v>15.015499999999999</v>
      </c>
      <c r="O29" s="396">
        <v>0</v>
      </c>
      <c r="P29" s="396">
        <v>2.8597000000000001</v>
      </c>
      <c r="Q29" s="396">
        <v>3.3624999999999998</v>
      </c>
      <c r="R29" s="396">
        <v>3.0971000000000002</v>
      </c>
      <c r="S29" s="396">
        <v>0</v>
      </c>
      <c r="T29" s="396">
        <v>12.353899999999999</v>
      </c>
    </row>
    <row r="30" spans="1:20" ht="15.75" customHeight="1" x14ac:dyDescent="0.2">
      <c r="A30" s="394"/>
      <c r="B30" s="393"/>
      <c r="D30" s="396"/>
      <c r="E30" s="396"/>
      <c r="F30" s="396"/>
      <c r="G30" s="396"/>
      <c r="H30" s="396"/>
      <c r="I30" s="396"/>
      <c r="J30" s="396"/>
      <c r="K30" s="396"/>
      <c r="L30" s="396"/>
      <c r="M30" s="396"/>
      <c r="N30" s="396"/>
      <c r="O30" s="396"/>
      <c r="P30" s="396"/>
      <c r="Q30" s="396"/>
      <c r="R30" s="396"/>
      <c r="S30" s="396"/>
      <c r="T30" s="396"/>
    </row>
    <row r="31" spans="1:20" x14ac:dyDescent="0.2">
      <c r="A31" s="392">
        <v>2007</v>
      </c>
      <c r="B31" s="393" t="s">
        <v>165</v>
      </c>
      <c r="C31" s="393"/>
      <c r="D31" s="397">
        <v>30161</v>
      </c>
      <c r="E31" s="397">
        <v>4986</v>
      </c>
      <c r="F31" s="397">
        <v>8862</v>
      </c>
      <c r="G31" s="397">
        <v>124143</v>
      </c>
      <c r="H31" s="397">
        <v>43720</v>
      </c>
      <c r="I31" s="397">
        <v>44500</v>
      </c>
      <c r="J31" s="397">
        <v>14659</v>
      </c>
      <c r="K31" s="397">
        <v>9112</v>
      </c>
      <c r="L31" s="397">
        <v>52083</v>
      </c>
      <c r="M31" s="397">
        <v>13820</v>
      </c>
      <c r="N31" s="397">
        <v>346046</v>
      </c>
      <c r="O31" s="397">
        <v>0</v>
      </c>
      <c r="P31" s="397">
        <v>455027</v>
      </c>
      <c r="Q31" s="397">
        <v>605715</v>
      </c>
      <c r="R31" s="397">
        <v>1060742</v>
      </c>
      <c r="S31" s="397">
        <v>0</v>
      </c>
      <c r="T31" s="397">
        <v>1406788</v>
      </c>
    </row>
    <row r="32" spans="1:20" x14ac:dyDescent="0.2">
      <c r="A32" s="394"/>
      <c r="B32" s="386" t="s">
        <v>112</v>
      </c>
      <c r="D32" s="398">
        <v>10615</v>
      </c>
      <c r="E32" s="398">
        <v>2777</v>
      </c>
      <c r="F32" s="398">
        <v>4772</v>
      </c>
      <c r="G32" s="398">
        <v>27657</v>
      </c>
      <c r="H32" s="398">
        <v>2335</v>
      </c>
      <c r="I32" s="398">
        <v>8186</v>
      </c>
      <c r="J32" s="398">
        <v>2758</v>
      </c>
      <c r="K32" s="398">
        <v>2357</v>
      </c>
      <c r="L32" s="398">
        <v>12120</v>
      </c>
      <c r="M32" s="398">
        <v>1998</v>
      </c>
      <c r="N32" s="398">
        <v>75575</v>
      </c>
      <c r="O32" s="398">
        <v>0</v>
      </c>
      <c r="P32" s="398">
        <v>11739</v>
      </c>
      <c r="Q32" s="398">
        <v>7892</v>
      </c>
      <c r="R32" s="398">
        <v>19631</v>
      </c>
      <c r="S32" s="398">
        <v>0</v>
      </c>
      <c r="T32" s="398">
        <v>95206</v>
      </c>
    </row>
    <row r="33" spans="1:20" x14ac:dyDescent="0.2">
      <c r="A33" s="394"/>
      <c r="B33" s="386" t="s">
        <v>41</v>
      </c>
      <c r="D33" s="398">
        <v>5928</v>
      </c>
      <c r="E33" s="398">
        <v>423</v>
      </c>
      <c r="F33" s="398">
        <v>452</v>
      </c>
      <c r="G33" s="398">
        <v>8483</v>
      </c>
      <c r="H33" s="398">
        <v>878</v>
      </c>
      <c r="I33" s="398">
        <v>2678</v>
      </c>
      <c r="J33" s="398">
        <v>1509</v>
      </c>
      <c r="K33" s="398">
        <v>1816</v>
      </c>
      <c r="L33" s="398">
        <v>3662</v>
      </c>
      <c r="M33" s="398">
        <v>1993</v>
      </c>
      <c r="N33" s="398">
        <v>27822</v>
      </c>
      <c r="O33" s="398">
        <v>0</v>
      </c>
      <c r="P33" s="398">
        <v>6698</v>
      </c>
      <c r="Q33" s="398">
        <v>6168</v>
      </c>
      <c r="R33" s="398">
        <v>12866</v>
      </c>
      <c r="S33" s="398">
        <v>0</v>
      </c>
      <c r="T33" s="398">
        <v>40688</v>
      </c>
    </row>
    <row r="34" spans="1:20" x14ac:dyDescent="0.2">
      <c r="A34" s="394"/>
      <c r="B34" s="386" t="s">
        <v>42</v>
      </c>
      <c r="D34" s="398">
        <v>10127</v>
      </c>
      <c r="E34" s="398">
        <v>1359</v>
      </c>
      <c r="F34" s="398">
        <v>3470</v>
      </c>
      <c r="G34" s="398">
        <v>48091</v>
      </c>
      <c r="H34" s="398">
        <v>17151</v>
      </c>
      <c r="I34" s="398">
        <v>10296</v>
      </c>
      <c r="J34" s="398">
        <v>6884</v>
      </c>
      <c r="K34" s="398">
        <v>3839</v>
      </c>
      <c r="L34" s="398">
        <v>12045</v>
      </c>
      <c r="M34" s="398">
        <v>5384</v>
      </c>
      <c r="N34" s="398">
        <v>118646</v>
      </c>
      <c r="O34" s="398">
        <v>0</v>
      </c>
      <c r="P34" s="398">
        <v>51684</v>
      </c>
      <c r="Q34" s="398">
        <v>26094</v>
      </c>
      <c r="R34" s="398">
        <v>77778</v>
      </c>
      <c r="S34" s="398">
        <v>0</v>
      </c>
      <c r="T34" s="398">
        <v>196424</v>
      </c>
    </row>
    <row r="35" spans="1:20" ht="14.25" x14ac:dyDescent="0.2">
      <c r="A35" s="394"/>
      <c r="B35" s="386" t="s">
        <v>409</v>
      </c>
      <c r="D35" s="398">
        <v>1004</v>
      </c>
      <c r="E35" s="398">
        <v>130</v>
      </c>
      <c r="F35" s="398">
        <v>33</v>
      </c>
      <c r="G35" s="398">
        <v>14143</v>
      </c>
      <c r="H35" s="398">
        <v>6769</v>
      </c>
      <c r="I35" s="398">
        <v>14190</v>
      </c>
      <c r="J35" s="398">
        <v>1330</v>
      </c>
      <c r="K35" s="398">
        <v>458</v>
      </c>
      <c r="L35" s="398">
        <v>14794</v>
      </c>
      <c r="M35" s="398">
        <v>1485</v>
      </c>
      <c r="N35" s="398">
        <v>54336</v>
      </c>
      <c r="O35" s="398">
        <v>0</v>
      </c>
      <c r="P35" s="398">
        <v>336127</v>
      </c>
      <c r="Q35" s="398">
        <v>543354</v>
      </c>
      <c r="R35" s="398">
        <v>879481</v>
      </c>
      <c r="S35" s="398">
        <v>0</v>
      </c>
      <c r="T35" s="398">
        <v>933817</v>
      </c>
    </row>
    <row r="36" spans="1:20" x14ac:dyDescent="0.2">
      <c r="A36" s="394"/>
      <c r="B36" s="386" t="s">
        <v>114</v>
      </c>
      <c r="D36" s="398">
        <v>58</v>
      </c>
      <c r="E36" s="398">
        <v>11</v>
      </c>
      <c r="F36" s="398">
        <v>4</v>
      </c>
      <c r="G36" s="398">
        <v>826</v>
      </c>
      <c r="H36" s="398">
        <v>560</v>
      </c>
      <c r="I36" s="398">
        <v>379</v>
      </c>
      <c r="J36" s="398">
        <v>81</v>
      </c>
      <c r="K36" s="398">
        <v>31</v>
      </c>
      <c r="L36" s="398">
        <v>738</v>
      </c>
      <c r="M36" s="398">
        <v>28</v>
      </c>
      <c r="N36" s="398">
        <v>2716</v>
      </c>
      <c r="O36" s="398">
        <v>0</v>
      </c>
      <c r="P36" s="398">
        <v>3109</v>
      </c>
      <c r="Q36" s="398">
        <v>5161</v>
      </c>
      <c r="R36" s="398">
        <v>8270</v>
      </c>
      <c r="S36" s="398">
        <v>0</v>
      </c>
      <c r="T36" s="398">
        <v>10986</v>
      </c>
    </row>
    <row r="37" spans="1:20" x14ac:dyDescent="0.2">
      <c r="A37" s="394"/>
      <c r="B37" s="386" t="s">
        <v>115</v>
      </c>
      <c r="D37" s="398">
        <v>1145</v>
      </c>
      <c r="E37" s="398">
        <v>157</v>
      </c>
      <c r="F37" s="398">
        <v>30</v>
      </c>
      <c r="G37" s="398">
        <v>21065</v>
      </c>
      <c r="H37" s="398">
        <v>11866</v>
      </c>
      <c r="I37" s="398">
        <v>7825</v>
      </c>
      <c r="J37" s="398">
        <v>1826</v>
      </c>
      <c r="K37" s="398">
        <v>389</v>
      </c>
      <c r="L37" s="398">
        <v>4627</v>
      </c>
      <c r="M37" s="398">
        <v>2625</v>
      </c>
      <c r="N37" s="398">
        <v>51555</v>
      </c>
      <c r="O37" s="398">
        <v>0</v>
      </c>
      <c r="P37" s="398">
        <v>36285</v>
      </c>
      <c r="Q37" s="398">
        <v>6171</v>
      </c>
      <c r="R37" s="398">
        <v>42456</v>
      </c>
      <c r="S37" s="398">
        <v>0</v>
      </c>
      <c r="T37" s="398">
        <v>94011</v>
      </c>
    </row>
    <row r="38" spans="1:20" x14ac:dyDescent="0.2">
      <c r="A38" s="394"/>
      <c r="B38" s="251" t="s">
        <v>11</v>
      </c>
      <c r="D38" s="398">
        <v>480</v>
      </c>
      <c r="E38" s="398">
        <v>20</v>
      </c>
      <c r="F38" s="398">
        <v>26</v>
      </c>
      <c r="G38" s="398">
        <v>1506</v>
      </c>
      <c r="H38" s="398">
        <v>3444</v>
      </c>
      <c r="I38" s="398">
        <v>7</v>
      </c>
      <c r="J38" s="398">
        <v>6</v>
      </c>
      <c r="K38" s="398">
        <v>54</v>
      </c>
      <c r="L38" s="398">
        <v>94</v>
      </c>
      <c r="M38" s="398">
        <v>119</v>
      </c>
      <c r="N38" s="398">
        <v>5756</v>
      </c>
      <c r="O38" s="398">
        <v>0</v>
      </c>
      <c r="P38" s="398">
        <v>2367</v>
      </c>
      <c r="Q38" s="398">
        <v>3965</v>
      </c>
      <c r="R38" s="398">
        <v>6332</v>
      </c>
      <c r="S38" s="398">
        <v>0</v>
      </c>
      <c r="T38" s="398">
        <v>12088</v>
      </c>
    </row>
    <row r="39" spans="1:20" ht="14.25" x14ac:dyDescent="0.2">
      <c r="A39" s="394"/>
      <c r="B39" s="386" t="s">
        <v>410</v>
      </c>
      <c r="D39" s="398">
        <v>804</v>
      </c>
      <c r="E39" s="398">
        <v>109</v>
      </c>
      <c r="F39" s="398">
        <v>75</v>
      </c>
      <c r="G39" s="398">
        <v>2372</v>
      </c>
      <c r="H39" s="398">
        <v>717</v>
      </c>
      <c r="I39" s="398">
        <v>939</v>
      </c>
      <c r="J39" s="398">
        <v>265</v>
      </c>
      <c r="K39" s="398">
        <v>168</v>
      </c>
      <c r="L39" s="398">
        <v>4003</v>
      </c>
      <c r="M39" s="398">
        <v>188</v>
      </c>
      <c r="N39" s="398">
        <v>9640</v>
      </c>
      <c r="O39" s="398">
        <v>0</v>
      </c>
      <c r="P39" s="398">
        <v>7018</v>
      </c>
      <c r="Q39" s="398">
        <v>6910</v>
      </c>
      <c r="R39" s="398">
        <v>13928</v>
      </c>
      <c r="S39" s="398">
        <v>0</v>
      </c>
      <c r="T39" s="398">
        <v>23568</v>
      </c>
    </row>
    <row r="40" spans="1:20" x14ac:dyDescent="0.2">
      <c r="A40" s="394"/>
      <c r="D40" s="398"/>
      <c r="E40" s="398"/>
      <c r="F40" s="398"/>
      <c r="G40" s="398"/>
      <c r="H40" s="398"/>
      <c r="I40" s="398"/>
      <c r="J40" s="398"/>
      <c r="K40" s="398"/>
      <c r="L40" s="398"/>
      <c r="M40" s="398"/>
      <c r="N40" s="398"/>
      <c r="O40" s="398"/>
      <c r="P40" s="398"/>
      <c r="Q40" s="398"/>
      <c r="R40" s="398"/>
      <c r="S40" s="398"/>
      <c r="T40" s="398"/>
    </row>
    <row r="41" spans="1:20" ht="14.25" x14ac:dyDescent="0.2">
      <c r="A41" s="394"/>
      <c r="B41" s="391" t="s">
        <v>411</v>
      </c>
      <c r="D41" s="399">
        <v>19.653700000000001</v>
      </c>
      <c r="E41" s="399">
        <v>43.2209</v>
      </c>
      <c r="F41" s="399">
        <v>31.3337</v>
      </c>
      <c r="G41" s="399">
        <v>8.0257000000000005</v>
      </c>
      <c r="H41" s="399">
        <v>7.3127000000000004</v>
      </c>
      <c r="I41" s="399">
        <v>31.910499999999999</v>
      </c>
      <c r="J41" s="399">
        <v>11.9375</v>
      </c>
      <c r="K41" s="399">
        <v>10.5474</v>
      </c>
      <c r="L41" s="399">
        <v>7.4206000000000003</v>
      </c>
      <c r="M41" s="399">
        <v>11.370799999999999</v>
      </c>
      <c r="N41" s="399">
        <v>14.895799999999999</v>
      </c>
      <c r="O41" s="399">
        <v>0</v>
      </c>
      <c r="P41" s="399">
        <v>2.8178999999999998</v>
      </c>
      <c r="Q41" s="399">
        <v>3.3220999999999998</v>
      </c>
      <c r="R41" s="399">
        <v>3.0206</v>
      </c>
      <c r="S41" s="399">
        <v>0</v>
      </c>
      <c r="T41" s="399">
        <v>12.3893</v>
      </c>
    </row>
    <row r="42" spans="1:20" ht="6" customHeight="1" x14ac:dyDescent="0.2">
      <c r="A42" s="394"/>
      <c r="B42" s="391"/>
      <c r="D42" s="400"/>
      <c r="E42" s="400"/>
      <c r="F42" s="400"/>
      <c r="G42" s="400"/>
      <c r="H42" s="400"/>
      <c r="I42" s="400"/>
      <c r="J42" s="400"/>
      <c r="K42" s="400"/>
      <c r="L42" s="400"/>
      <c r="M42" s="400"/>
      <c r="N42" s="400"/>
      <c r="O42" s="400"/>
      <c r="P42" s="400"/>
      <c r="Q42" s="400"/>
      <c r="R42" s="400"/>
      <c r="S42" s="400"/>
      <c r="T42" s="400"/>
    </row>
    <row r="43" spans="1:20" ht="14.25" x14ac:dyDescent="0.2">
      <c r="A43" s="401" t="s">
        <v>412</v>
      </c>
      <c r="B43" s="393" t="s">
        <v>415</v>
      </c>
      <c r="C43" s="393"/>
      <c r="D43" s="281">
        <v>29147</v>
      </c>
      <c r="E43" s="281">
        <v>5049</v>
      </c>
      <c r="F43" s="281">
        <v>8495</v>
      </c>
      <c r="G43" s="281">
        <v>129829</v>
      </c>
      <c r="H43" s="281">
        <v>42163</v>
      </c>
      <c r="I43" s="281">
        <v>52909</v>
      </c>
      <c r="J43" s="281">
        <v>14997</v>
      </c>
      <c r="K43" s="281">
        <v>8588</v>
      </c>
      <c r="L43" s="281">
        <v>46301</v>
      </c>
      <c r="M43" s="281">
        <v>13416</v>
      </c>
      <c r="N43" s="281">
        <v>350894</v>
      </c>
      <c r="O43" s="281">
        <v>0</v>
      </c>
      <c r="P43" s="281">
        <v>456498</v>
      </c>
      <c r="Q43" s="281">
        <v>546545</v>
      </c>
      <c r="R43" s="281">
        <v>1003043</v>
      </c>
      <c r="S43" s="281">
        <v>0</v>
      </c>
      <c r="T43" s="281">
        <v>1353937</v>
      </c>
    </row>
    <row r="44" spans="1:20" x14ac:dyDescent="0.2">
      <c r="A44" s="394"/>
      <c r="B44" s="386" t="s">
        <v>112</v>
      </c>
      <c r="D44" s="395">
        <v>10897</v>
      </c>
      <c r="E44" s="395">
        <v>2952</v>
      </c>
      <c r="F44" s="395">
        <v>5095</v>
      </c>
      <c r="G44" s="395">
        <v>29675</v>
      </c>
      <c r="H44" s="395">
        <v>2315</v>
      </c>
      <c r="I44" s="395">
        <v>9488</v>
      </c>
      <c r="J44" s="395">
        <v>3406</v>
      </c>
      <c r="K44" s="395">
        <v>2382</v>
      </c>
      <c r="L44" s="395">
        <v>12307</v>
      </c>
      <c r="M44" s="395">
        <v>2178</v>
      </c>
      <c r="N44" s="395">
        <v>80695</v>
      </c>
      <c r="O44" s="395">
        <v>0</v>
      </c>
      <c r="P44" s="395">
        <v>12452</v>
      </c>
      <c r="Q44" s="395">
        <v>6378</v>
      </c>
      <c r="R44" s="395">
        <v>18830</v>
      </c>
      <c r="S44" s="395">
        <v>0</v>
      </c>
      <c r="T44" s="395">
        <v>99525</v>
      </c>
    </row>
    <row r="45" spans="1:20" x14ac:dyDescent="0.2">
      <c r="A45" s="394"/>
      <c r="B45" s="386" t="s">
        <v>41</v>
      </c>
      <c r="D45" s="395">
        <v>5943</v>
      </c>
      <c r="E45" s="395">
        <v>406</v>
      </c>
      <c r="F45" s="395">
        <v>444</v>
      </c>
      <c r="G45" s="395">
        <v>8539</v>
      </c>
      <c r="H45" s="395">
        <v>832</v>
      </c>
      <c r="I45" s="395">
        <v>2958</v>
      </c>
      <c r="J45" s="395">
        <v>1843</v>
      </c>
      <c r="K45" s="395">
        <v>1908</v>
      </c>
      <c r="L45" s="395">
        <v>3951</v>
      </c>
      <c r="M45" s="395">
        <v>2249</v>
      </c>
      <c r="N45" s="395">
        <v>29073</v>
      </c>
      <c r="O45" s="395">
        <v>0</v>
      </c>
      <c r="P45" s="395">
        <v>7078</v>
      </c>
      <c r="Q45" s="395">
        <v>5000</v>
      </c>
      <c r="R45" s="395">
        <v>12078</v>
      </c>
      <c r="S45" s="395">
        <v>0</v>
      </c>
      <c r="T45" s="395">
        <v>41151</v>
      </c>
    </row>
    <row r="46" spans="1:20" x14ac:dyDescent="0.2">
      <c r="A46" s="394"/>
      <c r="B46" s="386" t="s">
        <v>42</v>
      </c>
      <c r="D46" s="395">
        <v>9553</v>
      </c>
      <c r="E46" s="395">
        <v>1360</v>
      </c>
      <c r="F46" s="395">
        <v>2832</v>
      </c>
      <c r="G46" s="395">
        <v>48739</v>
      </c>
      <c r="H46" s="395">
        <v>16349</v>
      </c>
      <c r="I46" s="395">
        <v>12273</v>
      </c>
      <c r="J46" s="395">
        <v>6891</v>
      </c>
      <c r="K46" s="395">
        <v>3452</v>
      </c>
      <c r="L46" s="395">
        <v>10725</v>
      </c>
      <c r="M46" s="395">
        <v>4801</v>
      </c>
      <c r="N46" s="395">
        <v>116975</v>
      </c>
      <c r="O46" s="395">
        <v>0</v>
      </c>
      <c r="P46" s="395">
        <v>51495</v>
      </c>
      <c r="Q46" s="395">
        <v>21702</v>
      </c>
      <c r="R46" s="395">
        <v>73197</v>
      </c>
      <c r="S46" s="395">
        <v>0</v>
      </c>
      <c r="T46" s="395">
        <v>190172</v>
      </c>
    </row>
    <row r="47" spans="1:20" ht="14.25" x14ac:dyDescent="0.2">
      <c r="A47" s="394"/>
      <c r="B47" s="386" t="s">
        <v>409</v>
      </c>
      <c r="D47" s="395">
        <v>832</v>
      </c>
      <c r="E47" s="395">
        <v>89</v>
      </c>
      <c r="F47" s="395">
        <v>6</v>
      </c>
      <c r="G47" s="395">
        <v>14273</v>
      </c>
      <c r="H47" s="395">
        <v>6749</v>
      </c>
      <c r="I47" s="395">
        <v>17674</v>
      </c>
      <c r="J47" s="395">
        <v>1131</v>
      </c>
      <c r="K47" s="395">
        <v>403</v>
      </c>
      <c r="L47" s="395">
        <v>11942</v>
      </c>
      <c r="M47" s="395">
        <v>1571</v>
      </c>
      <c r="N47" s="395">
        <v>54670</v>
      </c>
      <c r="O47" s="395">
        <v>0</v>
      </c>
      <c r="P47" s="395">
        <v>336911</v>
      </c>
      <c r="Q47" s="395">
        <v>490923</v>
      </c>
      <c r="R47" s="395">
        <v>827834</v>
      </c>
      <c r="S47" s="395">
        <v>0</v>
      </c>
      <c r="T47" s="395">
        <v>882504</v>
      </c>
    </row>
    <row r="48" spans="1:20" x14ac:dyDescent="0.2">
      <c r="A48" s="394"/>
      <c r="B48" s="386" t="s">
        <v>114</v>
      </c>
      <c r="D48" s="395">
        <v>54</v>
      </c>
      <c r="E48" s="395">
        <v>7</v>
      </c>
      <c r="F48" s="395">
        <v>2</v>
      </c>
      <c r="G48" s="395">
        <v>727</v>
      </c>
      <c r="H48" s="395">
        <v>499</v>
      </c>
      <c r="I48" s="395">
        <v>382</v>
      </c>
      <c r="J48" s="395">
        <v>76</v>
      </c>
      <c r="K48" s="395">
        <v>19</v>
      </c>
      <c r="L48" s="395">
        <v>538</v>
      </c>
      <c r="M48" s="395">
        <v>20</v>
      </c>
      <c r="N48" s="395">
        <v>2324</v>
      </c>
      <c r="O48" s="395">
        <v>0</v>
      </c>
      <c r="P48" s="395">
        <v>2850</v>
      </c>
      <c r="Q48" s="395">
        <v>4505</v>
      </c>
      <c r="R48" s="395">
        <v>7355</v>
      </c>
      <c r="S48" s="395">
        <v>0</v>
      </c>
      <c r="T48" s="395">
        <v>9679</v>
      </c>
    </row>
    <row r="49" spans="1:20" x14ac:dyDescent="0.2">
      <c r="A49" s="394"/>
      <c r="B49" s="386" t="s">
        <v>115</v>
      </c>
      <c r="D49" s="395">
        <v>881</v>
      </c>
      <c r="E49" s="395">
        <v>125</v>
      </c>
      <c r="F49" s="395">
        <v>23</v>
      </c>
      <c r="G49" s="395">
        <v>21481</v>
      </c>
      <c r="H49" s="395">
        <v>11211</v>
      </c>
      <c r="I49" s="395">
        <v>8099</v>
      </c>
      <c r="J49" s="395">
        <v>1318</v>
      </c>
      <c r="K49" s="395">
        <v>281</v>
      </c>
      <c r="L49" s="395">
        <v>3872</v>
      </c>
      <c r="M49" s="395">
        <v>2242</v>
      </c>
      <c r="N49" s="395">
        <v>49533</v>
      </c>
      <c r="O49" s="395">
        <v>0</v>
      </c>
      <c r="P49" s="395">
        <v>33562</v>
      </c>
      <c r="Q49" s="395">
        <v>4553</v>
      </c>
      <c r="R49" s="395">
        <v>38115</v>
      </c>
      <c r="S49" s="395">
        <v>0</v>
      </c>
      <c r="T49" s="395">
        <v>87648</v>
      </c>
    </row>
    <row r="50" spans="1:20" x14ac:dyDescent="0.2">
      <c r="A50" s="394"/>
      <c r="B50" s="251" t="s">
        <v>11</v>
      </c>
      <c r="D50" s="395">
        <v>337</v>
      </c>
      <c r="E50" s="395">
        <v>7</v>
      </c>
      <c r="F50" s="395">
        <v>13</v>
      </c>
      <c r="G50" s="395">
        <v>1229</v>
      </c>
      <c r="H50" s="395">
        <v>3070</v>
      </c>
      <c r="I50" s="395">
        <v>2</v>
      </c>
      <c r="J50" s="395">
        <v>2</v>
      </c>
      <c r="K50" s="395">
        <v>19</v>
      </c>
      <c r="L50" s="395">
        <v>81</v>
      </c>
      <c r="M50" s="395">
        <v>109</v>
      </c>
      <c r="N50" s="395">
        <v>4869</v>
      </c>
      <c r="O50" s="395">
        <v>0</v>
      </c>
      <c r="P50" s="395">
        <v>1798</v>
      </c>
      <c r="Q50" s="395">
        <v>3232</v>
      </c>
      <c r="R50" s="395">
        <v>5030</v>
      </c>
      <c r="S50" s="395">
        <v>0</v>
      </c>
      <c r="T50" s="395">
        <v>9899</v>
      </c>
    </row>
    <row r="51" spans="1:20" ht="14.25" x14ac:dyDescent="0.2">
      <c r="A51" s="394"/>
      <c r="B51" s="386" t="s">
        <v>410</v>
      </c>
      <c r="D51" s="395">
        <v>650</v>
      </c>
      <c r="E51" s="395">
        <v>103</v>
      </c>
      <c r="F51" s="395">
        <v>80</v>
      </c>
      <c r="G51" s="395">
        <v>5166</v>
      </c>
      <c r="H51" s="395">
        <v>1138</v>
      </c>
      <c r="I51" s="395">
        <v>2033</v>
      </c>
      <c r="J51" s="395">
        <v>330</v>
      </c>
      <c r="K51" s="395">
        <v>124</v>
      </c>
      <c r="L51" s="395">
        <v>2885</v>
      </c>
      <c r="M51" s="395">
        <v>246</v>
      </c>
      <c r="N51" s="395">
        <v>12755</v>
      </c>
      <c r="O51" s="395">
        <v>0</v>
      </c>
      <c r="P51" s="395">
        <v>10352</v>
      </c>
      <c r="Q51" s="395">
        <v>10252</v>
      </c>
      <c r="R51" s="395">
        <v>20604</v>
      </c>
      <c r="S51" s="395">
        <v>0</v>
      </c>
      <c r="T51" s="395">
        <v>33359</v>
      </c>
    </row>
    <row r="52" spans="1:20" x14ac:dyDescent="0.2">
      <c r="A52" s="394"/>
      <c r="D52" s="395"/>
      <c r="E52" s="395"/>
      <c r="F52" s="395"/>
      <c r="G52" s="395"/>
      <c r="H52" s="395"/>
      <c r="I52" s="395"/>
      <c r="J52" s="395"/>
      <c r="K52" s="395"/>
      <c r="L52" s="395"/>
      <c r="M52" s="395"/>
      <c r="N52" s="395"/>
      <c r="O52" s="395"/>
      <c r="P52" s="395"/>
      <c r="Q52" s="395"/>
      <c r="R52" s="395"/>
      <c r="S52" s="395"/>
      <c r="T52" s="395"/>
    </row>
    <row r="53" spans="1:20" ht="14.25" x14ac:dyDescent="0.2">
      <c r="A53" s="394"/>
      <c r="B53" s="391" t="s">
        <v>411</v>
      </c>
      <c r="D53" s="396">
        <v>20.570399999999999</v>
      </c>
      <c r="E53" s="396">
        <v>44.533900000000003</v>
      </c>
      <c r="F53" s="396">
        <v>32.548000000000002</v>
      </c>
      <c r="G53" s="396">
        <v>8.2391000000000005</v>
      </c>
      <c r="H53" s="396">
        <v>7.5751999999999997</v>
      </c>
      <c r="I53" s="396">
        <v>32.694800000000001</v>
      </c>
      <c r="J53" s="396">
        <v>13.3216</v>
      </c>
      <c r="K53" s="396">
        <v>11.2105</v>
      </c>
      <c r="L53" s="396">
        <v>7.8491</v>
      </c>
      <c r="M53" s="396">
        <v>13.1753</v>
      </c>
      <c r="N53" s="396">
        <v>15.736800000000001</v>
      </c>
      <c r="O53" s="396">
        <v>0</v>
      </c>
      <c r="P53" s="396">
        <v>2.7616999999999998</v>
      </c>
      <c r="Q53" s="396">
        <v>3.2174999999999998</v>
      </c>
      <c r="R53" s="396">
        <v>2.9161000000000001</v>
      </c>
      <c r="S53" s="396">
        <v>0</v>
      </c>
      <c r="T53" s="396">
        <v>13.2598</v>
      </c>
    </row>
    <row r="54" spans="1:20" ht="6" customHeight="1" x14ac:dyDescent="0.2">
      <c r="A54" s="394"/>
      <c r="B54" s="391"/>
      <c r="D54" s="396"/>
      <c r="E54" s="396"/>
      <c r="F54" s="396"/>
      <c r="G54" s="396"/>
      <c r="H54" s="396"/>
      <c r="I54" s="396"/>
      <c r="J54" s="396"/>
      <c r="K54" s="396"/>
      <c r="L54" s="396"/>
      <c r="M54" s="396"/>
      <c r="N54" s="396"/>
      <c r="O54" s="396"/>
      <c r="P54" s="396"/>
      <c r="Q54" s="396"/>
      <c r="R54" s="396"/>
      <c r="S54" s="396"/>
      <c r="T54" s="396"/>
    </row>
    <row r="55" spans="1:20" x14ac:dyDescent="0.2">
      <c r="A55" s="401">
        <v>2009</v>
      </c>
      <c r="B55" s="393" t="s">
        <v>415</v>
      </c>
      <c r="C55" s="393"/>
      <c r="D55" s="281">
        <v>30493</v>
      </c>
      <c r="E55" s="281">
        <v>5028</v>
      </c>
      <c r="F55" s="281">
        <v>8664</v>
      </c>
      <c r="G55" s="281">
        <v>130559</v>
      </c>
      <c r="H55" s="281">
        <v>40409</v>
      </c>
      <c r="I55" s="281">
        <v>56656</v>
      </c>
      <c r="J55" s="281">
        <v>15368</v>
      </c>
      <c r="K55" s="281">
        <v>16921</v>
      </c>
      <c r="L55" s="281">
        <v>43746</v>
      </c>
      <c r="M55" s="281">
        <v>14686</v>
      </c>
      <c r="N55" s="281">
        <v>362530</v>
      </c>
      <c r="O55" s="281">
        <v>0</v>
      </c>
      <c r="P55" s="281">
        <v>477383</v>
      </c>
      <c r="Q55" s="281">
        <v>558365</v>
      </c>
      <c r="R55" s="281">
        <v>1035748</v>
      </c>
      <c r="S55" s="281">
        <v>0</v>
      </c>
      <c r="T55" s="281">
        <v>1398278</v>
      </c>
    </row>
    <row r="56" spans="1:20" x14ac:dyDescent="0.2">
      <c r="A56" s="394"/>
      <c r="B56" s="386" t="s">
        <v>112</v>
      </c>
      <c r="D56" s="395">
        <v>11530</v>
      </c>
      <c r="E56" s="395">
        <v>2940</v>
      </c>
      <c r="F56" s="395">
        <v>5155</v>
      </c>
      <c r="G56" s="395">
        <v>28795</v>
      </c>
      <c r="H56" s="395">
        <v>2258</v>
      </c>
      <c r="I56" s="395">
        <v>9426</v>
      </c>
      <c r="J56" s="395">
        <v>3479</v>
      </c>
      <c r="K56" s="395">
        <v>5147</v>
      </c>
      <c r="L56" s="395">
        <v>10583</v>
      </c>
      <c r="M56" s="395">
        <v>2654</v>
      </c>
      <c r="N56" s="395">
        <v>81967</v>
      </c>
      <c r="O56" s="395">
        <v>0</v>
      </c>
      <c r="P56" s="395">
        <v>12996</v>
      </c>
      <c r="Q56" s="395">
        <v>5268</v>
      </c>
      <c r="R56" s="395">
        <v>18264</v>
      </c>
      <c r="S56" s="395">
        <v>0</v>
      </c>
      <c r="T56" s="395">
        <v>100231</v>
      </c>
    </row>
    <row r="57" spans="1:20" x14ac:dyDescent="0.2">
      <c r="A57" s="394"/>
      <c r="B57" s="386" t="s">
        <v>41</v>
      </c>
      <c r="D57" s="395">
        <v>6385</v>
      </c>
      <c r="E57" s="395">
        <v>402</v>
      </c>
      <c r="F57" s="395">
        <v>476</v>
      </c>
      <c r="G57" s="395">
        <v>8854</v>
      </c>
      <c r="H57" s="395">
        <v>854</v>
      </c>
      <c r="I57" s="395">
        <v>3119</v>
      </c>
      <c r="J57" s="395">
        <v>2479</v>
      </c>
      <c r="K57" s="395">
        <v>2586</v>
      </c>
      <c r="L57" s="395">
        <v>4083</v>
      </c>
      <c r="M57" s="395">
        <v>2586</v>
      </c>
      <c r="N57" s="395">
        <v>31824</v>
      </c>
      <c r="O57" s="395">
        <v>0</v>
      </c>
      <c r="P57" s="395">
        <v>8277</v>
      </c>
      <c r="Q57" s="395">
        <v>5056</v>
      </c>
      <c r="R57" s="395">
        <v>13333</v>
      </c>
      <c r="S57" s="395">
        <v>0</v>
      </c>
      <c r="T57" s="395">
        <v>45157</v>
      </c>
    </row>
    <row r="58" spans="1:20" x14ac:dyDescent="0.2">
      <c r="A58" s="394"/>
      <c r="B58" s="386" t="s">
        <v>42</v>
      </c>
      <c r="D58" s="395">
        <v>9937</v>
      </c>
      <c r="E58" s="395">
        <v>1388</v>
      </c>
      <c r="F58" s="395">
        <v>2915</v>
      </c>
      <c r="G58" s="395">
        <v>49969</v>
      </c>
      <c r="H58" s="395">
        <v>16788</v>
      </c>
      <c r="I58" s="395">
        <v>13657</v>
      </c>
      <c r="J58" s="395">
        <v>6943</v>
      </c>
      <c r="K58" s="395">
        <v>5984</v>
      </c>
      <c r="L58" s="395">
        <v>10244</v>
      </c>
      <c r="M58" s="395">
        <v>5522</v>
      </c>
      <c r="N58" s="395">
        <v>123347</v>
      </c>
      <c r="O58" s="395">
        <v>0</v>
      </c>
      <c r="P58" s="395">
        <v>52468</v>
      </c>
      <c r="Q58" s="395">
        <v>20162</v>
      </c>
      <c r="R58" s="395">
        <v>72630</v>
      </c>
      <c r="S58" s="395">
        <v>0</v>
      </c>
      <c r="T58" s="395">
        <v>195977</v>
      </c>
    </row>
    <row r="59" spans="1:20" ht="14.25" x14ac:dyDescent="0.2">
      <c r="A59" s="394"/>
      <c r="B59" s="386" t="s">
        <v>409</v>
      </c>
      <c r="D59" s="395">
        <v>909</v>
      </c>
      <c r="E59" s="395">
        <v>84</v>
      </c>
      <c r="F59" s="395">
        <v>8</v>
      </c>
      <c r="G59" s="395">
        <v>15753</v>
      </c>
      <c r="H59" s="395">
        <v>6799</v>
      </c>
      <c r="I59" s="395">
        <v>20993</v>
      </c>
      <c r="J59" s="395">
        <v>1089</v>
      </c>
      <c r="K59" s="395">
        <v>1715</v>
      </c>
      <c r="L59" s="395">
        <v>12396</v>
      </c>
      <c r="M59" s="395">
        <v>1663</v>
      </c>
      <c r="N59" s="395">
        <v>61409</v>
      </c>
      <c r="O59" s="395">
        <v>0</v>
      </c>
      <c r="P59" s="395">
        <v>362385</v>
      </c>
      <c r="Q59" s="395">
        <v>513963</v>
      </c>
      <c r="R59" s="395">
        <v>876348</v>
      </c>
      <c r="S59" s="395">
        <v>0</v>
      </c>
      <c r="T59" s="395">
        <v>937757</v>
      </c>
    </row>
    <row r="60" spans="1:20" x14ac:dyDescent="0.2">
      <c r="A60" s="394"/>
      <c r="B60" s="386" t="s">
        <v>114</v>
      </c>
      <c r="D60" s="395">
        <v>39</v>
      </c>
      <c r="E60" s="395">
        <v>8</v>
      </c>
      <c r="F60" s="395">
        <v>5</v>
      </c>
      <c r="G60" s="395">
        <v>556</v>
      </c>
      <c r="H60" s="395">
        <v>389</v>
      </c>
      <c r="I60" s="395">
        <v>353</v>
      </c>
      <c r="J60" s="395">
        <v>56</v>
      </c>
      <c r="K60" s="395">
        <v>134</v>
      </c>
      <c r="L60" s="395">
        <v>421</v>
      </c>
      <c r="M60" s="395">
        <v>31</v>
      </c>
      <c r="N60" s="395">
        <v>1992</v>
      </c>
      <c r="O60" s="395">
        <v>0</v>
      </c>
      <c r="P60" s="395">
        <v>2615</v>
      </c>
      <c r="Q60" s="395">
        <v>4292</v>
      </c>
      <c r="R60" s="395">
        <v>6907</v>
      </c>
      <c r="S60" s="395">
        <v>0</v>
      </c>
      <c r="T60" s="395">
        <v>8899</v>
      </c>
    </row>
    <row r="61" spans="1:20" x14ac:dyDescent="0.2">
      <c r="A61" s="394"/>
      <c r="B61" s="386" t="s">
        <v>115</v>
      </c>
      <c r="D61" s="395">
        <v>839</v>
      </c>
      <c r="E61" s="395">
        <v>86</v>
      </c>
      <c r="F61" s="395">
        <v>15</v>
      </c>
      <c r="G61" s="395">
        <v>22644</v>
      </c>
      <c r="H61" s="395">
        <v>10456</v>
      </c>
      <c r="I61" s="395">
        <v>7207</v>
      </c>
      <c r="J61" s="395">
        <v>956</v>
      </c>
      <c r="K61" s="395">
        <v>802</v>
      </c>
      <c r="L61" s="395">
        <v>3169</v>
      </c>
      <c r="M61" s="395">
        <v>2053</v>
      </c>
      <c r="N61" s="395">
        <v>48227</v>
      </c>
      <c r="O61" s="395">
        <v>0</v>
      </c>
      <c r="P61" s="395">
        <v>32027</v>
      </c>
      <c r="Q61" s="395">
        <v>3630</v>
      </c>
      <c r="R61" s="395">
        <v>35657</v>
      </c>
      <c r="S61" s="395">
        <v>0</v>
      </c>
      <c r="T61" s="395">
        <v>83884</v>
      </c>
    </row>
    <row r="62" spans="1:20" x14ac:dyDescent="0.2">
      <c r="A62" s="394"/>
      <c r="B62" s="251" t="s">
        <v>11</v>
      </c>
      <c r="D62" s="395">
        <v>280</v>
      </c>
      <c r="E62" s="395">
        <v>6</v>
      </c>
      <c r="F62" s="395">
        <v>9</v>
      </c>
      <c r="G62" s="395">
        <v>1099</v>
      </c>
      <c r="H62" s="395">
        <v>2317</v>
      </c>
      <c r="I62" s="395">
        <v>0</v>
      </c>
      <c r="J62" s="395">
        <v>0</v>
      </c>
      <c r="K62" s="395">
        <v>18</v>
      </c>
      <c r="L62" s="395">
        <v>50</v>
      </c>
      <c r="M62" s="395">
        <v>97</v>
      </c>
      <c r="N62" s="395">
        <v>3876</v>
      </c>
      <c r="O62" s="395">
        <v>0</v>
      </c>
      <c r="P62" s="395">
        <v>1399</v>
      </c>
      <c r="Q62" s="395">
        <v>2313</v>
      </c>
      <c r="R62" s="395">
        <v>3712</v>
      </c>
      <c r="S62" s="395">
        <v>0</v>
      </c>
      <c r="T62" s="395">
        <v>7588</v>
      </c>
    </row>
    <row r="63" spans="1:20" ht="14.25" x14ac:dyDescent="0.2">
      <c r="A63" s="394"/>
      <c r="B63" s="386" t="s">
        <v>410</v>
      </c>
      <c r="D63" s="395">
        <v>574</v>
      </c>
      <c r="E63" s="395">
        <v>114</v>
      </c>
      <c r="F63" s="395">
        <v>81</v>
      </c>
      <c r="G63" s="395">
        <v>2889</v>
      </c>
      <c r="H63" s="395">
        <v>548</v>
      </c>
      <c r="I63" s="395">
        <v>1901</v>
      </c>
      <c r="J63" s="395">
        <v>366</v>
      </c>
      <c r="K63" s="395">
        <v>535</v>
      </c>
      <c r="L63" s="395">
        <v>2800</v>
      </c>
      <c r="M63" s="395">
        <v>80</v>
      </c>
      <c r="N63" s="395">
        <v>9888</v>
      </c>
      <c r="O63" s="395">
        <v>0</v>
      </c>
      <c r="P63" s="395">
        <v>5216</v>
      </c>
      <c r="Q63" s="395">
        <v>3681</v>
      </c>
      <c r="R63" s="395">
        <v>8897</v>
      </c>
      <c r="S63" s="395">
        <v>0</v>
      </c>
      <c r="T63" s="395">
        <v>18785</v>
      </c>
    </row>
    <row r="64" spans="1:20" x14ac:dyDescent="0.2">
      <c r="A64" s="394"/>
      <c r="D64" s="395"/>
      <c r="E64" s="395"/>
      <c r="F64" s="395"/>
      <c r="G64" s="395"/>
      <c r="H64" s="395"/>
      <c r="I64" s="395"/>
      <c r="J64" s="395"/>
      <c r="K64" s="395"/>
      <c r="L64" s="395"/>
      <c r="M64" s="395"/>
      <c r="N64" s="395"/>
      <c r="O64" s="395"/>
      <c r="P64" s="395"/>
      <c r="Q64" s="395"/>
      <c r="R64" s="395"/>
      <c r="S64" s="395"/>
      <c r="T64" s="395"/>
    </row>
    <row r="65" spans="1:20" ht="14.25" x14ac:dyDescent="0.2">
      <c r="A65" s="394"/>
      <c r="B65" s="391" t="s">
        <v>411</v>
      </c>
      <c r="D65" s="396">
        <v>21.024000000000001</v>
      </c>
      <c r="E65" s="396">
        <v>49.283299999999997</v>
      </c>
      <c r="F65" s="396">
        <v>33.5702</v>
      </c>
      <c r="G65" s="396">
        <v>8.9098000000000006</v>
      </c>
      <c r="H65" s="396">
        <v>8.8644999999999996</v>
      </c>
      <c r="I65" s="396">
        <v>32.146000000000001</v>
      </c>
      <c r="J65" s="396">
        <v>12.6966</v>
      </c>
      <c r="K65" s="396">
        <v>7.2472000000000003</v>
      </c>
      <c r="L65" s="396">
        <v>8.2143999999999995</v>
      </c>
      <c r="M65" s="396">
        <v>12.193</v>
      </c>
      <c r="N65" s="396">
        <v>16.146799999999999</v>
      </c>
      <c r="O65" s="396">
        <v>0</v>
      </c>
      <c r="P65" s="396">
        <v>2.7014999999999998</v>
      </c>
      <c r="Q65" s="396">
        <v>3.1475</v>
      </c>
      <c r="R65" s="396">
        <v>2.8302</v>
      </c>
      <c r="S65" s="396">
        <v>0</v>
      </c>
      <c r="T65" s="396">
        <v>13.6853</v>
      </c>
    </row>
    <row r="66" spans="1:20" ht="6" customHeight="1" x14ac:dyDescent="0.2">
      <c r="A66" s="394"/>
      <c r="B66" s="391"/>
      <c r="D66" s="396"/>
      <c r="E66" s="396"/>
      <c r="F66" s="396"/>
      <c r="G66" s="396"/>
      <c r="H66" s="396"/>
      <c r="I66" s="396"/>
      <c r="J66" s="396"/>
      <c r="K66" s="396"/>
      <c r="L66" s="396"/>
      <c r="M66" s="396"/>
      <c r="N66" s="396"/>
      <c r="O66" s="396"/>
      <c r="P66" s="396"/>
      <c r="Q66" s="396"/>
      <c r="R66" s="396"/>
      <c r="S66" s="396"/>
      <c r="T66" s="396"/>
    </row>
    <row r="67" spans="1:20" x14ac:dyDescent="0.2">
      <c r="A67" s="401">
        <v>2010</v>
      </c>
      <c r="B67" s="393" t="s">
        <v>415</v>
      </c>
      <c r="C67" s="393"/>
      <c r="D67" s="281">
        <v>32522</v>
      </c>
      <c r="E67" s="281">
        <v>5720</v>
      </c>
      <c r="F67" s="281">
        <v>8514</v>
      </c>
      <c r="G67" s="281">
        <v>140177</v>
      </c>
      <c r="H67" s="281">
        <v>39509</v>
      </c>
      <c r="I67" s="281">
        <v>61435</v>
      </c>
      <c r="J67" s="281">
        <v>13259</v>
      </c>
      <c r="K67" s="281">
        <v>19303</v>
      </c>
      <c r="L67" s="281">
        <v>46313</v>
      </c>
      <c r="M67" s="281">
        <v>15481</v>
      </c>
      <c r="N67" s="281">
        <v>382233</v>
      </c>
      <c r="O67" s="281">
        <v>0</v>
      </c>
      <c r="P67" s="281">
        <v>457534</v>
      </c>
      <c r="Q67" s="281">
        <v>517833</v>
      </c>
      <c r="R67" s="281">
        <v>975367</v>
      </c>
      <c r="S67" s="281">
        <v>0</v>
      </c>
      <c r="T67" s="281">
        <v>1357600</v>
      </c>
    </row>
    <row r="68" spans="1:20" x14ac:dyDescent="0.2">
      <c r="A68" s="394"/>
      <c r="B68" s="386" t="s">
        <v>112</v>
      </c>
      <c r="D68" s="395">
        <v>11743</v>
      </c>
      <c r="E68" s="395">
        <v>3259</v>
      </c>
      <c r="F68" s="395">
        <v>4946</v>
      </c>
      <c r="G68" s="395">
        <v>31360</v>
      </c>
      <c r="H68" s="395">
        <v>2341</v>
      </c>
      <c r="I68" s="395">
        <v>9693</v>
      </c>
      <c r="J68" s="395">
        <v>2974</v>
      </c>
      <c r="K68" s="395">
        <v>5470</v>
      </c>
      <c r="L68" s="395">
        <v>10225</v>
      </c>
      <c r="M68" s="395">
        <v>2657</v>
      </c>
      <c r="N68" s="395">
        <v>84668</v>
      </c>
      <c r="O68" s="395">
        <v>0</v>
      </c>
      <c r="P68" s="395">
        <v>12905</v>
      </c>
      <c r="Q68" s="395">
        <v>3940</v>
      </c>
      <c r="R68" s="395">
        <v>16845</v>
      </c>
      <c r="S68" s="395">
        <v>0</v>
      </c>
      <c r="T68" s="395">
        <v>101513</v>
      </c>
    </row>
    <row r="69" spans="1:20" x14ac:dyDescent="0.2">
      <c r="A69" s="394"/>
      <c r="B69" s="386" t="s">
        <v>41</v>
      </c>
      <c r="D69" s="395">
        <v>7073</v>
      </c>
      <c r="E69" s="395">
        <v>450</v>
      </c>
      <c r="F69" s="395">
        <v>505</v>
      </c>
      <c r="G69" s="395">
        <v>9910</v>
      </c>
      <c r="H69" s="395">
        <v>882</v>
      </c>
      <c r="I69" s="395">
        <v>3820</v>
      </c>
      <c r="J69" s="395">
        <v>2078</v>
      </c>
      <c r="K69" s="395">
        <v>3012</v>
      </c>
      <c r="L69" s="395">
        <v>4301</v>
      </c>
      <c r="M69" s="395">
        <v>2814</v>
      </c>
      <c r="N69" s="395">
        <v>34845</v>
      </c>
      <c r="O69" s="395">
        <v>0</v>
      </c>
      <c r="P69" s="395">
        <v>8891</v>
      </c>
      <c r="Q69" s="395">
        <v>4382</v>
      </c>
      <c r="R69" s="395">
        <v>13273</v>
      </c>
      <c r="S69" s="395">
        <v>0</v>
      </c>
      <c r="T69" s="395">
        <v>48118</v>
      </c>
    </row>
    <row r="70" spans="1:20" x14ac:dyDescent="0.2">
      <c r="A70" s="394"/>
      <c r="B70" s="386" t="s">
        <v>42</v>
      </c>
      <c r="D70" s="395">
        <v>10460</v>
      </c>
      <c r="E70" s="395">
        <v>1641</v>
      </c>
      <c r="F70" s="395">
        <v>2768</v>
      </c>
      <c r="G70" s="395">
        <v>49976</v>
      </c>
      <c r="H70" s="395">
        <v>14862</v>
      </c>
      <c r="I70" s="395">
        <v>13418</v>
      </c>
      <c r="J70" s="395">
        <v>5897</v>
      </c>
      <c r="K70" s="395">
        <v>6494</v>
      </c>
      <c r="L70" s="395">
        <v>10296</v>
      </c>
      <c r="M70" s="395">
        <v>6031</v>
      </c>
      <c r="N70" s="395">
        <v>121843</v>
      </c>
      <c r="O70" s="395">
        <v>0</v>
      </c>
      <c r="P70" s="395">
        <v>51387</v>
      </c>
      <c r="Q70" s="395">
        <v>16103</v>
      </c>
      <c r="R70" s="395">
        <v>67490</v>
      </c>
      <c r="S70" s="395">
        <v>0</v>
      </c>
      <c r="T70" s="395">
        <v>189333</v>
      </c>
    </row>
    <row r="71" spans="1:20" ht="14.25" x14ac:dyDescent="0.2">
      <c r="A71" s="394"/>
      <c r="B71" s="386" t="s">
        <v>409</v>
      </c>
      <c r="D71" s="395">
        <v>952</v>
      </c>
      <c r="E71" s="395">
        <v>106</v>
      </c>
      <c r="F71" s="395">
        <v>4</v>
      </c>
      <c r="G71" s="395">
        <v>16912</v>
      </c>
      <c r="H71" s="395">
        <v>6320</v>
      </c>
      <c r="I71" s="395">
        <v>23354</v>
      </c>
      <c r="J71" s="395">
        <v>1066</v>
      </c>
      <c r="K71" s="395">
        <v>2166</v>
      </c>
      <c r="L71" s="395">
        <v>12434</v>
      </c>
      <c r="M71" s="395">
        <v>1807</v>
      </c>
      <c r="N71" s="395">
        <v>65121</v>
      </c>
      <c r="O71" s="395">
        <v>0</v>
      </c>
      <c r="P71" s="395">
        <v>337966</v>
      </c>
      <c r="Q71" s="395">
        <v>483234</v>
      </c>
      <c r="R71" s="395">
        <v>821200</v>
      </c>
      <c r="S71" s="395">
        <v>0</v>
      </c>
      <c r="T71" s="395">
        <v>886321</v>
      </c>
    </row>
    <row r="72" spans="1:20" x14ac:dyDescent="0.2">
      <c r="A72" s="394"/>
      <c r="B72" s="386" t="s">
        <v>114</v>
      </c>
      <c r="D72" s="395">
        <v>41</v>
      </c>
      <c r="E72" s="395">
        <v>7</v>
      </c>
      <c r="F72" s="395">
        <v>4</v>
      </c>
      <c r="G72" s="395">
        <v>591</v>
      </c>
      <c r="H72" s="395">
        <v>436</v>
      </c>
      <c r="I72" s="395">
        <v>425</v>
      </c>
      <c r="J72" s="395">
        <v>53</v>
      </c>
      <c r="K72" s="395">
        <v>179</v>
      </c>
      <c r="L72" s="395">
        <v>465</v>
      </c>
      <c r="M72" s="395">
        <v>21</v>
      </c>
      <c r="N72" s="395">
        <v>2222</v>
      </c>
      <c r="O72" s="395">
        <v>0</v>
      </c>
      <c r="P72" s="395">
        <v>2522</v>
      </c>
      <c r="Q72" s="395">
        <v>4068</v>
      </c>
      <c r="R72" s="395">
        <v>6590</v>
      </c>
      <c r="S72" s="395">
        <v>0</v>
      </c>
      <c r="T72" s="395">
        <v>8812</v>
      </c>
    </row>
    <row r="73" spans="1:20" x14ac:dyDescent="0.2">
      <c r="A73" s="394"/>
      <c r="B73" s="386" t="s">
        <v>115</v>
      </c>
      <c r="D73" s="395">
        <v>1023</v>
      </c>
      <c r="E73" s="395">
        <v>127</v>
      </c>
      <c r="F73" s="395">
        <v>13</v>
      </c>
      <c r="G73" s="395">
        <v>24650</v>
      </c>
      <c r="H73" s="395">
        <v>10883</v>
      </c>
      <c r="I73" s="395">
        <v>8526</v>
      </c>
      <c r="J73" s="395">
        <v>903</v>
      </c>
      <c r="K73" s="395">
        <v>976</v>
      </c>
      <c r="L73" s="395">
        <v>3400</v>
      </c>
      <c r="M73" s="395">
        <v>1917</v>
      </c>
      <c r="N73" s="395">
        <v>52418</v>
      </c>
      <c r="O73" s="395">
        <v>0</v>
      </c>
      <c r="P73" s="395">
        <v>34982</v>
      </c>
      <c r="Q73" s="395">
        <v>3033</v>
      </c>
      <c r="R73" s="395">
        <v>38015</v>
      </c>
      <c r="S73" s="395">
        <v>0</v>
      </c>
      <c r="T73" s="395">
        <v>90433</v>
      </c>
    </row>
    <row r="74" spans="1:20" x14ac:dyDescent="0.2">
      <c r="A74" s="394"/>
      <c r="B74" s="251" t="s">
        <v>11</v>
      </c>
      <c r="D74" s="395">
        <v>562</v>
      </c>
      <c r="E74" s="395">
        <v>8</v>
      </c>
      <c r="F74" s="395">
        <v>196</v>
      </c>
      <c r="G74" s="395">
        <v>1834</v>
      </c>
      <c r="H74" s="395">
        <v>2810</v>
      </c>
      <c r="I74" s="395">
        <v>3</v>
      </c>
      <c r="J74" s="395">
        <v>2</v>
      </c>
      <c r="K74" s="395">
        <v>58</v>
      </c>
      <c r="L74" s="395">
        <v>69</v>
      </c>
      <c r="M74" s="395">
        <v>100</v>
      </c>
      <c r="N74" s="395">
        <v>5642</v>
      </c>
      <c r="O74" s="395">
        <v>0</v>
      </c>
      <c r="P74" s="395">
        <v>2121</v>
      </c>
      <c r="Q74" s="395">
        <v>192</v>
      </c>
      <c r="R74" s="395">
        <v>2313</v>
      </c>
      <c r="S74" s="395">
        <v>0</v>
      </c>
      <c r="T74" s="395">
        <v>7955</v>
      </c>
    </row>
    <row r="75" spans="1:20" ht="14.25" x14ac:dyDescent="0.2">
      <c r="A75" s="394"/>
      <c r="B75" s="386" t="s">
        <v>410</v>
      </c>
      <c r="D75" s="395">
        <v>668</v>
      </c>
      <c r="E75" s="395">
        <v>122</v>
      </c>
      <c r="F75" s="395">
        <v>78</v>
      </c>
      <c r="G75" s="395">
        <v>4944</v>
      </c>
      <c r="H75" s="395">
        <v>975</v>
      </c>
      <c r="I75" s="395">
        <v>2196</v>
      </c>
      <c r="J75" s="395">
        <v>286</v>
      </c>
      <c r="K75" s="395">
        <v>948</v>
      </c>
      <c r="L75" s="395">
        <v>5123</v>
      </c>
      <c r="M75" s="395">
        <v>134</v>
      </c>
      <c r="N75" s="395">
        <v>15474</v>
      </c>
      <c r="O75" s="395">
        <v>0</v>
      </c>
      <c r="P75" s="395">
        <v>6760</v>
      </c>
      <c r="Q75" s="395">
        <v>2881</v>
      </c>
      <c r="R75" s="395">
        <v>9641</v>
      </c>
      <c r="S75" s="395">
        <v>0</v>
      </c>
      <c r="T75" s="395">
        <v>25115</v>
      </c>
    </row>
    <row r="76" spans="1:20" x14ac:dyDescent="0.2">
      <c r="A76" s="394"/>
      <c r="D76" s="395"/>
      <c r="E76" s="395"/>
      <c r="F76" s="395"/>
      <c r="G76" s="395"/>
      <c r="H76" s="395"/>
      <c r="I76" s="395"/>
      <c r="J76" s="395"/>
      <c r="K76" s="395"/>
      <c r="L76" s="395"/>
      <c r="M76" s="395"/>
      <c r="N76" s="395"/>
      <c r="O76" s="395"/>
      <c r="P76" s="395"/>
      <c r="Q76" s="395"/>
      <c r="R76" s="395"/>
      <c r="S76" s="395"/>
      <c r="T76" s="395"/>
    </row>
    <row r="77" spans="1:20" ht="14.25" x14ac:dyDescent="0.2">
      <c r="A77" s="394"/>
      <c r="B77" s="391" t="s">
        <v>411</v>
      </c>
      <c r="D77" s="396">
        <v>20.8443</v>
      </c>
      <c r="E77" s="396">
        <v>48.984200000000001</v>
      </c>
      <c r="F77" s="396">
        <v>34.503500000000003</v>
      </c>
      <c r="G77" s="396">
        <v>8.6321999999999992</v>
      </c>
      <c r="H77" s="396">
        <v>8.5283999999999995</v>
      </c>
      <c r="I77" s="396">
        <v>30.746400000000001</v>
      </c>
      <c r="J77" s="396">
        <v>13.1828</v>
      </c>
      <c r="K77" s="396">
        <v>7.1163999999999996</v>
      </c>
      <c r="L77" s="396">
        <v>8.1608000000000001</v>
      </c>
      <c r="M77" s="396">
        <v>13.384600000000001</v>
      </c>
      <c r="N77" s="396">
        <v>15.8675</v>
      </c>
      <c r="O77" s="396">
        <v>0</v>
      </c>
      <c r="P77" s="396">
        <v>2.6320000000000001</v>
      </c>
      <c r="Q77" s="396">
        <v>3.1183999999999998</v>
      </c>
      <c r="R77" s="396">
        <v>2.7458</v>
      </c>
      <c r="S77" s="396">
        <v>0</v>
      </c>
      <c r="T77" s="396">
        <v>13.659599999999999</v>
      </c>
    </row>
    <row r="78" spans="1:20" ht="6" customHeight="1" x14ac:dyDescent="0.2">
      <c r="A78" s="394"/>
      <c r="B78" s="391"/>
      <c r="D78" s="396"/>
      <c r="E78" s="396"/>
      <c r="F78" s="396"/>
      <c r="G78" s="396"/>
      <c r="H78" s="396"/>
      <c r="I78" s="396"/>
      <c r="J78" s="396"/>
      <c r="K78" s="396"/>
      <c r="L78" s="396"/>
      <c r="M78" s="396"/>
      <c r="N78" s="396"/>
      <c r="O78" s="396"/>
      <c r="P78" s="396"/>
      <c r="Q78" s="396"/>
      <c r="R78" s="396"/>
      <c r="S78" s="396"/>
      <c r="T78" s="396"/>
    </row>
    <row r="79" spans="1:20" x14ac:dyDescent="0.2">
      <c r="A79" s="401">
        <v>2011</v>
      </c>
      <c r="B79" s="393" t="s">
        <v>415</v>
      </c>
      <c r="C79" s="393"/>
      <c r="D79" s="281">
        <v>30564</v>
      </c>
      <c r="E79" s="281">
        <v>5928</v>
      </c>
      <c r="F79" s="281">
        <v>9334</v>
      </c>
      <c r="G79" s="281">
        <v>141556</v>
      </c>
      <c r="H79" s="281">
        <v>36586</v>
      </c>
      <c r="I79" s="281">
        <v>61094</v>
      </c>
      <c r="J79" s="281">
        <v>12600</v>
      </c>
      <c r="K79" s="281">
        <v>17885</v>
      </c>
      <c r="L79" s="281">
        <v>43792</v>
      </c>
      <c r="M79" s="281">
        <v>14944</v>
      </c>
      <c r="N79" s="281">
        <v>374283</v>
      </c>
      <c r="O79" s="281">
        <v>0</v>
      </c>
      <c r="P79" s="281">
        <v>460771</v>
      </c>
      <c r="Q79" s="281">
        <v>470616</v>
      </c>
      <c r="R79" s="281">
        <v>931387</v>
      </c>
      <c r="S79" s="281">
        <v>0</v>
      </c>
      <c r="T79" s="281">
        <v>1305670</v>
      </c>
    </row>
    <row r="80" spans="1:20" x14ac:dyDescent="0.2">
      <c r="A80" s="394"/>
      <c r="B80" s="386" t="s">
        <v>112</v>
      </c>
      <c r="D80" s="395">
        <v>12135</v>
      </c>
      <c r="E80" s="395">
        <v>3413</v>
      </c>
      <c r="F80" s="395">
        <v>5585</v>
      </c>
      <c r="G80" s="395">
        <v>34157</v>
      </c>
      <c r="H80" s="395">
        <v>2487</v>
      </c>
      <c r="I80" s="395">
        <v>9788</v>
      </c>
      <c r="J80" s="395">
        <v>3212</v>
      </c>
      <c r="K80" s="395">
        <v>5498</v>
      </c>
      <c r="L80" s="395">
        <v>10112</v>
      </c>
      <c r="M80" s="395">
        <v>2948</v>
      </c>
      <c r="N80" s="395">
        <v>89335</v>
      </c>
      <c r="O80" s="395">
        <v>0</v>
      </c>
      <c r="P80" s="395">
        <v>13384</v>
      </c>
      <c r="Q80" s="395">
        <v>3451</v>
      </c>
      <c r="R80" s="395">
        <v>16835</v>
      </c>
      <c r="S80" s="395">
        <v>0</v>
      </c>
      <c r="T80" s="395">
        <v>106170</v>
      </c>
    </row>
    <row r="81" spans="1:20" x14ac:dyDescent="0.2">
      <c r="A81" s="394"/>
      <c r="B81" s="386" t="s">
        <v>41</v>
      </c>
      <c r="D81" s="395">
        <v>6415</v>
      </c>
      <c r="E81" s="395">
        <v>503</v>
      </c>
      <c r="F81" s="395">
        <v>541</v>
      </c>
      <c r="G81" s="395">
        <v>10497</v>
      </c>
      <c r="H81" s="395">
        <v>933</v>
      </c>
      <c r="I81" s="395">
        <v>4205</v>
      </c>
      <c r="J81" s="395">
        <v>2088</v>
      </c>
      <c r="K81" s="395">
        <v>2634</v>
      </c>
      <c r="L81" s="395">
        <v>4322</v>
      </c>
      <c r="M81" s="395">
        <v>3001</v>
      </c>
      <c r="N81" s="395">
        <v>35139</v>
      </c>
      <c r="O81" s="395">
        <v>0</v>
      </c>
      <c r="P81" s="395">
        <v>8795</v>
      </c>
      <c r="Q81" s="395">
        <v>4219</v>
      </c>
      <c r="R81" s="395">
        <v>13014</v>
      </c>
      <c r="S81" s="395">
        <v>0</v>
      </c>
      <c r="T81" s="395">
        <v>48153</v>
      </c>
    </row>
    <row r="82" spans="1:20" x14ac:dyDescent="0.2">
      <c r="A82" s="394"/>
      <c r="B82" s="386" t="s">
        <v>42</v>
      </c>
      <c r="D82" s="395">
        <v>8814</v>
      </c>
      <c r="E82" s="395">
        <v>1646</v>
      </c>
      <c r="F82" s="395">
        <v>2937</v>
      </c>
      <c r="G82" s="395">
        <v>48833</v>
      </c>
      <c r="H82" s="395">
        <v>13692</v>
      </c>
      <c r="I82" s="395">
        <v>12724</v>
      </c>
      <c r="J82" s="395">
        <v>5246</v>
      </c>
      <c r="K82" s="395">
        <v>5592</v>
      </c>
      <c r="L82" s="395">
        <v>9734</v>
      </c>
      <c r="M82" s="395">
        <v>5457</v>
      </c>
      <c r="N82" s="395">
        <v>114675</v>
      </c>
      <c r="O82" s="395">
        <v>0</v>
      </c>
      <c r="P82" s="395">
        <v>48373</v>
      </c>
      <c r="Q82" s="395">
        <v>14555</v>
      </c>
      <c r="R82" s="395">
        <v>62928</v>
      </c>
      <c r="S82" s="395">
        <v>0</v>
      </c>
      <c r="T82" s="395">
        <v>177603</v>
      </c>
    </row>
    <row r="83" spans="1:20" ht="14.25" x14ac:dyDescent="0.2">
      <c r="A83" s="394"/>
      <c r="B83" s="386" t="s">
        <v>409</v>
      </c>
      <c r="D83" s="395">
        <v>1140</v>
      </c>
      <c r="E83" s="395">
        <v>120</v>
      </c>
      <c r="F83" s="395">
        <v>1</v>
      </c>
      <c r="G83" s="395">
        <v>17069</v>
      </c>
      <c r="H83" s="395">
        <v>5990</v>
      </c>
      <c r="I83" s="395">
        <v>23317</v>
      </c>
      <c r="J83" s="395">
        <v>956</v>
      </c>
      <c r="K83" s="395">
        <v>2154</v>
      </c>
      <c r="L83" s="395">
        <v>11361</v>
      </c>
      <c r="M83" s="395">
        <v>1617</v>
      </c>
      <c r="N83" s="395">
        <v>63725</v>
      </c>
      <c r="O83" s="395">
        <v>0</v>
      </c>
      <c r="P83" s="395">
        <v>346435</v>
      </c>
      <c r="Q83" s="395">
        <v>439676</v>
      </c>
      <c r="R83" s="395">
        <v>786111</v>
      </c>
      <c r="S83" s="395">
        <v>0</v>
      </c>
      <c r="T83" s="395">
        <v>849836</v>
      </c>
    </row>
    <row r="84" spans="1:20" x14ac:dyDescent="0.2">
      <c r="A84" s="394"/>
      <c r="B84" s="386" t="s">
        <v>114</v>
      </c>
      <c r="D84" s="395">
        <v>42</v>
      </c>
      <c r="E84" s="395">
        <v>8</v>
      </c>
      <c r="F84" s="395">
        <v>1</v>
      </c>
      <c r="G84" s="395">
        <v>574</v>
      </c>
      <c r="H84" s="395">
        <v>335</v>
      </c>
      <c r="I84" s="395">
        <v>428</v>
      </c>
      <c r="J84" s="395">
        <v>48</v>
      </c>
      <c r="K84" s="395">
        <v>157</v>
      </c>
      <c r="L84" s="395">
        <v>487</v>
      </c>
      <c r="M84" s="395">
        <v>18</v>
      </c>
      <c r="N84" s="395">
        <v>2098</v>
      </c>
      <c r="O84" s="395">
        <v>0</v>
      </c>
      <c r="P84" s="395">
        <v>2430</v>
      </c>
      <c r="Q84" s="395">
        <v>3624</v>
      </c>
      <c r="R84" s="395">
        <v>6054</v>
      </c>
      <c r="S84" s="395">
        <v>0</v>
      </c>
      <c r="T84" s="395">
        <v>8152</v>
      </c>
    </row>
    <row r="85" spans="1:20" x14ac:dyDescent="0.2">
      <c r="A85" s="394"/>
      <c r="B85" s="386" t="s">
        <v>115</v>
      </c>
      <c r="D85" s="395">
        <v>990</v>
      </c>
      <c r="E85" s="395">
        <v>89</v>
      </c>
      <c r="F85" s="395">
        <v>12</v>
      </c>
      <c r="G85" s="395">
        <v>24197</v>
      </c>
      <c r="H85" s="395">
        <v>9854</v>
      </c>
      <c r="I85" s="395">
        <v>8345</v>
      </c>
      <c r="J85" s="395">
        <v>778</v>
      </c>
      <c r="K85" s="395">
        <v>893</v>
      </c>
      <c r="L85" s="395">
        <v>3160</v>
      </c>
      <c r="M85" s="395">
        <v>1689</v>
      </c>
      <c r="N85" s="395">
        <v>50007</v>
      </c>
      <c r="O85" s="395">
        <v>0</v>
      </c>
      <c r="P85" s="395">
        <v>33570</v>
      </c>
      <c r="Q85" s="395">
        <v>2722</v>
      </c>
      <c r="R85" s="395">
        <v>36292</v>
      </c>
      <c r="S85" s="395">
        <v>0</v>
      </c>
      <c r="T85" s="395">
        <v>86299</v>
      </c>
    </row>
    <row r="86" spans="1:20" x14ac:dyDescent="0.2">
      <c r="A86" s="394"/>
      <c r="B86" s="251" t="s">
        <v>11</v>
      </c>
      <c r="D86" s="395">
        <v>415</v>
      </c>
      <c r="E86" s="395">
        <v>10</v>
      </c>
      <c r="F86" s="395">
        <v>173</v>
      </c>
      <c r="G86" s="395">
        <v>1692</v>
      </c>
      <c r="H86" s="395">
        <v>2383</v>
      </c>
      <c r="I86" s="395">
        <v>1</v>
      </c>
      <c r="J86" s="395">
        <v>5</v>
      </c>
      <c r="K86" s="395">
        <v>54</v>
      </c>
      <c r="L86" s="395">
        <v>72</v>
      </c>
      <c r="M86" s="395">
        <v>91</v>
      </c>
      <c r="N86" s="395">
        <v>4896</v>
      </c>
      <c r="O86" s="395">
        <v>0</v>
      </c>
      <c r="P86" s="395">
        <v>1729</v>
      </c>
      <c r="Q86" s="395">
        <v>155</v>
      </c>
      <c r="R86" s="395">
        <v>1884</v>
      </c>
      <c r="S86" s="395">
        <v>0</v>
      </c>
      <c r="T86" s="395">
        <v>6780</v>
      </c>
    </row>
    <row r="87" spans="1:20" ht="14.25" x14ac:dyDescent="0.2">
      <c r="A87" s="394"/>
      <c r="B87" s="386" t="s">
        <v>410</v>
      </c>
      <c r="D87" s="395">
        <v>613</v>
      </c>
      <c r="E87" s="395">
        <v>139</v>
      </c>
      <c r="F87" s="395">
        <v>84</v>
      </c>
      <c r="G87" s="395">
        <v>4537</v>
      </c>
      <c r="H87" s="395">
        <v>912</v>
      </c>
      <c r="I87" s="395">
        <v>2286</v>
      </c>
      <c r="J87" s="395">
        <v>267</v>
      </c>
      <c r="K87" s="395">
        <v>903</v>
      </c>
      <c r="L87" s="395">
        <v>4544</v>
      </c>
      <c r="M87" s="395">
        <v>123</v>
      </c>
      <c r="N87" s="395">
        <v>14408</v>
      </c>
      <c r="O87" s="395">
        <v>0</v>
      </c>
      <c r="P87" s="395">
        <v>6055</v>
      </c>
      <c r="Q87" s="395">
        <v>2214</v>
      </c>
      <c r="R87" s="395">
        <v>8269</v>
      </c>
      <c r="S87" s="395">
        <v>0</v>
      </c>
      <c r="T87" s="395">
        <v>22677</v>
      </c>
    </row>
    <row r="88" spans="1:20" x14ac:dyDescent="0.2">
      <c r="A88" s="394"/>
      <c r="D88" s="395"/>
      <c r="E88" s="395"/>
      <c r="F88" s="395"/>
      <c r="G88" s="395"/>
      <c r="H88" s="395"/>
      <c r="I88" s="395"/>
      <c r="J88" s="395"/>
      <c r="K88" s="395"/>
      <c r="L88" s="395"/>
      <c r="M88" s="395"/>
      <c r="N88" s="395"/>
      <c r="O88" s="395"/>
      <c r="P88" s="395"/>
      <c r="Q88" s="395"/>
      <c r="R88" s="395"/>
      <c r="S88" s="395"/>
      <c r="T88" s="395"/>
    </row>
    <row r="89" spans="1:20" ht="14.25" x14ac:dyDescent="0.2">
      <c r="A89" s="394"/>
      <c r="B89" s="391" t="s">
        <v>411</v>
      </c>
      <c r="D89" s="396">
        <v>21.8111</v>
      </c>
      <c r="E89" s="396">
        <v>53.502800000000001</v>
      </c>
      <c r="F89" s="396">
        <v>35.442399999999999</v>
      </c>
      <c r="G89" s="396">
        <v>9.0396999999999998</v>
      </c>
      <c r="H89" s="396">
        <v>9.0117999999999991</v>
      </c>
      <c r="I89" s="396">
        <v>30.6616</v>
      </c>
      <c r="J89" s="396">
        <v>13.0464</v>
      </c>
      <c r="K89" s="396">
        <v>7.2778</v>
      </c>
      <c r="L89" s="396">
        <v>8.7655999999999992</v>
      </c>
      <c r="M89" s="396">
        <v>14.9346</v>
      </c>
      <c r="N89" s="396">
        <v>16.4984</v>
      </c>
      <c r="O89" s="396">
        <v>0</v>
      </c>
      <c r="P89" s="396">
        <v>2.6233</v>
      </c>
      <c r="Q89" s="396">
        <v>3.1116999999999999</v>
      </c>
      <c r="R89" s="396">
        <v>2.7233999999999998</v>
      </c>
      <c r="S89" s="396">
        <v>0</v>
      </c>
      <c r="T89" s="396">
        <v>14.2889</v>
      </c>
    </row>
    <row r="90" spans="1:20" ht="6" customHeight="1" x14ac:dyDescent="0.2">
      <c r="A90" s="394"/>
      <c r="B90" s="391"/>
      <c r="D90" s="396"/>
      <c r="E90" s="396"/>
      <c r="F90" s="396"/>
      <c r="G90" s="396"/>
      <c r="H90" s="396"/>
      <c r="I90" s="396"/>
      <c r="J90" s="396"/>
      <c r="K90" s="396"/>
      <c r="L90" s="396"/>
      <c r="M90" s="396"/>
      <c r="N90" s="396"/>
      <c r="O90" s="396"/>
      <c r="P90" s="396"/>
      <c r="Q90" s="396"/>
      <c r="R90" s="396"/>
      <c r="S90" s="396"/>
      <c r="T90" s="396"/>
    </row>
    <row r="91" spans="1:20" x14ac:dyDescent="0.2">
      <c r="A91" s="401">
        <v>2012</v>
      </c>
      <c r="B91" s="393" t="s">
        <v>415</v>
      </c>
      <c r="C91" s="393"/>
      <c r="D91" s="281">
        <v>26325</v>
      </c>
      <c r="E91" s="281">
        <v>5715</v>
      </c>
      <c r="F91" s="281">
        <v>8342</v>
      </c>
      <c r="G91" s="281">
        <v>128100</v>
      </c>
      <c r="H91" s="281">
        <v>32109</v>
      </c>
      <c r="I91" s="281">
        <v>57601</v>
      </c>
      <c r="J91" s="281">
        <v>10309</v>
      </c>
      <c r="K91" s="281">
        <v>16190</v>
      </c>
      <c r="L91" s="281">
        <v>37878</v>
      </c>
      <c r="M91" s="281">
        <v>12284</v>
      </c>
      <c r="N91" s="281">
        <v>334853</v>
      </c>
      <c r="O91" s="281">
        <v>0</v>
      </c>
      <c r="P91" s="281">
        <v>440659</v>
      </c>
      <c r="Q91" s="281">
        <v>447720</v>
      </c>
      <c r="R91" s="281">
        <v>888379</v>
      </c>
      <c r="S91" s="281">
        <v>0</v>
      </c>
      <c r="T91" s="281">
        <v>1223232</v>
      </c>
    </row>
    <row r="92" spans="1:20" x14ac:dyDescent="0.2">
      <c r="A92" s="394"/>
      <c r="B92" s="386" t="s">
        <v>112</v>
      </c>
      <c r="D92" s="395">
        <v>11341</v>
      </c>
      <c r="E92" s="395">
        <v>3397</v>
      </c>
      <c r="F92" s="395">
        <v>5002</v>
      </c>
      <c r="G92" s="395">
        <v>32802</v>
      </c>
      <c r="H92" s="395">
        <v>2156</v>
      </c>
      <c r="I92" s="395">
        <v>9011</v>
      </c>
      <c r="J92" s="395">
        <v>2663</v>
      </c>
      <c r="K92" s="395">
        <v>5001</v>
      </c>
      <c r="L92" s="395">
        <v>8640</v>
      </c>
      <c r="M92" s="395">
        <v>2629</v>
      </c>
      <c r="N92" s="395">
        <v>82642</v>
      </c>
      <c r="O92" s="395">
        <v>0</v>
      </c>
      <c r="P92" s="395">
        <v>12390</v>
      </c>
      <c r="Q92" s="395">
        <v>3012</v>
      </c>
      <c r="R92" s="395">
        <v>15402</v>
      </c>
      <c r="S92" s="395">
        <v>0</v>
      </c>
      <c r="T92" s="395">
        <v>98044</v>
      </c>
    </row>
    <row r="93" spans="1:20" x14ac:dyDescent="0.2">
      <c r="A93" s="394"/>
      <c r="B93" s="386" t="s">
        <v>41</v>
      </c>
      <c r="D93" s="395">
        <v>5582</v>
      </c>
      <c r="E93" s="395">
        <v>477</v>
      </c>
      <c r="F93" s="395">
        <v>555</v>
      </c>
      <c r="G93" s="395">
        <v>9863</v>
      </c>
      <c r="H93" s="395">
        <v>785</v>
      </c>
      <c r="I93" s="395">
        <v>4215</v>
      </c>
      <c r="J93" s="395">
        <v>1798</v>
      </c>
      <c r="K93" s="395">
        <v>2299</v>
      </c>
      <c r="L93" s="395">
        <v>4114</v>
      </c>
      <c r="M93" s="395">
        <v>2843</v>
      </c>
      <c r="N93" s="395">
        <v>32531</v>
      </c>
      <c r="O93" s="395">
        <v>0</v>
      </c>
      <c r="P93" s="395">
        <v>8361</v>
      </c>
      <c r="Q93" s="395">
        <v>3751</v>
      </c>
      <c r="R93" s="395">
        <v>12112</v>
      </c>
      <c r="S93" s="395">
        <v>0</v>
      </c>
      <c r="T93" s="395">
        <v>44643</v>
      </c>
    </row>
    <row r="94" spans="1:20" x14ac:dyDescent="0.2">
      <c r="A94" s="394"/>
      <c r="B94" s="386" t="s">
        <v>42</v>
      </c>
      <c r="D94" s="395">
        <v>6434</v>
      </c>
      <c r="E94" s="395">
        <v>1512</v>
      </c>
      <c r="F94" s="395">
        <v>2583</v>
      </c>
      <c r="G94" s="395">
        <v>40541</v>
      </c>
      <c r="H94" s="395">
        <v>11079</v>
      </c>
      <c r="I94" s="395">
        <v>11513</v>
      </c>
      <c r="J94" s="395">
        <v>4150</v>
      </c>
      <c r="K94" s="395">
        <v>4761</v>
      </c>
      <c r="L94" s="395">
        <v>8133</v>
      </c>
      <c r="M94" s="395">
        <v>4136</v>
      </c>
      <c r="N94" s="395">
        <v>94842</v>
      </c>
      <c r="O94" s="395">
        <v>0</v>
      </c>
      <c r="P94" s="395">
        <v>43523</v>
      </c>
      <c r="Q94" s="395">
        <v>12818</v>
      </c>
      <c r="R94" s="395">
        <v>56341</v>
      </c>
      <c r="S94" s="395">
        <v>0</v>
      </c>
      <c r="T94" s="395">
        <v>151183</v>
      </c>
    </row>
    <row r="95" spans="1:20" ht="14.25" x14ac:dyDescent="0.2">
      <c r="A95" s="394"/>
      <c r="B95" s="386" t="s">
        <v>409</v>
      </c>
      <c r="D95" s="395">
        <v>1305</v>
      </c>
      <c r="E95" s="395">
        <v>101</v>
      </c>
      <c r="F95" s="395">
        <v>1</v>
      </c>
      <c r="G95" s="395">
        <v>15976</v>
      </c>
      <c r="H95" s="395">
        <v>5746</v>
      </c>
      <c r="I95" s="395">
        <v>21344</v>
      </c>
      <c r="J95" s="395">
        <v>816</v>
      </c>
      <c r="K95" s="395">
        <v>2244</v>
      </c>
      <c r="L95" s="395">
        <v>10183</v>
      </c>
      <c r="M95" s="395">
        <v>1218</v>
      </c>
      <c r="N95" s="395">
        <v>58934</v>
      </c>
      <c r="O95" s="395">
        <v>0</v>
      </c>
      <c r="P95" s="395">
        <v>337263</v>
      </c>
      <c r="Q95" s="395">
        <v>420629</v>
      </c>
      <c r="R95" s="395">
        <v>757892</v>
      </c>
      <c r="S95" s="395">
        <v>0</v>
      </c>
      <c r="T95" s="395">
        <v>816826</v>
      </c>
    </row>
    <row r="96" spans="1:20" x14ac:dyDescent="0.2">
      <c r="A96" s="394"/>
      <c r="B96" s="386" t="s">
        <v>114</v>
      </c>
      <c r="D96" s="395">
        <v>59</v>
      </c>
      <c r="E96" s="395">
        <v>8</v>
      </c>
      <c r="F96" s="395">
        <v>2</v>
      </c>
      <c r="G96" s="395">
        <v>533</v>
      </c>
      <c r="H96" s="395">
        <v>300</v>
      </c>
      <c r="I96" s="395">
        <v>407</v>
      </c>
      <c r="J96" s="395">
        <v>36</v>
      </c>
      <c r="K96" s="395">
        <v>157</v>
      </c>
      <c r="L96" s="395">
        <v>336</v>
      </c>
      <c r="M96" s="395">
        <v>23</v>
      </c>
      <c r="N96" s="395">
        <v>1861</v>
      </c>
      <c r="O96" s="395">
        <v>0</v>
      </c>
      <c r="P96" s="395">
        <v>2334</v>
      </c>
      <c r="Q96" s="395">
        <v>3301</v>
      </c>
      <c r="R96" s="395">
        <v>5635</v>
      </c>
      <c r="S96" s="395">
        <v>0</v>
      </c>
      <c r="T96" s="395">
        <v>7496</v>
      </c>
    </row>
    <row r="97" spans="1:20" x14ac:dyDescent="0.2">
      <c r="A97" s="394"/>
      <c r="B97" s="386" t="s">
        <v>115</v>
      </c>
      <c r="D97" s="395">
        <v>929</v>
      </c>
      <c r="E97" s="395">
        <v>92</v>
      </c>
      <c r="F97" s="395">
        <v>17</v>
      </c>
      <c r="G97" s="395">
        <v>22297</v>
      </c>
      <c r="H97" s="395">
        <v>9119</v>
      </c>
      <c r="I97" s="395">
        <v>8816</v>
      </c>
      <c r="J97" s="395">
        <v>590</v>
      </c>
      <c r="K97" s="395">
        <v>850</v>
      </c>
      <c r="L97" s="395">
        <v>2793</v>
      </c>
      <c r="M97" s="395">
        <v>1216</v>
      </c>
      <c r="N97" s="395">
        <v>46719</v>
      </c>
      <c r="O97" s="395">
        <v>0</v>
      </c>
      <c r="P97" s="395">
        <v>30802</v>
      </c>
      <c r="Q97" s="395">
        <v>2344</v>
      </c>
      <c r="R97" s="395">
        <v>33146</v>
      </c>
      <c r="S97" s="395">
        <v>0</v>
      </c>
      <c r="T97" s="395">
        <v>79865</v>
      </c>
    </row>
    <row r="98" spans="1:20" x14ac:dyDescent="0.2">
      <c r="A98" s="394"/>
      <c r="B98" s="251" t="s">
        <v>11</v>
      </c>
      <c r="D98" s="395">
        <v>203</v>
      </c>
      <c r="E98" s="395">
        <v>18</v>
      </c>
      <c r="F98" s="395">
        <v>74</v>
      </c>
      <c r="G98" s="395">
        <v>2490</v>
      </c>
      <c r="H98" s="395">
        <v>2220</v>
      </c>
      <c r="I98" s="395">
        <v>4</v>
      </c>
      <c r="J98" s="395">
        <v>3</v>
      </c>
      <c r="K98" s="395">
        <v>42</v>
      </c>
      <c r="L98" s="395">
        <v>65</v>
      </c>
      <c r="M98" s="395">
        <v>122</v>
      </c>
      <c r="N98" s="395">
        <v>5241</v>
      </c>
      <c r="O98" s="395">
        <v>0</v>
      </c>
      <c r="P98" s="395">
        <v>1727</v>
      </c>
      <c r="Q98" s="395">
        <v>173</v>
      </c>
      <c r="R98" s="395">
        <v>1900</v>
      </c>
      <c r="S98" s="395">
        <v>0</v>
      </c>
      <c r="T98" s="395">
        <v>7141</v>
      </c>
    </row>
    <row r="99" spans="1:20" ht="14.25" x14ac:dyDescent="0.2">
      <c r="A99" s="394"/>
      <c r="B99" s="386" t="s">
        <v>410</v>
      </c>
      <c r="D99" s="395">
        <v>472</v>
      </c>
      <c r="E99" s="395">
        <v>110</v>
      </c>
      <c r="F99" s="395">
        <v>108</v>
      </c>
      <c r="G99" s="395">
        <v>3598</v>
      </c>
      <c r="H99" s="395">
        <v>704</v>
      </c>
      <c r="I99" s="395">
        <v>2291</v>
      </c>
      <c r="J99" s="395">
        <v>253</v>
      </c>
      <c r="K99" s="395">
        <v>836</v>
      </c>
      <c r="L99" s="395">
        <v>3614</v>
      </c>
      <c r="M99" s="395">
        <v>97</v>
      </c>
      <c r="N99" s="395">
        <v>12083</v>
      </c>
      <c r="O99" s="395">
        <v>0</v>
      </c>
      <c r="P99" s="395">
        <v>4259</v>
      </c>
      <c r="Q99" s="395">
        <v>1692</v>
      </c>
      <c r="R99" s="395">
        <v>5951</v>
      </c>
      <c r="S99" s="395">
        <v>0</v>
      </c>
      <c r="T99" s="395">
        <v>18034</v>
      </c>
    </row>
    <row r="100" spans="1:20" x14ac:dyDescent="0.2">
      <c r="A100" s="394"/>
      <c r="D100" s="395"/>
      <c r="E100" s="395"/>
      <c r="F100" s="395"/>
      <c r="G100" s="395"/>
      <c r="H100" s="395"/>
      <c r="I100" s="395"/>
      <c r="J100" s="395"/>
      <c r="K100" s="395"/>
      <c r="L100" s="395"/>
      <c r="M100" s="395"/>
      <c r="N100" s="395"/>
      <c r="O100" s="395"/>
      <c r="P100" s="395"/>
      <c r="Q100" s="395"/>
      <c r="R100" s="395"/>
      <c r="S100" s="395"/>
      <c r="T100" s="395"/>
    </row>
    <row r="101" spans="1:20" ht="14.25" x14ac:dyDescent="0.2">
      <c r="A101" s="394"/>
      <c r="B101" s="391" t="s">
        <v>411</v>
      </c>
      <c r="D101" s="396">
        <v>23.138000000000002</v>
      </c>
      <c r="E101" s="396">
        <v>54.480600000000003</v>
      </c>
      <c r="F101" s="396">
        <v>35.840000000000003</v>
      </c>
      <c r="G101" s="396">
        <v>9.1219000000000001</v>
      </c>
      <c r="H101" s="396">
        <v>10.280900000000001</v>
      </c>
      <c r="I101" s="396">
        <v>28.657299999999999</v>
      </c>
      <c r="J101" s="396">
        <v>12.9489</v>
      </c>
      <c r="K101" s="396">
        <v>7.4341999999999997</v>
      </c>
      <c r="L101" s="396">
        <v>9.0576000000000008</v>
      </c>
      <c r="M101" s="396">
        <v>14.630699999999999</v>
      </c>
      <c r="N101" s="396">
        <v>16.673400000000001</v>
      </c>
      <c r="O101" s="396">
        <v>0</v>
      </c>
      <c r="P101" s="396">
        <v>2.6808999999999998</v>
      </c>
      <c r="Q101" s="396">
        <v>3.0889000000000002</v>
      </c>
      <c r="R101" s="396">
        <v>2.7606999999999999</v>
      </c>
      <c r="S101" s="396">
        <v>0</v>
      </c>
      <c r="T101" s="396">
        <v>14.4617</v>
      </c>
    </row>
    <row r="102" spans="1:20" ht="6" customHeight="1" x14ac:dyDescent="0.2">
      <c r="A102" s="394"/>
      <c r="B102" s="391"/>
      <c r="D102" s="396"/>
      <c r="E102" s="396"/>
      <c r="F102" s="396"/>
      <c r="G102" s="396"/>
      <c r="H102" s="396"/>
      <c r="I102" s="396"/>
      <c r="J102" s="396"/>
      <c r="K102" s="396"/>
      <c r="L102" s="396"/>
      <c r="M102" s="396"/>
      <c r="N102" s="396"/>
      <c r="O102" s="396"/>
      <c r="P102" s="396"/>
      <c r="Q102" s="396"/>
      <c r="R102" s="396"/>
      <c r="S102" s="396"/>
      <c r="T102" s="396"/>
    </row>
    <row r="103" spans="1:20" x14ac:dyDescent="0.2">
      <c r="A103" s="401">
        <v>2013</v>
      </c>
      <c r="B103" s="393" t="s">
        <v>415</v>
      </c>
      <c r="C103" s="393"/>
      <c r="D103" s="281">
        <v>24279</v>
      </c>
      <c r="E103" s="281">
        <v>5634</v>
      </c>
      <c r="F103" s="281">
        <v>6768</v>
      </c>
      <c r="G103" s="281">
        <v>123114</v>
      </c>
      <c r="H103" s="281">
        <v>29296</v>
      </c>
      <c r="I103" s="281">
        <v>56323</v>
      </c>
      <c r="J103" s="281">
        <v>10045</v>
      </c>
      <c r="K103" s="281">
        <v>16240</v>
      </c>
      <c r="L103" s="281">
        <v>34527</v>
      </c>
      <c r="M103" s="281">
        <v>12140</v>
      </c>
      <c r="N103" s="281">
        <v>318366</v>
      </c>
      <c r="O103" s="281">
        <v>0</v>
      </c>
      <c r="P103" s="281">
        <v>408523</v>
      </c>
      <c r="Q103" s="281">
        <v>443796</v>
      </c>
      <c r="R103" s="281">
        <v>852319</v>
      </c>
      <c r="S103" s="281">
        <v>0</v>
      </c>
      <c r="T103" s="281">
        <v>1170685</v>
      </c>
    </row>
    <row r="104" spans="1:20" x14ac:dyDescent="0.2">
      <c r="A104" s="394"/>
      <c r="B104" s="386" t="s">
        <v>112</v>
      </c>
      <c r="D104" s="395">
        <v>10384</v>
      </c>
      <c r="E104" s="395">
        <v>3360</v>
      </c>
      <c r="F104" s="395">
        <v>4298</v>
      </c>
      <c r="G104" s="395">
        <v>31995</v>
      </c>
      <c r="H104" s="395">
        <v>1905</v>
      </c>
      <c r="I104" s="395">
        <v>9024</v>
      </c>
      <c r="J104" s="395">
        <v>2631</v>
      </c>
      <c r="K104" s="395">
        <v>4772</v>
      </c>
      <c r="L104" s="395">
        <v>8525</v>
      </c>
      <c r="M104" s="395">
        <v>2535</v>
      </c>
      <c r="N104" s="395">
        <v>79429</v>
      </c>
      <c r="O104" s="395">
        <v>0</v>
      </c>
      <c r="P104" s="395">
        <v>10848</v>
      </c>
      <c r="Q104" s="395">
        <v>2689</v>
      </c>
      <c r="R104" s="395">
        <v>13537</v>
      </c>
      <c r="S104" s="395">
        <v>0</v>
      </c>
      <c r="T104" s="395">
        <v>92966</v>
      </c>
    </row>
    <row r="105" spans="1:20" x14ac:dyDescent="0.2">
      <c r="A105" s="394"/>
      <c r="B105" s="386" t="s">
        <v>41</v>
      </c>
      <c r="D105" s="395">
        <v>5582</v>
      </c>
      <c r="E105" s="395">
        <v>581</v>
      </c>
      <c r="F105" s="395">
        <v>499</v>
      </c>
      <c r="G105" s="395">
        <v>11293</v>
      </c>
      <c r="H105" s="395">
        <v>875</v>
      </c>
      <c r="I105" s="395">
        <v>5173</v>
      </c>
      <c r="J105" s="395">
        <v>2116</v>
      </c>
      <c r="K105" s="395">
        <v>2537</v>
      </c>
      <c r="L105" s="395">
        <v>4527</v>
      </c>
      <c r="M105" s="395">
        <v>3094</v>
      </c>
      <c r="N105" s="395">
        <v>36277</v>
      </c>
      <c r="O105" s="395">
        <v>0</v>
      </c>
      <c r="P105" s="395">
        <v>8810</v>
      </c>
      <c r="Q105" s="395">
        <v>3678</v>
      </c>
      <c r="R105" s="395">
        <v>12488</v>
      </c>
      <c r="S105" s="395">
        <v>0</v>
      </c>
      <c r="T105" s="395">
        <v>48765</v>
      </c>
    </row>
    <row r="106" spans="1:20" x14ac:dyDescent="0.2">
      <c r="A106" s="394"/>
      <c r="B106" s="386" t="s">
        <v>42</v>
      </c>
      <c r="D106" s="395">
        <v>5312</v>
      </c>
      <c r="E106" s="395">
        <v>1354</v>
      </c>
      <c r="F106" s="395">
        <v>1838</v>
      </c>
      <c r="G106" s="395">
        <v>32879</v>
      </c>
      <c r="H106" s="395">
        <v>9130</v>
      </c>
      <c r="I106" s="395">
        <v>9388</v>
      </c>
      <c r="J106" s="395">
        <v>3612</v>
      </c>
      <c r="K106" s="395">
        <v>4309</v>
      </c>
      <c r="L106" s="395">
        <v>6685</v>
      </c>
      <c r="M106" s="395">
        <v>3971</v>
      </c>
      <c r="N106" s="395">
        <v>78478</v>
      </c>
      <c r="O106" s="395">
        <v>0</v>
      </c>
      <c r="P106" s="395">
        <v>37388</v>
      </c>
      <c r="Q106" s="395">
        <v>10669</v>
      </c>
      <c r="R106" s="395">
        <v>48057</v>
      </c>
      <c r="S106" s="395">
        <v>0</v>
      </c>
      <c r="T106" s="395">
        <v>126535</v>
      </c>
    </row>
    <row r="107" spans="1:20" ht="14.25" x14ac:dyDescent="0.2">
      <c r="A107" s="394"/>
      <c r="B107" s="386" t="s">
        <v>409</v>
      </c>
      <c r="D107" s="395">
        <v>1376</v>
      </c>
      <c r="E107" s="395">
        <v>125</v>
      </c>
      <c r="F107" s="395">
        <v>29</v>
      </c>
      <c r="G107" s="395">
        <v>16550</v>
      </c>
      <c r="H107" s="395">
        <v>5663</v>
      </c>
      <c r="I107" s="395">
        <v>20712</v>
      </c>
      <c r="J107" s="395">
        <v>846</v>
      </c>
      <c r="K107" s="395">
        <v>2828</v>
      </c>
      <c r="L107" s="395">
        <v>9269</v>
      </c>
      <c r="M107" s="395">
        <v>1199</v>
      </c>
      <c r="N107" s="395">
        <v>58597</v>
      </c>
      <c r="O107" s="395">
        <v>0</v>
      </c>
      <c r="P107" s="395">
        <v>315132</v>
      </c>
      <c r="Q107" s="395">
        <v>419672</v>
      </c>
      <c r="R107" s="395">
        <v>734804</v>
      </c>
      <c r="S107" s="395">
        <v>0</v>
      </c>
      <c r="T107" s="395">
        <v>793401</v>
      </c>
    </row>
    <row r="108" spans="1:20" x14ac:dyDescent="0.2">
      <c r="A108" s="394"/>
      <c r="B108" s="386" t="s">
        <v>114</v>
      </c>
      <c r="D108" s="395">
        <v>60</v>
      </c>
      <c r="E108" s="395">
        <v>5</v>
      </c>
      <c r="F108" s="395">
        <v>1</v>
      </c>
      <c r="G108" s="395">
        <v>582</v>
      </c>
      <c r="H108" s="395">
        <v>235</v>
      </c>
      <c r="I108" s="395">
        <v>346</v>
      </c>
      <c r="J108" s="395">
        <v>33</v>
      </c>
      <c r="K108" s="395">
        <v>116</v>
      </c>
      <c r="L108" s="395">
        <v>355</v>
      </c>
      <c r="M108" s="395">
        <v>13</v>
      </c>
      <c r="N108" s="395">
        <v>1746</v>
      </c>
      <c r="O108" s="395">
        <v>0</v>
      </c>
      <c r="P108" s="395">
        <v>2147</v>
      </c>
      <c r="Q108" s="395">
        <v>3107</v>
      </c>
      <c r="R108" s="395">
        <v>5254</v>
      </c>
      <c r="S108" s="395">
        <v>0</v>
      </c>
      <c r="T108" s="395">
        <v>7000</v>
      </c>
    </row>
    <row r="109" spans="1:20" x14ac:dyDescent="0.2">
      <c r="A109" s="394"/>
      <c r="B109" s="386" t="s">
        <v>115</v>
      </c>
      <c r="D109" s="395">
        <v>874</v>
      </c>
      <c r="E109" s="395">
        <v>91</v>
      </c>
      <c r="F109" s="395">
        <v>19</v>
      </c>
      <c r="G109" s="395">
        <v>21675</v>
      </c>
      <c r="H109" s="395">
        <v>8441</v>
      </c>
      <c r="I109" s="395">
        <v>9396</v>
      </c>
      <c r="J109" s="395">
        <v>500</v>
      </c>
      <c r="K109" s="395">
        <v>973</v>
      </c>
      <c r="L109" s="395">
        <v>2380</v>
      </c>
      <c r="M109" s="395">
        <v>1092</v>
      </c>
      <c r="N109" s="395">
        <v>45441</v>
      </c>
      <c r="O109" s="395">
        <v>0</v>
      </c>
      <c r="P109" s="395">
        <v>28468</v>
      </c>
      <c r="Q109" s="395">
        <v>1934</v>
      </c>
      <c r="R109" s="395">
        <v>30402</v>
      </c>
      <c r="S109" s="395">
        <v>0</v>
      </c>
      <c r="T109" s="395">
        <v>75843</v>
      </c>
    </row>
    <row r="110" spans="1:20" x14ac:dyDescent="0.2">
      <c r="A110" s="394"/>
      <c r="B110" s="251" t="s">
        <v>11</v>
      </c>
      <c r="D110" s="395">
        <v>194</v>
      </c>
      <c r="E110" s="395">
        <v>19</v>
      </c>
      <c r="F110" s="395">
        <v>8</v>
      </c>
      <c r="G110" s="395">
        <v>3987</v>
      </c>
      <c r="H110" s="395">
        <v>2436</v>
      </c>
      <c r="I110" s="395">
        <v>4</v>
      </c>
      <c r="J110" s="395">
        <v>2</v>
      </c>
      <c r="K110" s="395">
        <v>95</v>
      </c>
      <c r="L110" s="395">
        <v>73</v>
      </c>
      <c r="M110" s="395">
        <v>141</v>
      </c>
      <c r="N110" s="395">
        <v>6959</v>
      </c>
      <c r="O110" s="395">
        <v>0</v>
      </c>
      <c r="P110" s="395">
        <v>2236</v>
      </c>
      <c r="Q110" s="395">
        <v>127</v>
      </c>
      <c r="R110" s="395">
        <v>2363</v>
      </c>
      <c r="S110" s="395">
        <v>0</v>
      </c>
      <c r="T110" s="395">
        <v>9322</v>
      </c>
    </row>
    <row r="111" spans="1:20" ht="14.25" x14ac:dyDescent="0.2">
      <c r="A111" s="394"/>
      <c r="B111" s="386" t="s">
        <v>410</v>
      </c>
      <c r="D111" s="395">
        <v>497</v>
      </c>
      <c r="E111" s="395">
        <v>99</v>
      </c>
      <c r="F111" s="395">
        <v>76</v>
      </c>
      <c r="G111" s="395">
        <v>4153</v>
      </c>
      <c r="H111" s="395">
        <v>611</v>
      </c>
      <c r="I111" s="395">
        <v>2280</v>
      </c>
      <c r="J111" s="395">
        <v>305</v>
      </c>
      <c r="K111" s="395">
        <v>610</v>
      </c>
      <c r="L111" s="395">
        <v>2713</v>
      </c>
      <c r="M111" s="395">
        <v>95</v>
      </c>
      <c r="N111" s="395">
        <v>11439</v>
      </c>
      <c r="O111" s="395">
        <v>0</v>
      </c>
      <c r="P111" s="395">
        <v>3494</v>
      </c>
      <c r="Q111" s="395">
        <v>1920</v>
      </c>
      <c r="R111" s="395">
        <v>5414</v>
      </c>
      <c r="S111" s="395">
        <v>0</v>
      </c>
      <c r="T111" s="395">
        <v>16853</v>
      </c>
    </row>
    <row r="112" spans="1:20" x14ac:dyDescent="0.2">
      <c r="A112" s="394"/>
      <c r="D112" s="395"/>
      <c r="E112" s="395"/>
      <c r="F112" s="395"/>
      <c r="G112" s="395"/>
      <c r="H112" s="395"/>
      <c r="I112" s="395"/>
      <c r="J112" s="395"/>
      <c r="K112" s="395"/>
      <c r="L112" s="395"/>
      <c r="M112" s="395"/>
      <c r="N112" s="395"/>
      <c r="O112" s="395"/>
      <c r="P112" s="395"/>
      <c r="Q112" s="395"/>
      <c r="R112" s="395"/>
      <c r="S112" s="395"/>
      <c r="T112" s="395"/>
    </row>
    <row r="113" spans="1:20" ht="14.25" x14ac:dyDescent="0.2">
      <c r="A113" s="394"/>
      <c r="B113" s="391" t="s">
        <v>411</v>
      </c>
      <c r="D113" s="396">
        <v>24.639099999999999</v>
      </c>
      <c r="E113" s="396">
        <v>59.057600000000001</v>
      </c>
      <c r="F113" s="396">
        <v>39.607999999999997</v>
      </c>
      <c r="G113" s="396">
        <v>9.1056000000000008</v>
      </c>
      <c r="H113" s="396">
        <v>10.889099999999999</v>
      </c>
      <c r="I113" s="396">
        <v>31.1585</v>
      </c>
      <c r="J113" s="396">
        <v>13.257400000000001</v>
      </c>
      <c r="K113" s="396">
        <v>7.4696999999999996</v>
      </c>
      <c r="L113" s="396">
        <v>9.5606000000000009</v>
      </c>
      <c r="M113" s="396">
        <v>14.8688</v>
      </c>
      <c r="N113" s="396">
        <v>17.669499999999999</v>
      </c>
      <c r="O113" s="396">
        <v>0</v>
      </c>
      <c r="P113" s="396">
        <v>2.7536</v>
      </c>
      <c r="Q113" s="396">
        <v>3.1156999999999999</v>
      </c>
      <c r="R113" s="396">
        <v>2.8254999999999999</v>
      </c>
      <c r="S113" s="396">
        <v>0</v>
      </c>
      <c r="T113" s="396">
        <v>15.4986</v>
      </c>
    </row>
    <row r="114" spans="1:20" ht="6" customHeight="1" x14ac:dyDescent="0.2">
      <c r="A114" s="394"/>
      <c r="B114" s="391"/>
      <c r="D114" s="396"/>
      <c r="E114" s="396"/>
      <c r="F114" s="396"/>
      <c r="G114" s="396"/>
      <c r="H114" s="396"/>
      <c r="I114" s="396"/>
      <c r="J114" s="396"/>
      <c r="K114" s="396"/>
      <c r="L114" s="396"/>
      <c r="M114" s="396"/>
      <c r="N114" s="396"/>
      <c r="O114" s="396"/>
      <c r="P114" s="396"/>
      <c r="Q114" s="396"/>
      <c r="R114" s="396"/>
      <c r="S114" s="396"/>
      <c r="T114" s="396"/>
    </row>
    <row r="115" spans="1:20" x14ac:dyDescent="0.2">
      <c r="A115" s="401">
        <v>2014</v>
      </c>
      <c r="B115" s="393" t="s">
        <v>415</v>
      </c>
      <c r="C115" s="393"/>
      <c r="D115" s="281">
        <v>26257</v>
      </c>
      <c r="E115" s="281">
        <v>6233</v>
      </c>
      <c r="F115" s="281">
        <v>5579</v>
      </c>
      <c r="G115" s="281">
        <v>117627</v>
      </c>
      <c r="H115" s="281">
        <v>27796</v>
      </c>
      <c r="I115" s="281">
        <v>51297</v>
      </c>
      <c r="J115" s="281">
        <v>10085</v>
      </c>
      <c r="K115" s="281">
        <v>17070</v>
      </c>
      <c r="L115" s="281">
        <v>31922</v>
      </c>
      <c r="M115" s="281">
        <v>13388</v>
      </c>
      <c r="N115" s="281">
        <v>307254</v>
      </c>
      <c r="O115" s="281">
        <v>0</v>
      </c>
      <c r="P115" s="281">
        <v>430582</v>
      </c>
      <c r="Q115" s="281">
        <v>471366</v>
      </c>
      <c r="R115" s="281">
        <v>901948</v>
      </c>
      <c r="S115" s="281">
        <v>0</v>
      </c>
      <c r="T115" s="281">
        <v>1209202</v>
      </c>
    </row>
    <row r="116" spans="1:20" x14ac:dyDescent="0.2">
      <c r="A116" s="394"/>
      <c r="B116" s="386" t="s">
        <v>112</v>
      </c>
      <c r="D116" s="395">
        <v>11130</v>
      </c>
      <c r="E116" s="395">
        <v>3687</v>
      </c>
      <c r="F116" s="395">
        <v>3684</v>
      </c>
      <c r="G116" s="395">
        <v>30315</v>
      </c>
      <c r="H116" s="395">
        <v>1894</v>
      </c>
      <c r="I116" s="395">
        <v>8756</v>
      </c>
      <c r="J116" s="395">
        <v>2659</v>
      </c>
      <c r="K116" s="395">
        <v>4820</v>
      </c>
      <c r="L116" s="395">
        <v>8056</v>
      </c>
      <c r="M116" s="395">
        <v>2298</v>
      </c>
      <c r="N116" s="395">
        <v>77299</v>
      </c>
      <c r="O116" s="395">
        <v>0</v>
      </c>
      <c r="P116" s="395">
        <v>11407</v>
      </c>
      <c r="Q116" s="395">
        <v>2607</v>
      </c>
      <c r="R116" s="395">
        <v>14014</v>
      </c>
      <c r="S116" s="395">
        <v>0</v>
      </c>
      <c r="T116" s="395">
        <v>91313</v>
      </c>
    </row>
    <row r="117" spans="1:20" x14ac:dyDescent="0.2">
      <c r="A117" s="394"/>
      <c r="B117" s="386" t="s">
        <v>41</v>
      </c>
      <c r="D117" s="395">
        <v>6480</v>
      </c>
      <c r="E117" s="395">
        <v>721</v>
      </c>
      <c r="F117" s="395">
        <v>440</v>
      </c>
      <c r="G117" s="395">
        <v>12122</v>
      </c>
      <c r="H117" s="395">
        <v>913</v>
      </c>
      <c r="I117" s="395">
        <v>5525</v>
      </c>
      <c r="J117" s="395">
        <v>2327</v>
      </c>
      <c r="K117" s="395">
        <v>3037</v>
      </c>
      <c r="L117" s="395">
        <v>4839</v>
      </c>
      <c r="M117" s="395">
        <v>3357</v>
      </c>
      <c r="N117" s="395">
        <v>39761</v>
      </c>
      <c r="O117" s="395">
        <v>0</v>
      </c>
      <c r="P117" s="395">
        <v>9550</v>
      </c>
      <c r="Q117" s="395">
        <v>3668</v>
      </c>
      <c r="R117" s="395">
        <v>13218</v>
      </c>
      <c r="S117" s="395">
        <v>0</v>
      </c>
      <c r="T117" s="395">
        <v>52979</v>
      </c>
    </row>
    <row r="118" spans="1:20" x14ac:dyDescent="0.2">
      <c r="A118" s="394"/>
      <c r="B118" s="386" t="s">
        <v>42</v>
      </c>
      <c r="D118" s="395">
        <v>5245</v>
      </c>
      <c r="E118" s="395">
        <v>1497</v>
      </c>
      <c r="F118" s="395">
        <v>1319</v>
      </c>
      <c r="G118" s="395">
        <v>26291</v>
      </c>
      <c r="H118" s="395">
        <v>8098</v>
      </c>
      <c r="I118" s="395">
        <v>7154</v>
      </c>
      <c r="J118" s="395">
        <v>3353</v>
      </c>
      <c r="K118" s="395">
        <v>4024</v>
      </c>
      <c r="L118" s="395">
        <v>5765</v>
      </c>
      <c r="M118" s="395">
        <v>4443</v>
      </c>
      <c r="N118" s="395">
        <v>67189</v>
      </c>
      <c r="O118" s="395">
        <v>0</v>
      </c>
      <c r="P118" s="395">
        <v>35774</v>
      </c>
      <c r="Q118" s="395">
        <v>9675</v>
      </c>
      <c r="R118" s="395">
        <v>45449</v>
      </c>
      <c r="S118" s="395">
        <v>0</v>
      </c>
      <c r="T118" s="395">
        <v>112638</v>
      </c>
    </row>
    <row r="119" spans="1:20" ht="14.25" x14ac:dyDescent="0.2">
      <c r="A119" s="394"/>
      <c r="B119" s="386" t="s">
        <v>409</v>
      </c>
      <c r="D119" s="395">
        <v>1561</v>
      </c>
      <c r="E119" s="395">
        <v>119</v>
      </c>
      <c r="F119" s="395">
        <v>2</v>
      </c>
      <c r="G119" s="395">
        <v>17717</v>
      </c>
      <c r="H119" s="395">
        <v>5779</v>
      </c>
      <c r="I119" s="395">
        <v>19632</v>
      </c>
      <c r="J119" s="395">
        <v>860</v>
      </c>
      <c r="K119" s="395">
        <v>3081</v>
      </c>
      <c r="L119" s="395">
        <v>8449</v>
      </c>
      <c r="M119" s="395">
        <v>1526</v>
      </c>
      <c r="N119" s="395">
        <v>58726</v>
      </c>
      <c r="O119" s="395">
        <v>0</v>
      </c>
      <c r="P119" s="395">
        <v>338312</v>
      </c>
      <c r="Q119" s="395">
        <v>449902</v>
      </c>
      <c r="R119" s="395">
        <v>788214</v>
      </c>
      <c r="S119" s="395">
        <v>0</v>
      </c>
      <c r="T119" s="395">
        <v>846940</v>
      </c>
    </row>
    <row r="120" spans="1:20" x14ac:dyDescent="0.2">
      <c r="A120" s="394"/>
      <c r="B120" s="386" t="s">
        <v>114</v>
      </c>
      <c r="D120" s="395">
        <v>68</v>
      </c>
      <c r="E120" s="395">
        <v>7</v>
      </c>
      <c r="F120" s="395">
        <v>3</v>
      </c>
      <c r="G120" s="395">
        <v>523</v>
      </c>
      <c r="H120" s="395">
        <v>257</v>
      </c>
      <c r="I120" s="395">
        <v>321</v>
      </c>
      <c r="J120" s="395">
        <v>37</v>
      </c>
      <c r="K120" s="395">
        <v>110</v>
      </c>
      <c r="L120" s="395">
        <v>293</v>
      </c>
      <c r="M120" s="395">
        <v>20</v>
      </c>
      <c r="N120" s="395">
        <v>1639</v>
      </c>
      <c r="O120" s="395">
        <v>0</v>
      </c>
      <c r="P120" s="395">
        <v>1684</v>
      </c>
      <c r="Q120" s="395">
        <v>2439</v>
      </c>
      <c r="R120" s="395">
        <v>4123</v>
      </c>
      <c r="S120" s="395">
        <v>0</v>
      </c>
      <c r="T120" s="395">
        <v>5762</v>
      </c>
    </row>
    <row r="121" spans="1:20" x14ac:dyDescent="0.2">
      <c r="A121" s="394"/>
      <c r="B121" s="386" t="s">
        <v>115</v>
      </c>
      <c r="D121" s="395">
        <v>907</v>
      </c>
      <c r="E121" s="395">
        <v>87</v>
      </c>
      <c r="F121" s="395">
        <v>13</v>
      </c>
      <c r="G121" s="395">
        <v>21272</v>
      </c>
      <c r="H121" s="395">
        <v>7884</v>
      </c>
      <c r="I121" s="395">
        <v>8223</v>
      </c>
      <c r="J121" s="395">
        <v>493</v>
      </c>
      <c r="K121" s="395">
        <v>1060</v>
      </c>
      <c r="L121" s="395">
        <v>1825</v>
      </c>
      <c r="M121" s="395">
        <v>1463</v>
      </c>
      <c r="N121" s="395">
        <v>43227</v>
      </c>
      <c r="O121" s="395">
        <v>0</v>
      </c>
      <c r="P121" s="395">
        <v>27774</v>
      </c>
      <c r="Q121" s="395">
        <v>1431</v>
      </c>
      <c r="R121" s="395">
        <v>29205</v>
      </c>
      <c r="S121" s="395">
        <v>0</v>
      </c>
      <c r="T121" s="395">
        <v>72432</v>
      </c>
    </row>
    <row r="122" spans="1:20" x14ac:dyDescent="0.2">
      <c r="A122" s="394"/>
      <c r="B122" s="251" t="s">
        <v>11</v>
      </c>
      <c r="D122" s="395">
        <v>130</v>
      </c>
      <c r="E122" s="395">
        <v>5</v>
      </c>
      <c r="F122" s="395">
        <v>7</v>
      </c>
      <c r="G122" s="395">
        <v>2505</v>
      </c>
      <c r="H122" s="395">
        <v>2052</v>
      </c>
      <c r="I122" s="395">
        <v>0</v>
      </c>
      <c r="J122" s="395">
        <v>0</v>
      </c>
      <c r="K122" s="395">
        <v>44</v>
      </c>
      <c r="L122" s="395">
        <v>48</v>
      </c>
      <c r="M122" s="395">
        <v>93</v>
      </c>
      <c r="N122" s="395">
        <v>4884</v>
      </c>
      <c r="O122" s="395">
        <v>0</v>
      </c>
      <c r="P122" s="395">
        <v>1269</v>
      </c>
      <c r="Q122" s="395">
        <v>76</v>
      </c>
      <c r="R122" s="395">
        <v>1345</v>
      </c>
      <c r="S122" s="395">
        <v>0</v>
      </c>
      <c r="T122" s="395">
        <v>6229</v>
      </c>
    </row>
    <row r="123" spans="1:20" ht="14.25" x14ac:dyDescent="0.2">
      <c r="A123" s="394"/>
      <c r="B123" s="386" t="s">
        <v>410</v>
      </c>
      <c r="D123" s="395">
        <v>736</v>
      </c>
      <c r="E123" s="395">
        <v>110</v>
      </c>
      <c r="F123" s="395">
        <v>111</v>
      </c>
      <c r="G123" s="395">
        <v>6882</v>
      </c>
      <c r="H123" s="395">
        <v>919</v>
      </c>
      <c r="I123" s="395">
        <v>1686</v>
      </c>
      <c r="J123" s="395">
        <v>356</v>
      </c>
      <c r="K123" s="395">
        <v>894</v>
      </c>
      <c r="L123" s="395">
        <v>2647</v>
      </c>
      <c r="M123" s="395">
        <v>188</v>
      </c>
      <c r="N123" s="395">
        <v>14529</v>
      </c>
      <c r="O123" s="395">
        <v>0</v>
      </c>
      <c r="P123" s="395">
        <v>4812</v>
      </c>
      <c r="Q123" s="395">
        <v>1568</v>
      </c>
      <c r="R123" s="395">
        <v>6380</v>
      </c>
      <c r="S123" s="395">
        <v>0</v>
      </c>
      <c r="T123" s="395">
        <v>20909</v>
      </c>
    </row>
    <row r="124" spans="1:20" x14ac:dyDescent="0.2">
      <c r="A124" s="394"/>
      <c r="D124" s="395"/>
      <c r="E124" s="395"/>
      <c r="F124" s="395"/>
      <c r="G124" s="395"/>
      <c r="H124" s="395"/>
      <c r="I124" s="395"/>
      <c r="J124" s="395"/>
      <c r="K124" s="395"/>
      <c r="L124" s="395"/>
      <c r="M124" s="395"/>
      <c r="N124" s="395"/>
      <c r="O124" s="395"/>
      <c r="P124" s="395"/>
      <c r="Q124" s="395"/>
      <c r="R124" s="395"/>
      <c r="S124" s="395"/>
      <c r="T124" s="395"/>
    </row>
    <row r="125" spans="1:20" ht="14.25" x14ac:dyDescent="0.2">
      <c r="A125" s="394"/>
      <c r="B125" s="391" t="s">
        <v>411</v>
      </c>
      <c r="D125" s="396">
        <v>23.4313</v>
      </c>
      <c r="E125" s="396">
        <v>61.954999999999998</v>
      </c>
      <c r="F125" s="396">
        <v>40.795400000000001</v>
      </c>
      <c r="G125" s="396">
        <v>8.9817999999999998</v>
      </c>
      <c r="H125" s="396">
        <v>8.9405000000000001</v>
      </c>
      <c r="I125" s="396">
        <v>32.102800000000002</v>
      </c>
      <c r="J125" s="396">
        <v>12.844200000000001</v>
      </c>
      <c r="K125" s="396">
        <v>6.7077</v>
      </c>
      <c r="L125" s="396">
        <v>10.2197</v>
      </c>
      <c r="M125" s="396">
        <v>15.8786</v>
      </c>
      <c r="N125" s="396">
        <v>17.997</v>
      </c>
      <c r="O125" s="396">
        <v>0</v>
      </c>
      <c r="P125" s="396">
        <v>2.6728000000000001</v>
      </c>
      <c r="Q125" s="396">
        <v>3.0278999999999998</v>
      </c>
      <c r="R125" s="396">
        <v>2.7389000000000001</v>
      </c>
      <c r="S125" s="396">
        <v>0</v>
      </c>
      <c r="T125" s="396">
        <v>15.6439</v>
      </c>
    </row>
    <row r="126" spans="1:20" ht="6" customHeight="1" x14ac:dyDescent="0.2">
      <c r="A126" s="394"/>
      <c r="B126" s="391"/>
      <c r="D126" s="396"/>
      <c r="E126" s="396"/>
      <c r="F126" s="396"/>
      <c r="G126" s="396"/>
      <c r="H126" s="396"/>
      <c r="I126" s="396"/>
      <c r="J126" s="396"/>
      <c r="K126" s="396"/>
      <c r="L126" s="396"/>
      <c r="M126" s="396"/>
      <c r="N126" s="396"/>
      <c r="O126" s="396"/>
      <c r="P126" s="396"/>
      <c r="Q126" s="396"/>
      <c r="R126" s="396"/>
      <c r="S126" s="396"/>
      <c r="T126" s="396"/>
    </row>
    <row r="127" spans="1:20" x14ac:dyDescent="0.2">
      <c r="A127" s="401">
        <v>2015</v>
      </c>
      <c r="B127" s="393" t="s">
        <v>415</v>
      </c>
      <c r="C127" s="393"/>
      <c r="D127" s="281">
        <v>28457</v>
      </c>
      <c r="E127" s="281">
        <v>6847</v>
      </c>
      <c r="F127" s="281">
        <v>4720</v>
      </c>
      <c r="G127" s="281">
        <v>104544</v>
      </c>
      <c r="H127" s="281">
        <v>27904</v>
      </c>
      <c r="I127" s="281">
        <v>46242</v>
      </c>
      <c r="J127" s="281">
        <v>10866</v>
      </c>
      <c r="K127" s="281">
        <v>17108</v>
      </c>
      <c r="L127" s="281">
        <v>30544</v>
      </c>
      <c r="M127" s="281">
        <v>12548</v>
      </c>
      <c r="N127" s="281">
        <v>289780</v>
      </c>
      <c r="O127" s="281">
        <v>0</v>
      </c>
      <c r="P127" s="281">
        <v>449028</v>
      </c>
      <c r="Q127" s="281">
        <v>500109</v>
      </c>
      <c r="R127" s="281">
        <v>949137</v>
      </c>
      <c r="S127" s="281">
        <v>0</v>
      </c>
      <c r="T127" s="281">
        <v>1238917</v>
      </c>
    </row>
    <row r="128" spans="1:20" x14ac:dyDescent="0.2">
      <c r="A128" s="394"/>
      <c r="B128" s="386" t="s">
        <v>112</v>
      </c>
      <c r="D128" s="395">
        <v>11843</v>
      </c>
      <c r="E128" s="395">
        <v>4106</v>
      </c>
      <c r="F128" s="395">
        <v>3220</v>
      </c>
      <c r="G128" s="395">
        <v>27774</v>
      </c>
      <c r="H128" s="395">
        <v>1943</v>
      </c>
      <c r="I128" s="395">
        <v>8618</v>
      </c>
      <c r="J128" s="395">
        <v>3084</v>
      </c>
      <c r="K128" s="395">
        <v>4835</v>
      </c>
      <c r="L128" s="395">
        <v>8172</v>
      </c>
      <c r="M128" s="395">
        <v>2321</v>
      </c>
      <c r="N128" s="395">
        <v>75916</v>
      </c>
      <c r="O128" s="395">
        <v>0</v>
      </c>
      <c r="P128" s="395">
        <v>11699</v>
      </c>
      <c r="Q128" s="395">
        <v>2733</v>
      </c>
      <c r="R128" s="395">
        <v>14432</v>
      </c>
      <c r="S128" s="395">
        <v>0</v>
      </c>
      <c r="T128" s="395">
        <v>90348</v>
      </c>
    </row>
    <row r="129" spans="1:22" x14ac:dyDescent="0.2">
      <c r="A129" s="394"/>
      <c r="B129" s="386" t="s">
        <v>41</v>
      </c>
      <c r="D129" s="395">
        <v>7543</v>
      </c>
      <c r="E129" s="395">
        <v>858</v>
      </c>
      <c r="F129" s="395">
        <v>365</v>
      </c>
      <c r="G129" s="395">
        <v>12136</v>
      </c>
      <c r="H129" s="395">
        <v>1061</v>
      </c>
      <c r="I129" s="395">
        <v>5679</v>
      </c>
      <c r="J129" s="395">
        <v>2831</v>
      </c>
      <c r="K129" s="395">
        <v>3166</v>
      </c>
      <c r="L129" s="395">
        <v>5325</v>
      </c>
      <c r="M129" s="395">
        <v>3489</v>
      </c>
      <c r="N129" s="395">
        <v>42453</v>
      </c>
      <c r="O129" s="395">
        <v>0</v>
      </c>
      <c r="P129" s="395">
        <v>10697</v>
      </c>
      <c r="Q129" s="395">
        <v>3922</v>
      </c>
      <c r="R129" s="395">
        <v>14619</v>
      </c>
      <c r="S129" s="395">
        <v>0</v>
      </c>
      <c r="T129" s="395">
        <v>57072</v>
      </c>
    </row>
    <row r="130" spans="1:22" x14ac:dyDescent="0.2">
      <c r="A130" s="394"/>
      <c r="B130" s="386" t="s">
        <v>42</v>
      </c>
      <c r="D130" s="395">
        <v>5671</v>
      </c>
      <c r="E130" s="395">
        <v>1545</v>
      </c>
      <c r="F130" s="395">
        <v>980</v>
      </c>
      <c r="G130" s="395">
        <v>25255</v>
      </c>
      <c r="H130" s="395">
        <v>8148</v>
      </c>
      <c r="I130" s="395">
        <v>6719</v>
      </c>
      <c r="J130" s="395">
        <v>3503</v>
      </c>
      <c r="K130" s="395">
        <v>4309</v>
      </c>
      <c r="L130" s="395">
        <v>5522</v>
      </c>
      <c r="M130" s="395">
        <v>3966</v>
      </c>
      <c r="N130" s="395">
        <v>65618</v>
      </c>
      <c r="O130" s="395">
        <v>0</v>
      </c>
      <c r="P130" s="395">
        <v>38702</v>
      </c>
      <c r="Q130" s="395">
        <v>9964</v>
      </c>
      <c r="R130" s="395">
        <v>48666</v>
      </c>
      <c r="S130" s="395">
        <v>0</v>
      </c>
      <c r="T130" s="395">
        <v>114284</v>
      </c>
    </row>
    <row r="131" spans="1:22" ht="14.25" x14ac:dyDescent="0.2">
      <c r="A131" s="394"/>
      <c r="B131" s="386" t="s">
        <v>409</v>
      </c>
      <c r="D131" s="395">
        <v>1641</v>
      </c>
      <c r="E131" s="395">
        <v>104</v>
      </c>
      <c r="F131" s="395">
        <v>3</v>
      </c>
      <c r="G131" s="395">
        <v>15205</v>
      </c>
      <c r="H131" s="395">
        <v>5808</v>
      </c>
      <c r="I131" s="395">
        <v>16445</v>
      </c>
      <c r="J131" s="395">
        <v>731</v>
      </c>
      <c r="K131" s="395">
        <v>2996</v>
      </c>
      <c r="L131" s="395">
        <v>7308</v>
      </c>
      <c r="M131" s="395">
        <v>1345</v>
      </c>
      <c r="N131" s="395">
        <v>51586</v>
      </c>
      <c r="O131" s="395">
        <v>0</v>
      </c>
      <c r="P131" s="395">
        <v>354158</v>
      </c>
      <c r="Q131" s="395">
        <v>478274</v>
      </c>
      <c r="R131" s="395">
        <v>832432</v>
      </c>
      <c r="S131" s="395">
        <v>0</v>
      </c>
      <c r="T131" s="395">
        <v>884018</v>
      </c>
    </row>
    <row r="132" spans="1:22" x14ac:dyDescent="0.2">
      <c r="A132" s="394"/>
      <c r="B132" s="386" t="s">
        <v>114</v>
      </c>
      <c r="D132" s="395">
        <v>75</v>
      </c>
      <c r="E132" s="395">
        <v>10</v>
      </c>
      <c r="F132" s="395">
        <v>3</v>
      </c>
      <c r="G132" s="395">
        <v>952</v>
      </c>
      <c r="H132" s="395">
        <v>363</v>
      </c>
      <c r="I132" s="395">
        <v>430</v>
      </c>
      <c r="J132" s="395">
        <v>42</v>
      </c>
      <c r="K132" s="395">
        <v>202</v>
      </c>
      <c r="L132" s="395">
        <v>420</v>
      </c>
      <c r="M132" s="395">
        <v>23</v>
      </c>
      <c r="N132" s="395">
        <v>2520</v>
      </c>
      <c r="O132" s="395">
        <v>0</v>
      </c>
      <c r="P132" s="395">
        <v>4174</v>
      </c>
      <c r="Q132" s="395">
        <v>2248</v>
      </c>
      <c r="R132" s="395">
        <v>6422</v>
      </c>
      <c r="S132" s="395">
        <v>0</v>
      </c>
      <c r="T132" s="395">
        <v>8942</v>
      </c>
    </row>
    <row r="133" spans="1:22" x14ac:dyDescent="0.2">
      <c r="A133" s="394"/>
      <c r="B133" s="386" t="s">
        <v>115</v>
      </c>
      <c r="D133" s="395">
        <v>977</v>
      </c>
      <c r="E133" s="395">
        <v>81</v>
      </c>
      <c r="F133" s="395">
        <v>14</v>
      </c>
      <c r="G133" s="395">
        <v>18423</v>
      </c>
      <c r="H133" s="395">
        <v>8016</v>
      </c>
      <c r="I133" s="395">
        <v>7255</v>
      </c>
      <c r="J133" s="395">
        <v>450</v>
      </c>
      <c r="K133" s="395">
        <v>1019</v>
      </c>
      <c r="L133" s="395">
        <v>1717</v>
      </c>
      <c r="M133" s="395">
        <v>1238</v>
      </c>
      <c r="N133" s="395">
        <v>39190</v>
      </c>
      <c r="O133" s="395">
        <v>0</v>
      </c>
      <c r="P133" s="395">
        <v>25424</v>
      </c>
      <c r="Q133" s="395">
        <v>1414</v>
      </c>
      <c r="R133" s="395">
        <v>26838</v>
      </c>
      <c r="S133" s="395">
        <v>0</v>
      </c>
      <c r="T133" s="395">
        <v>66028</v>
      </c>
    </row>
    <row r="134" spans="1:22" x14ac:dyDescent="0.2">
      <c r="A134" s="394"/>
      <c r="B134" s="251" t="s">
        <v>11</v>
      </c>
      <c r="D134" s="395">
        <v>54</v>
      </c>
      <c r="E134" s="395">
        <v>4</v>
      </c>
      <c r="F134" s="395">
        <v>4</v>
      </c>
      <c r="G134" s="395">
        <v>1828</v>
      </c>
      <c r="H134" s="395">
        <v>1894</v>
      </c>
      <c r="I134" s="395">
        <v>0</v>
      </c>
      <c r="J134" s="395">
        <v>0</v>
      </c>
      <c r="K134" s="395">
        <v>41</v>
      </c>
      <c r="L134" s="395">
        <v>50</v>
      </c>
      <c r="M134" s="395">
        <v>77</v>
      </c>
      <c r="N134" s="395">
        <v>3952</v>
      </c>
      <c r="O134" s="395">
        <v>0</v>
      </c>
      <c r="P134" s="395">
        <v>1176</v>
      </c>
      <c r="Q134" s="395">
        <v>105</v>
      </c>
      <c r="R134" s="395">
        <v>1281</v>
      </c>
      <c r="S134" s="395">
        <v>0</v>
      </c>
      <c r="T134" s="395">
        <v>5233</v>
      </c>
    </row>
    <row r="135" spans="1:22" ht="14.25" x14ac:dyDescent="0.2">
      <c r="A135" s="394"/>
      <c r="B135" s="386" t="s">
        <v>410</v>
      </c>
      <c r="D135" s="395">
        <v>653</v>
      </c>
      <c r="E135" s="395">
        <v>139</v>
      </c>
      <c r="F135" s="395">
        <v>131</v>
      </c>
      <c r="G135" s="395">
        <v>2971</v>
      </c>
      <c r="H135" s="395">
        <v>671</v>
      </c>
      <c r="I135" s="395">
        <v>1096</v>
      </c>
      <c r="J135" s="395">
        <v>225</v>
      </c>
      <c r="K135" s="395">
        <v>540</v>
      </c>
      <c r="L135" s="395">
        <v>2030</v>
      </c>
      <c r="M135" s="395">
        <v>89</v>
      </c>
      <c r="N135" s="395">
        <v>8545</v>
      </c>
      <c r="O135" s="395">
        <v>0</v>
      </c>
      <c r="P135" s="395">
        <v>2998</v>
      </c>
      <c r="Q135" s="395">
        <v>1449</v>
      </c>
      <c r="R135" s="395">
        <v>4447</v>
      </c>
      <c r="S135" s="395">
        <v>0</v>
      </c>
      <c r="T135" s="395">
        <v>12992</v>
      </c>
    </row>
    <row r="136" spans="1:22" x14ac:dyDescent="0.2">
      <c r="A136" s="394"/>
      <c r="D136" s="395"/>
      <c r="E136" s="395"/>
      <c r="F136" s="395"/>
      <c r="G136" s="395"/>
      <c r="H136" s="395"/>
      <c r="I136" s="395"/>
      <c r="J136" s="395"/>
      <c r="K136" s="395"/>
      <c r="L136" s="395"/>
      <c r="M136" s="395"/>
      <c r="N136" s="395"/>
      <c r="O136" s="395"/>
      <c r="P136" s="395"/>
      <c r="Q136" s="395"/>
      <c r="R136" s="395"/>
      <c r="S136" s="395"/>
      <c r="T136" s="395"/>
    </row>
    <row r="137" spans="1:22" ht="14.25" x14ac:dyDescent="0.2">
      <c r="A137" s="394"/>
      <c r="B137" s="391" t="s">
        <v>411</v>
      </c>
      <c r="D137" s="396">
        <v>22.893599999999999</v>
      </c>
      <c r="E137" s="396">
        <v>61.868200000000002</v>
      </c>
      <c r="F137" s="396">
        <v>43.095300000000002</v>
      </c>
      <c r="G137" s="396">
        <v>9.0554000000000006</v>
      </c>
      <c r="H137" s="396">
        <v>8.7584</v>
      </c>
      <c r="I137" s="396">
        <v>34.059100000000001</v>
      </c>
      <c r="J137" s="396">
        <v>13.538500000000001</v>
      </c>
      <c r="K137" s="396">
        <v>6.7432999999999996</v>
      </c>
      <c r="L137" s="396">
        <v>10.7552</v>
      </c>
      <c r="M137" s="396">
        <v>17.9682</v>
      </c>
      <c r="N137" s="396">
        <v>18.7958</v>
      </c>
      <c r="O137" s="396">
        <v>0</v>
      </c>
      <c r="P137" s="396">
        <v>2.6476000000000002</v>
      </c>
      <c r="Q137" s="396">
        <v>3.0142000000000002</v>
      </c>
      <c r="R137" s="396">
        <v>2.7170000000000001</v>
      </c>
      <c r="S137" s="396">
        <v>0</v>
      </c>
      <c r="T137" s="396">
        <v>16.216899999999999</v>
      </c>
    </row>
    <row r="138" spans="1:22" ht="13.5" thickBot="1" x14ac:dyDescent="0.25">
      <c r="A138" s="402"/>
      <c r="B138" s="387"/>
      <c r="C138" s="387"/>
      <c r="D138" s="387"/>
      <c r="E138" s="387"/>
      <c r="F138" s="387"/>
      <c r="G138" s="387"/>
      <c r="H138" s="387"/>
      <c r="I138" s="387"/>
      <c r="J138" s="387"/>
      <c r="K138" s="387"/>
      <c r="L138" s="387"/>
      <c r="M138" s="387"/>
      <c r="N138" s="387"/>
      <c r="O138" s="387"/>
      <c r="P138" s="387"/>
      <c r="Q138" s="387"/>
      <c r="R138" s="387"/>
      <c r="S138" s="387"/>
      <c r="T138" s="387"/>
    </row>
    <row r="140" spans="1:22" x14ac:dyDescent="0.2">
      <c r="A140" s="386" t="s">
        <v>401</v>
      </c>
      <c r="N140" s="805"/>
      <c r="O140" s="805"/>
      <c r="P140" s="805"/>
      <c r="T140" s="805"/>
      <c r="U140" s="805"/>
      <c r="V140" s="805"/>
    </row>
    <row r="141" spans="1:22" ht="24.75" customHeight="1" x14ac:dyDescent="0.2">
      <c r="A141" s="1383" t="s">
        <v>403</v>
      </c>
      <c r="B141" s="1383"/>
      <c r="C141" s="1383"/>
      <c r="D141" s="1383"/>
      <c r="E141" s="1383"/>
      <c r="F141" s="1383"/>
      <c r="G141" s="1383"/>
      <c r="H141" s="1383"/>
      <c r="I141" s="1383"/>
      <c r="J141" s="1383"/>
      <c r="K141" s="1383"/>
      <c r="L141" s="1383"/>
      <c r="M141" s="1383"/>
      <c r="N141" s="1383"/>
      <c r="O141" s="1383"/>
      <c r="P141" s="1383"/>
      <c r="Q141" s="1383"/>
      <c r="R141" s="1383"/>
      <c r="S141" s="1383"/>
      <c r="T141" s="1383"/>
      <c r="U141" s="817"/>
      <c r="V141" s="817"/>
    </row>
    <row r="142" spans="1:22" x14ac:dyDescent="0.2">
      <c r="A142" s="800" t="s">
        <v>715</v>
      </c>
      <c r="B142" s="274"/>
      <c r="C142" s="274"/>
      <c r="D142" s="274"/>
      <c r="E142" s="274"/>
      <c r="F142" s="274"/>
      <c r="G142" s="274"/>
      <c r="H142" s="274"/>
      <c r="I142" s="274"/>
      <c r="J142" s="274"/>
      <c r="K142" s="274"/>
      <c r="L142" s="801"/>
      <c r="M142" s="254"/>
      <c r="N142" s="254"/>
      <c r="O142" s="254"/>
      <c r="P142" s="254"/>
      <c r="Q142" s="254"/>
      <c r="R142" s="254"/>
      <c r="S142" s="254"/>
      <c r="T142" s="254"/>
      <c r="U142" s="254"/>
      <c r="V142" s="254"/>
    </row>
    <row r="143" spans="1:22" s="403" customFormat="1" ht="12.75" customHeight="1" x14ac:dyDescent="0.2">
      <c r="A143" s="1446" t="s">
        <v>232</v>
      </c>
      <c r="B143" s="1446"/>
      <c r="C143" s="1446"/>
      <c r="D143" s="1446"/>
      <c r="E143" s="1446"/>
      <c r="F143" s="1446"/>
      <c r="G143" s="1446"/>
      <c r="H143" s="1446"/>
      <c r="I143" s="1446"/>
      <c r="J143" s="1446"/>
      <c r="K143" s="1446"/>
      <c r="L143" s="1446"/>
      <c r="M143" s="1446"/>
      <c r="N143" s="1446"/>
      <c r="O143" s="1446"/>
      <c r="P143" s="1446"/>
      <c r="Q143" s="1446"/>
      <c r="R143" s="1446"/>
      <c r="S143" s="1446"/>
      <c r="T143" s="1446"/>
      <c r="U143" s="1446"/>
      <c r="V143" s="1446"/>
    </row>
    <row r="144" spans="1:22" s="403" customFormat="1" ht="12.75" customHeight="1" x14ac:dyDescent="0.2">
      <c r="A144" s="806" t="s">
        <v>728</v>
      </c>
      <c r="B144" s="386"/>
      <c r="C144" s="386"/>
      <c r="D144" s="386"/>
      <c r="E144" s="386"/>
      <c r="F144" s="386"/>
      <c r="G144" s="386"/>
      <c r="H144" s="386"/>
      <c r="I144" s="386"/>
      <c r="J144" s="386"/>
      <c r="K144" s="386"/>
      <c r="L144" s="386"/>
      <c r="M144" s="386"/>
      <c r="N144" s="805"/>
      <c r="O144" s="805"/>
      <c r="P144" s="805"/>
      <c r="Q144" s="386"/>
      <c r="R144" s="386"/>
      <c r="S144" s="386"/>
      <c r="T144" s="805"/>
      <c r="U144" s="805"/>
      <c r="V144" s="805"/>
    </row>
    <row r="145" spans="1:22" x14ac:dyDescent="0.2">
      <c r="A145" s="806" t="s">
        <v>416</v>
      </c>
      <c r="N145" s="805"/>
      <c r="O145" s="805"/>
      <c r="P145" s="805"/>
      <c r="T145" s="805"/>
      <c r="U145" s="805"/>
      <c r="V145" s="805"/>
    </row>
    <row r="146" spans="1:22" x14ac:dyDescent="0.2">
      <c r="A146" s="1447" t="s">
        <v>417</v>
      </c>
      <c r="B146" s="1447"/>
      <c r="C146" s="1447"/>
      <c r="D146" s="1447"/>
      <c r="E146" s="1447"/>
      <c r="F146" s="1447"/>
      <c r="G146" s="1447"/>
      <c r="H146" s="1447"/>
      <c r="I146" s="1447"/>
      <c r="J146" s="1447"/>
      <c r="K146" s="1447"/>
      <c r="L146" s="1447"/>
      <c r="M146" s="1447"/>
      <c r="N146" s="1447"/>
      <c r="O146" s="1447"/>
      <c r="P146" s="1447"/>
      <c r="Q146" s="1447"/>
      <c r="R146" s="1447"/>
      <c r="S146" s="1447"/>
      <c r="T146" s="1447"/>
      <c r="U146" s="1447"/>
      <c r="V146" s="1447"/>
    </row>
  </sheetData>
  <mergeCells count="3">
    <mergeCell ref="A143:V143"/>
    <mergeCell ref="A146:V146"/>
    <mergeCell ref="A141:T141"/>
  </mergeCells>
  <hyperlinks>
    <hyperlink ref="A2" location="'Contents and notes'!A1" display="back to contents"/>
  </hyperlink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T51"/>
  <sheetViews>
    <sheetView zoomScale="85" zoomScaleNormal="85" workbookViewId="0">
      <selection sqref="A1:M1"/>
    </sheetView>
  </sheetViews>
  <sheetFormatPr defaultRowHeight="15" x14ac:dyDescent="0.25"/>
  <cols>
    <col min="1" max="1" width="19.42578125" style="215" customWidth="1"/>
    <col min="2" max="2" width="43.42578125" style="215" customWidth="1"/>
    <col min="3" max="4" width="9.140625" style="215"/>
    <col min="5" max="5" width="8.85546875" style="215" bestFit="1" customWidth="1"/>
    <col min="6" max="6" width="10.42578125" style="215" bestFit="1" customWidth="1"/>
    <col min="7" max="16384" width="9.140625" style="215"/>
  </cols>
  <sheetData>
    <row r="1" spans="1:13" x14ac:dyDescent="0.25">
      <c r="A1" s="1448" t="s">
        <v>418</v>
      </c>
      <c r="B1" s="1448"/>
      <c r="C1" s="1448"/>
      <c r="D1" s="1448"/>
      <c r="E1" s="1448"/>
      <c r="F1" s="1448"/>
      <c r="G1" s="1448"/>
      <c r="H1" s="1448"/>
      <c r="I1" s="1448"/>
      <c r="J1" s="1448"/>
      <c r="K1" s="1448"/>
      <c r="L1" s="1448"/>
      <c r="M1" s="1448"/>
    </row>
    <row r="2" spans="1:13" x14ac:dyDescent="0.25">
      <c r="A2" s="1227" t="s">
        <v>811</v>
      </c>
      <c r="B2" s="1215"/>
      <c r="C2" s="1215"/>
      <c r="D2" s="1215"/>
      <c r="E2" s="1215"/>
      <c r="F2" s="1215"/>
      <c r="G2" s="1215"/>
      <c r="H2" s="1215"/>
      <c r="I2" s="1215"/>
      <c r="J2" s="1215"/>
      <c r="K2" s="1215"/>
      <c r="L2" s="1215"/>
      <c r="M2" s="1215"/>
    </row>
    <row r="3" spans="1:13" x14ac:dyDescent="0.25">
      <c r="B3" s="807"/>
      <c r="C3" s="807"/>
      <c r="D3" s="807"/>
      <c r="E3" s="807"/>
      <c r="F3" s="807"/>
      <c r="G3" s="807"/>
      <c r="H3" s="807"/>
      <c r="I3" s="807"/>
      <c r="J3" s="807"/>
      <c r="K3" s="807"/>
      <c r="L3" s="807"/>
      <c r="M3" s="807"/>
    </row>
    <row r="4" spans="1:13" ht="15.75" thickBot="1" x14ac:dyDescent="0.3">
      <c r="A4" s="405" t="s">
        <v>109</v>
      </c>
      <c r="B4" s="808"/>
      <c r="C4" s="405"/>
      <c r="D4" s="405"/>
      <c r="E4" s="405"/>
      <c r="F4" s="405"/>
      <c r="G4" s="405"/>
      <c r="H4" s="405"/>
      <c r="I4" s="405"/>
      <c r="J4" s="405"/>
      <c r="K4" s="272"/>
      <c r="L4" s="405"/>
      <c r="M4" s="409" t="s">
        <v>709</v>
      </c>
    </row>
    <row r="5" spans="1:13" x14ac:dyDescent="0.25">
      <c r="B5" s="267"/>
      <c r="C5" s="267"/>
      <c r="D5" s="267"/>
      <c r="E5" s="267"/>
      <c r="F5" s="267"/>
      <c r="G5" s="267"/>
      <c r="H5" s="267"/>
      <c r="I5" s="267"/>
      <c r="J5" s="267"/>
      <c r="K5" s="267"/>
      <c r="L5" s="267"/>
      <c r="M5" s="267"/>
    </row>
    <row r="6" spans="1:13" x14ac:dyDescent="0.25">
      <c r="C6" s="809" t="s">
        <v>91</v>
      </c>
      <c r="D6" s="809" t="s">
        <v>92</v>
      </c>
      <c r="E6" s="809" t="s">
        <v>93</v>
      </c>
      <c r="F6" s="809" t="s">
        <v>412</v>
      </c>
      <c r="G6" s="809" t="s">
        <v>95</v>
      </c>
      <c r="H6" s="809" t="s">
        <v>96</v>
      </c>
      <c r="I6" s="809" t="s">
        <v>97</v>
      </c>
      <c r="J6" s="809" t="s">
        <v>98</v>
      </c>
      <c r="K6" s="809" t="s">
        <v>99</v>
      </c>
      <c r="L6" s="809" t="s">
        <v>100</v>
      </c>
      <c r="M6" s="809" t="s">
        <v>101</v>
      </c>
    </row>
    <row r="7" spans="1:13" x14ac:dyDescent="0.25">
      <c r="A7" s="408" t="s">
        <v>419</v>
      </c>
      <c r="B7" s="279"/>
      <c r="C7" s="279"/>
      <c r="D7" s="279"/>
      <c r="E7" s="279"/>
      <c r="F7" s="279"/>
      <c r="G7" s="279"/>
      <c r="H7" s="279"/>
      <c r="I7" s="279"/>
      <c r="J7" s="279"/>
      <c r="K7" s="279"/>
      <c r="L7" s="279"/>
      <c r="M7" s="279"/>
    </row>
    <row r="8" spans="1:13" x14ac:dyDescent="0.25">
      <c r="C8" s="273"/>
      <c r="D8" s="273"/>
      <c r="E8" s="273"/>
      <c r="F8" s="273"/>
      <c r="G8" s="273"/>
      <c r="H8" s="273"/>
      <c r="I8" s="273"/>
      <c r="J8" s="273"/>
      <c r="K8" s="273"/>
      <c r="L8" s="273"/>
      <c r="M8" s="273"/>
    </row>
    <row r="9" spans="1:13" x14ac:dyDescent="0.25">
      <c r="A9" s="273" t="s">
        <v>108</v>
      </c>
      <c r="B9" s="267" t="s">
        <v>420</v>
      </c>
      <c r="C9" s="810">
        <v>37100</v>
      </c>
      <c r="D9" s="810">
        <v>34711</v>
      </c>
      <c r="E9" s="810">
        <v>34427</v>
      </c>
      <c r="F9" s="810">
        <v>35738</v>
      </c>
      <c r="G9" s="810">
        <v>36071</v>
      </c>
      <c r="H9" s="810">
        <v>38316</v>
      </c>
      <c r="I9" s="810">
        <v>39419</v>
      </c>
      <c r="J9" s="810">
        <v>36442</v>
      </c>
      <c r="K9" s="810">
        <v>34821</v>
      </c>
      <c r="L9" s="810">
        <v>35578</v>
      </c>
      <c r="M9" s="810">
        <v>34577</v>
      </c>
    </row>
    <row r="10" spans="1:13" x14ac:dyDescent="0.25">
      <c r="B10" s="267" t="s">
        <v>421</v>
      </c>
      <c r="C10" s="810">
        <v>20216</v>
      </c>
      <c r="D10" s="810">
        <v>18625</v>
      </c>
      <c r="E10" s="810">
        <v>17472</v>
      </c>
      <c r="F10" s="810">
        <v>16608</v>
      </c>
      <c r="G10" s="810">
        <v>16016</v>
      </c>
      <c r="H10" s="810">
        <v>15172</v>
      </c>
      <c r="I10" s="810">
        <v>15310</v>
      </c>
      <c r="J10" s="810">
        <v>14406</v>
      </c>
      <c r="K10" s="810">
        <v>13480</v>
      </c>
      <c r="L10" s="810">
        <v>12806</v>
      </c>
      <c r="M10" s="810">
        <v>12466</v>
      </c>
    </row>
    <row r="11" spans="1:13" x14ac:dyDescent="0.25">
      <c r="B11" s="267" t="s">
        <v>422</v>
      </c>
      <c r="C11" s="810">
        <v>6540</v>
      </c>
      <c r="D11" s="810">
        <v>5796</v>
      </c>
      <c r="E11" s="810">
        <v>5637</v>
      </c>
      <c r="F11" s="810">
        <v>5730</v>
      </c>
      <c r="G11" s="810">
        <v>5305</v>
      </c>
      <c r="H11" s="810">
        <v>5009</v>
      </c>
      <c r="I11" s="810">
        <v>4959</v>
      </c>
      <c r="J11" s="810">
        <v>4926</v>
      </c>
      <c r="K11" s="810">
        <v>4756</v>
      </c>
      <c r="L11" s="810">
        <v>4370</v>
      </c>
      <c r="M11" s="810">
        <v>4558</v>
      </c>
    </row>
    <row r="12" spans="1:13" x14ac:dyDescent="0.25">
      <c r="B12" s="267" t="s">
        <v>423</v>
      </c>
      <c r="C12" s="810">
        <v>5851</v>
      </c>
      <c r="D12" s="810">
        <v>5728</v>
      </c>
      <c r="E12" s="810">
        <v>6154</v>
      </c>
      <c r="F12" s="810">
        <v>6920</v>
      </c>
      <c r="G12" s="810">
        <v>7177</v>
      </c>
      <c r="H12" s="810">
        <v>7052</v>
      </c>
      <c r="I12" s="810">
        <v>7891</v>
      </c>
      <c r="J12" s="810">
        <v>6787</v>
      </c>
      <c r="K12" s="810">
        <v>6431</v>
      </c>
      <c r="L12" s="810">
        <v>5996</v>
      </c>
      <c r="M12" s="810">
        <v>6099</v>
      </c>
    </row>
    <row r="13" spans="1:13" x14ac:dyDescent="0.25">
      <c r="B13" s="267" t="s">
        <v>424</v>
      </c>
      <c r="C13" s="810">
        <v>5414</v>
      </c>
      <c r="D13" s="810">
        <v>5245</v>
      </c>
      <c r="E13" s="810">
        <v>5479</v>
      </c>
      <c r="F13" s="810">
        <v>5652</v>
      </c>
      <c r="G13" s="810">
        <v>5837</v>
      </c>
      <c r="H13" s="810">
        <v>5618</v>
      </c>
      <c r="I13" s="810">
        <v>5947</v>
      </c>
      <c r="J13" s="810">
        <v>4788</v>
      </c>
      <c r="K13" s="810">
        <v>4380</v>
      </c>
      <c r="L13" s="810">
        <v>4155</v>
      </c>
      <c r="M13" s="810">
        <v>4075</v>
      </c>
    </row>
    <row r="14" spans="1:13" x14ac:dyDescent="0.25">
      <c r="B14" s="267" t="s">
        <v>425</v>
      </c>
      <c r="C14" s="810">
        <v>6258</v>
      </c>
      <c r="D14" s="810">
        <v>6232</v>
      </c>
      <c r="E14" s="810">
        <v>6271</v>
      </c>
      <c r="F14" s="810">
        <v>6751</v>
      </c>
      <c r="G14" s="810">
        <v>7289</v>
      </c>
      <c r="H14" s="810">
        <v>7343</v>
      </c>
      <c r="I14" s="810">
        <v>8022</v>
      </c>
      <c r="J14" s="810">
        <v>7343</v>
      </c>
      <c r="K14" s="810">
        <v>6375</v>
      </c>
      <c r="L14" s="810">
        <v>5810</v>
      </c>
      <c r="M14" s="810">
        <v>5756</v>
      </c>
    </row>
    <row r="15" spans="1:13" x14ac:dyDescent="0.25">
      <c r="B15" s="267" t="s">
        <v>426</v>
      </c>
      <c r="C15" s="810">
        <v>10385</v>
      </c>
      <c r="D15" s="810">
        <v>10372</v>
      </c>
      <c r="E15" s="810">
        <v>10470</v>
      </c>
      <c r="F15" s="810">
        <v>11516</v>
      </c>
      <c r="G15" s="810">
        <v>12077</v>
      </c>
      <c r="H15" s="810">
        <v>12358</v>
      </c>
      <c r="I15" s="810">
        <v>13138</v>
      </c>
      <c r="J15" s="810">
        <v>12621</v>
      </c>
      <c r="K15" s="810">
        <v>12225</v>
      </c>
      <c r="L15" s="810">
        <v>11829</v>
      </c>
      <c r="M15" s="810">
        <v>11720</v>
      </c>
    </row>
    <row r="16" spans="1:13" x14ac:dyDescent="0.25">
      <c r="B16" s="267" t="s">
        <v>427</v>
      </c>
      <c r="C16" s="810">
        <v>1745</v>
      </c>
      <c r="D16" s="810">
        <v>1533</v>
      </c>
      <c r="E16" s="810">
        <v>1458</v>
      </c>
      <c r="F16" s="810">
        <v>1629</v>
      </c>
      <c r="G16" s="810">
        <v>1811</v>
      </c>
      <c r="H16" s="810">
        <v>1937</v>
      </c>
      <c r="I16" s="810">
        <v>1990</v>
      </c>
      <c r="J16" s="810">
        <v>1973</v>
      </c>
      <c r="K16" s="810">
        <v>2092</v>
      </c>
      <c r="L16" s="810">
        <v>2120</v>
      </c>
      <c r="M16" s="810">
        <v>2178</v>
      </c>
    </row>
    <row r="17" spans="1:13" x14ac:dyDescent="0.25">
      <c r="B17" s="267" t="s">
        <v>428</v>
      </c>
      <c r="C17" s="810">
        <v>1745</v>
      </c>
      <c r="D17" s="810">
        <v>1607</v>
      </c>
      <c r="E17" s="810">
        <v>1603</v>
      </c>
      <c r="F17" s="810">
        <v>1903</v>
      </c>
      <c r="G17" s="810">
        <v>1977</v>
      </c>
      <c r="H17" s="810">
        <v>1934</v>
      </c>
      <c r="I17" s="810">
        <v>2094</v>
      </c>
      <c r="J17" s="810">
        <v>1787</v>
      </c>
      <c r="K17" s="810">
        <v>1704</v>
      </c>
      <c r="L17" s="810">
        <v>1639</v>
      </c>
      <c r="M17" s="810">
        <v>1611</v>
      </c>
    </row>
    <row r="18" spans="1:13" x14ac:dyDescent="0.25">
      <c r="B18" s="267" t="s">
        <v>429</v>
      </c>
      <c r="C18" s="810">
        <v>1920</v>
      </c>
      <c r="D18" s="810">
        <v>1670</v>
      </c>
      <c r="E18" s="810">
        <v>1611</v>
      </c>
      <c r="F18" s="810">
        <v>1998</v>
      </c>
      <c r="G18" s="810">
        <v>1980</v>
      </c>
      <c r="H18" s="810">
        <v>2061</v>
      </c>
      <c r="I18" s="810">
        <v>2208</v>
      </c>
      <c r="J18" s="810">
        <v>1913</v>
      </c>
      <c r="K18" s="810">
        <v>1945</v>
      </c>
      <c r="L18" s="810">
        <v>1932</v>
      </c>
      <c r="M18" s="810">
        <v>2008</v>
      </c>
    </row>
    <row r="19" spans="1:13" x14ac:dyDescent="0.25">
      <c r="B19" s="267" t="s">
        <v>430</v>
      </c>
      <c r="C19" s="810">
        <v>2658</v>
      </c>
      <c r="D19" s="810">
        <v>2190</v>
      </c>
      <c r="E19" s="810">
        <v>2109</v>
      </c>
      <c r="F19" s="810">
        <v>2614</v>
      </c>
      <c r="G19" s="810">
        <v>2784</v>
      </c>
      <c r="H19" s="810">
        <v>2796</v>
      </c>
      <c r="I19" s="810">
        <v>3307</v>
      </c>
      <c r="J19" s="810">
        <v>3238</v>
      </c>
      <c r="K19" s="810">
        <v>3417</v>
      </c>
      <c r="L19" s="810">
        <v>3653</v>
      </c>
      <c r="M19" s="810">
        <v>3814</v>
      </c>
    </row>
    <row r="20" spans="1:13" x14ac:dyDescent="0.25">
      <c r="B20" s="267" t="s">
        <v>431</v>
      </c>
      <c r="C20" s="810">
        <v>353</v>
      </c>
      <c r="D20" s="810">
        <v>309</v>
      </c>
      <c r="E20" s="810">
        <v>316</v>
      </c>
      <c r="F20" s="810">
        <v>405</v>
      </c>
      <c r="G20" s="810">
        <v>485</v>
      </c>
      <c r="H20" s="810">
        <v>514</v>
      </c>
      <c r="I20" s="810">
        <v>671</v>
      </c>
      <c r="J20" s="810">
        <v>661</v>
      </c>
      <c r="K20" s="810">
        <v>936</v>
      </c>
      <c r="L20" s="810">
        <v>983</v>
      </c>
      <c r="M20" s="810">
        <v>1117</v>
      </c>
    </row>
    <row r="21" spans="1:13" x14ac:dyDescent="0.25">
      <c r="B21" s="271" t="s">
        <v>432</v>
      </c>
      <c r="C21" s="810">
        <v>426</v>
      </c>
      <c r="D21" s="810">
        <v>1445</v>
      </c>
      <c r="E21" s="810">
        <v>1707</v>
      </c>
      <c r="F21" s="810">
        <v>1538</v>
      </c>
      <c r="G21" s="810">
        <v>1001</v>
      </c>
      <c r="H21" s="810">
        <v>1019</v>
      </c>
      <c r="I21" s="810">
        <v>819</v>
      </c>
      <c r="J21" s="810">
        <v>747</v>
      </c>
      <c r="K21" s="810">
        <v>9</v>
      </c>
      <c r="L21" s="810">
        <v>0</v>
      </c>
      <c r="M21" s="810">
        <v>0</v>
      </c>
    </row>
    <row r="22" spans="1:13" x14ac:dyDescent="0.25">
      <c r="B22" s="267" t="s">
        <v>249</v>
      </c>
      <c r="C22" s="810">
        <v>625</v>
      </c>
      <c r="D22" s="810">
        <v>550</v>
      </c>
      <c r="E22" s="810">
        <v>492</v>
      </c>
      <c r="F22" s="810">
        <v>523</v>
      </c>
      <c r="G22" s="810">
        <v>421</v>
      </c>
      <c r="H22" s="810">
        <v>384</v>
      </c>
      <c r="I22" s="810">
        <v>395</v>
      </c>
      <c r="J22" s="810">
        <v>412</v>
      </c>
      <c r="K22" s="810">
        <v>395</v>
      </c>
      <c r="L22" s="810">
        <v>442</v>
      </c>
      <c r="M22" s="810">
        <v>369</v>
      </c>
    </row>
    <row r="23" spans="1:13" x14ac:dyDescent="0.25">
      <c r="B23" s="273" t="s">
        <v>433</v>
      </c>
      <c r="C23" s="811">
        <v>101236</v>
      </c>
      <c r="D23" s="811">
        <v>96013</v>
      </c>
      <c r="E23" s="811">
        <v>95206</v>
      </c>
      <c r="F23" s="811">
        <v>99525</v>
      </c>
      <c r="G23" s="811">
        <v>100231</v>
      </c>
      <c r="H23" s="811">
        <v>101513</v>
      </c>
      <c r="I23" s="811">
        <v>106170</v>
      </c>
      <c r="J23" s="811">
        <v>98044</v>
      </c>
      <c r="K23" s="811">
        <v>92966</v>
      </c>
      <c r="L23" s="811">
        <v>91313</v>
      </c>
      <c r="M23" s="811">
        <v>90348</v>
      </c>
    </row>
    <row r="24" spans="1:13" ht="6.75" customHeight="1" x14ac:dyDescent="0.25">
      <c r="B24" s="273"/>
      <c r="C24" s="811"/>
      <c r="D24" s="811"/>
      <c r="E24" s="811"/>
      <c r="F24" s="811"/>
      <c r="G24" s="811"/>
      <c r="H24" s="811"/>
      <c r="I24" s="811"/>
      <c r="J24" s="811"/>
      <c r="K24" s="811"/>
      <c r="L24" s="811"/>
      <c r="M24" s="811"/>
    </row>
    <row r="25" spans="1:13" x14ac:dyDescent="0.25">
      <c r="B25" s="267" t="s">
        <v>434</v>
      </c>
      <c r="C25" s="812">
        <v>12.6129</v>
      </c>
      <c r="D25" s="812">
        <v>12.353899999999999</v>
      </c>
      <c r="E25" s="812">
        <v>12.3893</v>
      </c>
      <c r="F25" s="812">
        <v>13.2598</v>
      </c>
      <c r="G25" s="812">
        <v>13.6853</v>
      </c>
      <c r="H25" s="812">
        <v>13.659599999999999</v>
      </c>
      <c r="I25" s="812">
        <v>14.2889</v>
      </c>
      <c r="J25" s="812">
        <v>14.4617</v>
      </c>
      <c r="K25" s="812">
        <v>15.4986</v>
      </c>
      <c r="L25" s="812">
        <v>15.6439</v>
      </c>
      <c r="M25" s="812">
        <v>16.216899999999999</v>
      </c>
    </row>
    <row r="26" spans="1:13" x14ac:dyDescent="0.25">
      <c r="B26" s="267"/>
      <c r="C26" s="813"/>
      <c r="D26" s="267"/>
      <c r="E26" s="267"/>
      <c r="F26" s="267"/>
      <c r="G26" s="267"/>
      <c r="H26" s="267"/>
      <c r="I26" s="267"/>
      <c r="J26" s="267"/>
      <c r="K26" s="814"/>
      <c r="L26" s="271"/>
      <c r="M26" s="813"/>
    </row>
    <row r="27" spans="1:13" x14ac:dyDescent="0.25">
      <c r="A27" s="815" t="s">
        <v>2</v>
      </c>
      <c r="B27" s="267" t="s">
        <v>420</v>
      </c>
      <c r="C27" s="810">
        <v>24831</v>
      </c>
      <c r="D27" s="810">
        <v>23519</v>
      </c>
      <c r="E27" s="810">
        <v>23623</v>
      </c>
      <c r="F27" s="810">
        <v>24881</v>
      </c>
      <c r="G27" s="810">
        <v>25136</v>
      </c>
      <c r="H27" s="810">
        <v>27734</v>
      </c>
      <c r="I27" s="810">
        <v>28795</v>
      </c>
      <c r="J27" s="810">
        <v>27036</v>
      </c>
      <c r="K27" s="810">
        <v>26717</v>
      </c>
      <c r="L27" s="810">
        <v>26895</v>
      </c>
      <c r="M27" s="810">
        <v>25548</v>
      </c>
    </row>
    <row r="28" spans="1:13" x14ac:dyDescent="0.25">
      <c r="B28" s="267" t="s">
        <v>421</v>
      </c>
      <c r="C28" s="810">
        <v>10021</v>
      </c>
      <c r="D28" s="810">
        <v>9671</v>
      </c>
      <c r="E28" s="810">
        <v>9428</v>
      </c>
      <c r="F28" s="810">
        <v>9224</v>
      </c>
      <c r="G28" s="810">
        <v>9129</v>
      </c>
      <c r="H28" s="810">
        <v>9289</v>
      </c>
      <c r="I28" s="810">
        <v>9511</v>
      </c>
      <c r="J28" s="810">
        <v>8873</v>
      </c>
      <c r="K28" s="810">
        <v>8552</v>
      </c>
      <c r="L28" s="810">
        <v>7889</v>
      </c>
      <c r="M28" s="810">
        <v>7536</v>
      </c>
    </row>
    <row r="29" spans="1:13" x14ac:dyDescent="0.25">
      <c r="B29" s="267" t="s">
        <v>422</v>
      </c>
      <c r="C29" s="810">
        <v>5425</v>
      </c>
      <c r="D29" s="810">
        <v>4960</v>
      </c>
      <c r="E29" s="810">
        <v>4859</v>
      </c>
      <c r="F29" s="810">
        <v>5146</v>
      </c>
      <c r="G29" s="810">
        <v>4885</v>
      </c>
      <c r="H29" s="810">
        <v>4656</v>
      </c>
      <c r="I29" s="810">
        <v>4615</v>
      </c>
      <c r="J29" s="810">
        <v>4472</v>
      </c>
      <c r="K29" s="810">
        <v>4257</v>
      </c>
      <c r="L29" s="810">
        <v>3958</v>
      </c>
      <c r="M29" s="810">
        <v>4087</v>
      </c>
    </row>
    <row r="30" spans="1:13" x14ac:dyDescent="0.25">
      <c r="B30" s="267" t="s">
        <v>423</v>
      </c>
      <c r="C30" s="810">
        <v>5849</v>
      </c>
      <c r="D30" s="810">
        <v>5725</v>
      </c>
      <c r="E30" s="810">
        <v>6151</v>
      </c>
      <c r="F30" s="810">
        <v>6917</v>
      </c>
      <c r="G30" s="810">
        <v>7164</v>
      </c>
      <c r="H30" s="810">
        <v>7039</v>
      </c>
      <c r="I30" s="810">
        <v>7825</v>
      </c>
      <c r="J30" s="810">
        <v>6779</v>
      </c>
      <c r="K30" s="810">
        <v>6427</v>
      </c>
      <c r="L30" s="810">
        <v>5994</v>
      </c>
      <c r="M30" s="810">
        <v>6097</v>
      </c>
    </row>
    <row r="31" spans="1:13" x14ac:dyDescent="0.25">
      <c r="B31" s="267" t="s">
        <v>424</v>
      </c>
      <c r="C31" s="810">
        <v>5412</v>
      </c>
      <c r="D31" s="810">
        <v>5241</v>
      </c>
      <c r="E31" s="810">
        <v>5477</v>
      </c>
      <c r="F31" s="810">
        <v>5651</v>
      </c>
      <c r="G31" s="810">
        <v>5831</v>
      </c>
      <c r="H31" s="810">
        <v>5613</v>
      </c>
      <c r="I31" s="810">
        <v>5947</v>
      </c>
      <c r="J31" s="810">
        <v>4787</v>
      </c>
      <c r="K31" s="810">
        <v>4378</v>
      </c>
      <c r="L31" s="810">
        <v>4155</v>
      </c>
      <c r="M31" s="810">
        <v>4075</v>
      </c>
    </row>
    <row r="32" spans="1:13" x14ac:dyDescent="0.25">
      <c r="B32" s="267" t="s">
        <v>425</v>
      </c>
      <c r="C32" s="810">
        <v>6257</v>
      </c>
      <c r="D32" s="810">
        <v>6230</v>
      </c>
      <c r="E32" s="810">
        <v>6271</v>
      </c>
      <c r="F32" s="810">
        <v>6750</v>
      </c>
      <c r="G32" s="810">
        <v>7287</v>
      </c>
      <c r="H32" s="810">
        <v>7339</v>
      </c>
      <c r="I32" s="810">
        <v>8020</v>
      </c>
      <c r="J32" s="810">
        <v>7343</v>
      </c>
      <c r="K32" s="810">
        <v>6375</v>
      </c>
      <c r="L32" s="810">
        <v>5810</v>
      </c>
      <c r="M32" s="810">
        <v>5756</v>
      </c>
    </row>
    <row r="33" spans="1:20" x14ac:dyDescent="0.25">
      <c r="B33" s="267" t="s">
        <v>426</v>
      </c>
      <c r="C33" s="810">
        <v>10385</v>
      </c>
      <c r="D33" s="810">
        <v>10369</v>
      </c>
      <c r="E33" s="810">
        <v>10470</v>
      </c>
      <c r="F33" s="810">
        <v>11516</v>
      </c>
      <c r="G33" s="810">
        <v>12076</v>
      </c>
      <c r="H33" s="810">
        <v>12353</v>
      </c>
      <c r="I33" s="810">
        <v>13138</v>
      </c>
      <c r="J33" s="810">
        <v>12621</v>
      </c>
      <c r="K33" s="810">
        <v>12225</v>
      </c>
      <c r="L33" s="810">
        <v>11829</v>
      </c>
      <c r="M33" s="810">
        <v>11720</v>
      </c>
    </row>
    <row r="34" spans="1:20" x14ac:dyDescent="0.25">
      <c r="B34" s="267" t="s">
        <v>427</v>
      </c>
      <c r="C34" s="810">
        <v>1745</v>
      </c>
      <c r="D34" s="810">
        <v>1532</v>
      </c>
      <c r="E34" s="810">
        <v>1458</v>
      </c>
      <c r="F34" s="810">
        <v>1629</v>
      </c>
      <c r="G34" s="810">
        <v>1811</v>
      </c>
      <c r="H34" s="810">
        <v>1937</v>
      </c>
      <c r="I34" s="810">
        <v>1990</v>
      </c>
      <c r="J34" s="810">
        <v>1973</v>
      </c>
      <c r="K34" s="810">
        <v>2092</v>
      </c>
      <c r="L34" s="810">
        <v>2120</v>
      </c>
      <c r="M34" s="810">
        <v>2178</v>
      </c>
    </row>
    <row r="35" spans="1:20" x14ac:dyDescent="0.25">
      <c r="B35" s="267" t="s">
        <v>428</v>
      </c>
      <c r="C35" s="810">
        <v>1745</v>
      </c>
      <c r="D35" s="810">
        <v>1607</v>
      </c>
      <c r="E35" s="810">
        <v>1603</v>
      </c>
      <c r="F35" s="810">
        <v>1903</v>
      </c>
      <c r="G35" s="810">
        <v>1977</v>
      </c>
      <c r="H35" s="810">
        <v>1934</v>
      </c>
      <c r="I35" s="810">
        <v>2094</v>
      </c>
      <c r="J35" s="810">
        <v>1787</v>
      </c>
      <c r="K35" s="810">
        <v>1704</v>
      </c>
      <c r="L35" s="810">
        <v>1639</v>
      </c>
      <c r="M35" s="810">
        <v>1611</v>
      </c>
    </row>
    <row r="36" spans="1:20" x14ac:dyDescent="0.25">
      <c r="B36" s="267" t="s">
        <v>429</v>
      </c>
      <c r="C36" s="810">
        <v>1920</v>
      </c>
      <c r="D36" s="810">
        <v>1670</v>
      </c>
      <c r="E36" s="810">
        <v>1611</v>
      </c>
      <c r="F36" s="810">
        <v>1998</v>
      </c>
      <c r="G36" s="810">
        <v>1980</v>
      </c>
      <c r="H36" s="810">
        <v>2061</v>
      </c>
      <c r="I36" s="810">
        <v>2208</v>
      </c>
      <c r="J36" s="810">
        <v>1913</v>
      </c>
      <c r="K36" s="810">
        <v>1945</v>
      </c>
      <c r="L36" s="810">
        <v>1932</v>
      </c>
      <c r="M36" s="810">
        <v>2008</v>
      </c>
    </row>
    <row r="37" spans="1:20" x14ac:dyDescent="0.25">
      <c r="B37" s="267" t="s">
        <v>430</v>
      </c>
      <c r="C37" s="810">
        <v>2658</v>
      </c>
      <c r="D37" s="810">
        <v>2189</v>
      </c>
      <c r="E37" s="810">
        <v>2109</v>
      </c>
      <c r="F37" s="810">
        <v>2614</v>
      </c>
      <c r="G37" s="810">
        <v>2784</v>
      </c>
      <c r="H37" s="810">
        <v>2796</v>
      </c>
      <c r="I37" s="810">
        <v>3307</v>
      </c>
      <c r="J37" s="810">
        <v>3238</v>
      </c>
      <c r="K37" s="810">
        <v>3417</v>
      </c>
      <c r="L37" s="810">
        <v>3653</v>
      </c>
      <c r="M37" s="810">
        <v>3814</v>
      </c>
    </row>
    <row r="38" spans="1:20" x14ac:dyDescent="0.25">
      <c r="B38" s="267" t="s">
        <v>431</v>
      </c>
      <c r="C38" s="810">
        <v>353</v>
      </c>
      <c r="D38" s="810">
        <v>309</v>
      </c>
      <c r="E38" s="810">
        <v>316</v>
      </c>
      <c r="F38" s="810">
        <v>405</v>
      </c>
      <c r="G38" s="810">
        <v>485</v>
      </c>
      <c r="H38" s="810">
        <v>514</v>
      </c>
      <c r="I38" s="810">
        <v>671</v>
      </c>
      <c r="J38" s="810">
        <v>661</v>
      </c>
      <c r="K38" s="810">
        <v>936</v>
      </c>
      <c r="L38" s="810">
        <v>983</v>
      </c>
      <c r="M38" s="810">
        <v>1117</v>
      </c>
    </row>
    <row r="39" spans="1:20" x14ac:dyDescent="0.25">
      <c r="B39" s="271" t="s">
        <v>432</v>
      </c>
      <c r="C39" s="810">
        <v>426</v>
      </c>
      <c r="D39" s="810">
        <v>1445</v>
      </c>
      <c r="E39" s="810">
        <v>1707</v>
      </c>
      <c r="F39" s="810">
        <v>1538</v>
      </c>
      <c r="G39" s="810">
        <v>1001</v>
      </c>
      <c r="H39" s="810">
        <v>1019</v>
      </c>
      <c r="I39" s="810">
        <v>819</v>
      </c>
      <c r="J39" s="810">
        <v>747</v>
      </c>
      <c r="K39" s="810">
        <v>9</v>
      </c>
      <c r="L39" s="810">
        <v>0</v>
      </c>
      <c r="M39" s="810">
        <v>0</v>
      </c>
    </row>
    <row r="40" spans="1:20" x14ac:dyDescent="0.25">
      <c r="B40" s="267" t="s">
        <v>249</v>
      </c>
      <c r="C40" s="810">
        <v>625</v>
      </c>
      <c r="D40" s="810">
        <v>550</v>
      </c>
      <c r="E40" s="810">
        <v>492</v>
      </c>
      <c r="F40" s="810">
        <v>523</v>
      </c>
      <c r="G40" s="810">
        <v>421</v>
      </c>
      <c r="H40" s="810">
        <v>384</v>
      </c>
      <c r="I40" s="810">
        <v>395</v>
      </c>
      <c r="J40" s="810">
        <v>412</v>
      </c>
      <c r="K40" s="810">
        <v>395</v>
      </c>
      <c r="L40" s="810">
        <v>442</v>
      </c>
      <c r="M40" s="810">
        <v>369</v>
      </c>
    </row>
    <row r="41" spans="1:20" x14ac:dyDescent="0.25">
      <c r="B41" s="273" t="s">
        <v>433</v>
      </c>
      <c r="C41" s="811">
        <v>77652</v>
      </c>
      <c r="D41" s="811">
        <v>75017</v>
      </c>
      <c r="E41" s="811">
        <v>75575</v>
      </c>
      <c r="F41" s="811">
        <v>80695</v>
      </c>
      <c r="G41" s="811">
        <v>81967</v>
      </c>
      <c r="H41" s="811">
        <v>84668</v>
      </c>
      <c r="I41" s="811">
        <v>89335</v>
      </c>
      <c r="J41" s="811">
        <v>82642</v>
      </c>
      <c r="K41" s="811">
        <v>79429</v>
      </c>
      <c r="L41" s="811">
        <v>77299</v>
      </c>
      <c r="M41" s="811">
        <v>75916</v>
      </c>
    </row>
    <row r="42" spans="1:20" ht="6.75" customHeight="1" x14ac:dyDescent="0.25">
      <c r="B42" s="273"/>
      <c r="C42" s="811"/>
      <c r="D42" s="811"/>
      <c r="E42" s="811"/>
      <c r="F42" s="811"/>
      <c r="G42" s="811"/>
      <c r="H42" s="811"/>
      <c r="I42" s="811"/>
      <c r="J42" s="811"/>
      <c r="K42" s="811"/>
      <c r="L42" s="811"/>
      <c r="M42" s="811"/>
    </row>
    <row r="43" spans="1:20" ht="15.75" thickBot="1" x14ac:dyDescent="0.3">
      <c r="A43" s="808"/>
      <c r="B43" s="272" t="s">
        <v>434</v>
      </c>
      <c r="C43" s="816">
        <v>15.521000000000001</v>
      </c>
      <c r="D43" s="816">
        <v>15.015499999999999</v>
      </c>
      <c r="E43" s="816">
        <v>14.895799999999999</v>
      </c>
      <c r="F43" s="816">
        <v>15.736800000000001</v>
      </c>
      <c r="G43" s="816">
        <v>16.146799999999999</v>
      </c>
      <c r="H43" s="816">
        <v>15.8675</v>
      </c>
      <c r="I43" s="816">
        <v>16.4984</v>
      </c>
      <c r="J43" s="816">
        <v>16.673400000000001</v>
      </c>
      <c r="K43" s="816">
        <v>17.669499999999999</v>
      </c>
      <c r="L43" s="816">
        <v>17.997</v>
      </c>
      <c r="M43" s="816">
        <v>18.7958</v>
      </c>
    </row>
    <row r="44" spans="1:20" x14ac:dyDescent="0.25">
      <c r="B44" s="267"/>
      <c r="C44" s="267"/>
      <c r="D44" s="267"/>
      <c r="E44" s="267"/>
      <c r="F44" s="267"/>
      <c r="G44" s="267"/>
      <c r="H44" s="267"/>
      <c r="I44" s="267"/>
      <c r="J44" s="267"/>
      <c r="K44" s="267"/>
      <c r="L44" s="267"/>
      <c r="M44" s="267"/>
    </row>
    <row r="45" spans="1:20" x14ac:dyDescent="0.25">
      <c r="A45" s="803" t="s">
        <v>435</v>
      </c>
      <c r="C45" s="267"/>
      <c r="D45" s="267"/>
      <c r="E45" s="267"/>
      <c r="F45" s="267"/>
      <c r="G45" s="267"/>
      <c r="H45" s="267"/>
      <c r="I45" s="267"/>
      <c r="J45" s="267"/>
      <c r="K45" s="267"/>
      <c r="L45" s="267"/>
      <c r="M45" s="267"/>
    </row>
    <row r="46" spans="1:20" x14ac:dyDescent="0.25">
      <c r="A46" s="803" t="s">
        <v>401</v>
      </c>
      <c r="C46" s="267"/>
      <c r="D46" s="267"/>
      <c r="E46" s="267"/>
      <c r="F46" s="267"/>
      <c r="G46" s="267"/>
      <c r="H46" s="267"/>
      <c r="I46" s="267"/>
      <c r="J46" s="267"/>
      <c r="K46" s="267"/>
      <c r="L46" s="267"/>
      <c r="M46" s="267"/>
    </row>
    <row r="47" spans="1:20" s="254" customFormat="1" ht="27.75" customHeight="1" x14ac:dyDescent="0.2">
      <c r="A47" s="1383" t="s">
        <v>403</v>
      </c>
      <c r="B47" s="1383"/>
      <c r="C47" s="1383"/>
      <c r="D47" s="1383"/>
      <c r="E47" s="1383"/>
      <c r="F47" s="1383"/>
      <c r="G47" s="1383"/>
      <c r="H47" s="1383"/>
      <c r="I47" s="1383"/>
      <c r="J47" s="1383"/>
      <c r="K47" s="1383"/>
      <c r="L47" s="1383"/>
      <c r="M47" s="1383"/>
      <c r="N47" s="817"/>
      <c r="O47" s="817"/>
      <c r="P47" s="817"/>
      <c r="Q47" s="817"/>
      <c r="R47" s="817"/>
      <c r="S47" s="817"/>
      <c r="T47" s="817"/>
    </row>
    <row r="48" spans="1:20" s="254" customFormat="1" ht="12.75" x14ac:dyDescent="0.2">
      <c r="A48" s="800" t="s">
        <v>715</v>
      </c>
      <c r="B48" s="274"/>
      <c r="C48" s="274"/>
      <c r="D48" s="274"/>
      <c r="E48" s="274"/>
      <c r="F48" s="274"/>
      <c r="G48" s="274"/>
      <c r="H48" s="274"/>
      <c r="I48" s="274"/>
      <c r="J48" s="274"/>
      <c r="K48" s="274"/>
      <c r="L48" s="801"/>
    </row>
    <row r="49" spans="1:13" x14ac:dyDescent="0.25">
      <c r="A49" s="803" t="s">
        <v>232</v>
      </c>
      <c r="C49" s="267"/>
      <c r="D49" s="267"/>
      <c r="E49" s="267"/>
      <c r="F49" s="267"/>
      <c r="G49" s="267"/>
      <c r="H49" s="267"/>
      <c r="I49" s="267"/>
      <c r="J49" s="267"/>
      <c r="K49" s="267"/>
      <c r="L49" s="267"/>
      <c r="M49" s="267"/>
    </row>
    <row r="50" spans="1:13" x14ac:dyDescent="0.25">
      <c r="A50" s="803" t="s">
        <v>436</v>
      </c>
      <c r="C50" s="267"/>
      <c r="D50" s="267"/>
      <c r="E50" s="267"/>
      <c r="F50" s="267"/>
      <c r="G50" s="267"/>
      <c r="H50" s="267"/>
      <c r="I50" s="267"/>
      <c r="J50" s="267"/>
      <c r="K50" s="267"/>
      <c r="L50" s="267"/>
      <c r="M50" s="267"/>
    </row>
    <row r="51" spans="1:13" x14ac:dyDescent="0.25">
      <c r="A51" s="803" t="s">
        <v>437</v>
      </c>
      <c r="C51" s="267"/>
      <c r="D51" s="267"/>
      <c r="E51" s="267"/>
      <c r="F51" s="267"/>
      <c r="G51" s="267"/>
      <c r="H51" s="267"/>
      <c r="I51" s="267"/>
      <c r="J51" s="267"/>
      <c r="K51" s="267"/>
      <c r="L51" s="267"/>
      <c r="M51" s="267"/>
    </row>
  </sheetData>
  <mergeCells count="2">
    <mergeCell ref="A1:M1"/>
    <mergeCell ref="A47:M47"/>
  </mergeCells>
  <hyperlinks>
    <hyperlink ref="A2" location="'Contents and notes'!A1" display="back to contents"/>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U49"/>
  <sheetViews>
    <sheetView showGridLines="0" zoomScaleNormal="100" workbookViewId="0"/>
  </sheetViews>
  <sheetFormatPr defaultRowHeight="12.75" x14ac:dyDescent="0.2"/>
  <cols>
    <col min="1" max="1" width="63.140625" style="464" customWidth="1"/>
    <col min="2" max="2" width="2" style="435" customWidth="1"/>
    <col min="3" max="4" width="9.85546875" style="436" bestFit="1" customWidth="1"/>
    <col min="5" max="9" width="9" style="436" customWidth="1"/>
    <col min="10" max="13" width="9.140625" style="436"/>
    <col min="14" max="16384" width="9.140625" style="435"/>
  </cols>
  <sheetData>
    <row r="1" spans="1:21" ht="15" customHeight="1" x14ac:dyDescent="0.2">
      <c r="A1" s="434" t="s">
        <v>441</v>
      </c>
    </row>
    <row r="2" spans="1:21" ht="15" customHeight="1" x14ac:dyDescent="0.2">
      <c r="A2" s="1227" t="s">
        <v>811</v>
      </c>
    </row>
    <row r="3" spans="1:21" ht="12.75" customHeight="1" x14ac:dyDescent="0.2">
      <c r="A3" s="434"/>
    </row>
    <row r="4" spans="1:21" ht="12.75" customHeight="1" x14ac:dyDescent="0.2">
      <c r="A4" s="437" t="s">
        <v>0</v>
      </c>
      <c r="B4" s="438"/>
      <c r="C4" s="1449"/>
      <c r="D4" s="1449"/>
      <c r="E4" s="1449"/>
      <c r="F4" s="1449"/>
      <c r="G4" s="1449"/>
      <c r="H4" s="1449"/>
      <c r="I4" s="1449"/>
      <c r="J4" s="1449"/>
      <c r="K4" s="1449"/>
      <c r="L4" s="1450" t="s">
        <v>683</v>
      </c>
      <c r="M4" s="1450"/>
    </row>
    <row r="5" spans="1:21" ht="4.5" customHeight="1" x14ac:dyDescent="0.2">
      <c r="A5" s="439"/>
      <c r="B5" s="438"/>
      <c r="C5" s="440"/>
      <c r="D5" s="440"/>
      <c r="E5" s="440"/>
      <c r="F5" s="440"/>
      <c r="G5" s="440"/>
      <c r="H5" s="440"/>
      <c r="I5" s="440"/>
      <c r="L5" s="441"/>
      <c r="M5" s="441"/>
    </row>
    <row r="6" spans="1:21" ht="12.75" customHeight="1" x14ac:dyDescent="0.2">
      <c r="A6" s="442" t="s">
        <v>196</v>
      </c>
      <c r="B6" s="443"/>
      <c r="C6" s="444">
        <v>2005</v>
      </c>
      <c r="D6" s="444">
        <v>2006</v>
      </c>
      <c r="E6" s="444">
        <v>2007</v>
      </c>
      <c r="F6" s="445" t="s">
        <v>197</v>
      </c>
      <c r="G6" s="444">
        <v>2009</v>
      </c>
      <c r="H6" s="444">
        <v>2010</v>
      </c>
      <c r="I6" s="444">
        <v>2011</v>
      </c>
      <c r="J6" s="444">
        <v>2012</v>
      </c>
      <c r="K6" s="444">
        <v>2013</v>
      </c>
      <c r="L6" s="443">
        <v>2014</v>
      </c>
      <c r="M6" s="443">
        <v>2015</v>
      </c>
    </row>
    <row r="7" spans="1:21" ht="4.5" customHeight="1" x14ac:dyDescent="0.2">
      <c r="A7" s="446"/>
      <c r="C7" s="446"/>
      <c r="D7" s="446"/>
      <c r="E7" s="446"/>
      <c r="F7" s="446"/>
      <c r="G7" s="446"/>
      <c r="H7" s="446"/>
      <c r="I7" s="446"/>
      <c r="J7" s="446"/>
      <c r="K7" s="446"/>
      <c r="L7" s="446"/>
      <c r="M7" s="446"/>
    </row>
    <row r="8" spans="1:21" s="452" customFormat="1" x14ac:dyDescent="0.25">
      <c r="A8" s="447" t="s">
        <v>198</v>
      </c>
      <c r="B8" s="448"/>
      <c r="C8" s="449">
        <v>273</v>
      </c>
      <c r="D8" s="449">
        <v>269</v>
      </c>
      <c r="E8" s="449">
        <v>276</v>
      </c>
      <c r="F8" s="449">
        <v>266</v>
      </c>
      <c r="G8" s="449">
        <v>252</v>
      </c>
      <c r="H8" s="449">
        <v>196</v>
      </c>
      <c r="I8" s="449">
        <v>177</v>
      </c>
      <c r="J8" s="449">
        <v>163</v>
      </c>
      <c r="K8" s="449">
        <v>144</v>
      </c>
      <c r="L8" s="449">
        <v>176</v>
      </c>
      <c r="M8" s="449">
        <v>188</v>
      </c>
      <c r="N8" s="450"/>
      <c r="O8" s="451"/>
      <c r="P8" s="451"/>
      <c r="Q8" s="451"/>
      <c r="R8" s="451"/>
      <c r="S8" s="451"/>
      <c r="T8" s="451"/>
      <c r="U8" s="451"/>
    </row>
    <row r="9" spans="1:21" s="452" customFormat="1" x14ac:dyDescent="0.25">
      <c r="A9" s="447" t="s">
        <v>199</v>
      </c>
      <c r="B9" s="448"/>
      <c r="C9" s="449">
        <v>54</v>
      </c>
      <c r="D9" s="449">
        <v>62</v>
      </c>
      <c r="E9" s="449">
        <v>40</v>
      </c>
      <c r="F9" s="449">
        <v>27</v>
      </c>
      <c r="G9" s="449">
        <v>29</v>
      </c>
      <c r="H9" s="449">
        <v>34</v>
      </c>
      <c r="I9" s="449">
        <v>37</v>
      </c>
      <c r="J9" s="449">
        <v>19</v>
      </c>
      <c r="K9" s="449">
        <v>26</v>
      </c>
      <c r="L9" s="449">
        <v>17</v>
      </c>
      <c r="M9" s="449">
        <v>23</v>
      </c>
      <c r="N9" s="450"/>
      <c r="O9" s="451"/>
      <c r="P9" s="451"/>
      <c r="Q9" s="451"/>
      <c r="R9" s="451"/>
      <c r="S9" s="451"/>
      <c r="T9" s="451"/>
      <c r="U9" s="451"/>
    </row>
    <row r="10" spans="1:21" s="452" customFormat="1" x14ac:dyDescent="0.25">
      <c r="A10" s="447" t="s">
        <v>200</v>
      </c>
      <c r="B10" s="448"/>
      <c r="C10" s="449">
        <v>0</v>
      </c>
      <c r="D10" s="449">
        <v>0</v>
      </c>
      <c r="E10" s="449">
        <v>0</v>
      </c>
      <c r="F10" s="449">
        <v>2</v>
      </c>
      <c r="G10" s="449">
        <v>178</v>
      </c>
      <c r="H10" s="449">
        <v>285</v>
      </c>
      <c r="I10" s="449">
        <v>254</v>
      </c>
      <c r="J10" s="449">
        <v>261</v>
      </c>
      <c r="K10" s="449">
        <v>234</v>
      </c>
      <c r="L10" s="449">
        <v>205</v>
      </c>
      <c r="M10" s="449">
        <v>201</v>
      </c>
      <c r="N10" s="450"/>
      <c r="O10" s="451"/>
      <c r="P10" s="451"/>
      <c r="Q10" s="451"/>
      <c r="R10" s="451"/>
      <c r="S10" s="451"/>
      <c r="T10" s="451"/>
      <c r="U10" s="451"/>
    </row>
    <row r="11" spans="1:21" s="452" customFormat="1" x14ac:dyDescent="0.25">
      <c r="A11" s="447" t="s">
        <v>201</v>
      </c>
      <c r="B11" s="448"/>
      <c r="C11" s="449">
        <v>0</v>
      </c>
      <c r="D11" s="449">
        <v>0</v>
      </c>
      <c r="E11" s="449">
        <v>0</v>
      </c>
      <c r="F11" s="449">
        <v>1</v>
      </c>
      <c r="G11" s="449">
        <v>19</v>
      </c>
      <c r="H11" s="449">
        <v>22</v>
      </c>
      <c r="I11" s="449">
        <v>20</v>
      </c>
      <c r="J11" s="449">
        <v>16</v>
      </c>
      <c r="K11" s="449">
        <v>10</v>
      </c>
      <c r="L11" s="449">
        <v>4</v>
      </c>
      <c r="M11" s="449">
        <v>2</v>
      </c>
      <c r="N11" s="450"/>
      <c r="O11" s="451"/>
      <c r="P11" s="451"/>
      <c r="Q11" s="451"/>
      <c r="R11" s="451"/>
      <c r="S11" s="451"/>
      <c r="T11" s="451"/>
      <c r="U11" s="451"/>
    </row>
    <row r="12" spans="1:21" s="452" customFormat="1" x14ac:dyDescent="0.25">
      <c r="A12" s="447" t="s">
        <v>202</v>
      </c>
      <c r="B12" s="448"/>
      <c r="C12" s="449">
        <v>24</v>
      </c>
      <c r="D12" s="449">
        <v>20</v>
      </c>
      <c r="E12" s="449">
        <v>29</v>
      </c>
      <c r="F12" s="449">
        <v>9</v>
      </c>
      <c r="G12" s="449">
        <v>10</v>
      </c>
      <c r="H12" s="449">
        <v>10</v>
      </c>
      <c r="I12" s="449">
        <v>8</v>
      </c>
      <c r="J12" s="449">
        <v>6</v>
      </c>
      <c r="K12" s="449">
        <v>11</v>
      </c>
      <c r="L12" s="449">
        <v>1</v>
      </c>
      <c r="M12" s="449">
        <v>5</v>
      </c>
      <c r="N12" s="450"/>
      <c r="O12" s="451"/>
      <c r="P12" s="451"/>
      <c r="Q12" s="451"/>
      <c r="R12" s="451"/>
      <c r="S12" s="451"/>
      <c r="T12" s="451"/>
      <c r="U12" s="451"/>
    </row>
    <row r="13" spans="1:21" s="452" customFormat="1" x14ac:dyDescent="0.25">
      <c r="A13" s="453" t="s">
        <v>203</v>
      </c>
      <c r="B13" s="448"/>
      <c r="C13" s="449">
        <v>0</v>
      </c>
      <c r="D13" s="449">
        <v>0</v>
      </c>
      <c r="E13" s="449">
        <v>0</v>
      </c>
      <c r="F13" s="449">
        <v>0</v>
      </c>
      <c r="G13" s="449">
        <v>0</v>
      </c>
      <c r="H13" s="449">
        <v>0</v>
      </c>
      <c r="I13" s="449">
        <v>0</v>
      </c>
      <c r="J13" s="449">
        <v>1</v>
      </c>
      <c r="K13" s="449">
        <v>92</v>
      </c>
      <c r="L13" s="449">
        <v>212</v>
      </c>
      <c r="M13" s="449">
        <v>273</v>
      </c>
      <c r="N13" s="450"/>
      <c r="O13" s="451"/>
      <c r="P13" s="451"/>
      <c r="Q13" s="451"/>
      <c r="R13" s="451"/>
      <c r="S13" s="451"/>
      <c r="T13" s="451"/>
      <c r="U13" s="451"/>
    </row>
    <row r="14" spans="1:21" s="452" customFormat="1" x14ac:dyDescent="0.25">
      <c r="A14" s="453" t="s">
        <v>204</v>
      </c>
      <c r="B14" s="448"/>
      <c r="C14" s="449">
        <v>0</v>
      </c>
      <c r="D14" s="449">
        <v>0</v>
      </c>
      <c r="E14" s="449">
        <v>0</v>
      </c>
      <c r="F14" s="449">
        <v>0</v>
      </c>
      <c r="G14" s="449">
        <v>0</v>
      </c>
      <c r="H14" s="449">
        <v>0</v>
      </c>
      <c r="I14" s="449">
        <v>0</v>
      </c>
      <c r="J14" s="449">
        <v>0</v>
      </c>
      <c r="K14" s="449">
        <v>0</v>
      </c>
      <c r="L14" s="449">
        <v>0</v>
      </c>
      <c r="M14" s="449">
        <v>2</v>
      </c>
      <c r="N14" s="450"/>
      <c r="O14" s="451"/>
      <c r="P14" s="451"/>
      <c r="Q14" s="451"/>
      <c r="R14" s="451"/>
      <c r="S14" s="451"/>
      <c r="T14" s="451"/>
      <c r="U14" s="451"/>
    </row>
    <row r="15" spans="1:21" s="452" customFormat="1" x14ac:dyDescent="0.25">
      <c r="A15" s="447" t="s">
        <v>205</v>
      </c>
      <c r="B15" s="448"/>
      <c r="C15" s="449">
        <v>13</v>
      </c>
      <c r="D15" s="449">
        <v>10</v>
      </c>
      <c r="E15" s="449">
        <v>7</v>
      </c>
      <c r="F15" s="449">
        <v>15</v>
      </c>
      <c r="G15" s="449">
        <v>18</v>
      </c>
      <c r="H15" s="449">
        <v>11</v>
      </c>
      <c r="I15" s="449">
        <v>13</v>
      </c>
      <c r="J15" s="449">
        <v>9</v>
      </c>
      <c r="K15" s="449">
        <v>10</v>
      </c>
      <c r="L15" s="449">
        <v>10</v>
      </c>
      <c r="M15" s="449">
        <v>5</v>
      </c>
      <c r="N15" s="450"/>
      <c r="O15" s="451"/>
      <c r="P15" s="451"/>
      <c r="Q15" s="451"/>
      <c r="R15" s="451"/>
      <c r="S15" s="451"/>
      <c r="T15" s="451"/>
      <c r="U15" s="451"/>
    </row>
    <row r="16" spans="1:21" s="459" customFormat="1" x14ac:dyDescent="0.25">
      <c r="A16" s="454" t="s">
        <v>206</v>
      </c>
      <c r="B16" s="455"/>
      <c r="C16" s="456">
        <v>191</v>
      </c>
      <c r="D16" s="456">
        <v>149</v>
      </c>
      <c r="E16" s="456">
        <v>159</v>
      </c>
      <c r="F16" s="456">
        <v>166</v>
      </c>
      <c r="G16" s="456">
        <v>192</v>
      </c>
      <c r="H16" s="456">
        <v>149</v>
      </c>
      <c r="I16" s="456">
        <v>152</v>
      </c>
      <c r="J16" s="456">
        <v>135</v>
      </c>
      <c r="K16" s="456">
        <v>114</v>
      </c>
      <c r="L16" s="456">
        <v>106</v>
      </c>
      <c r="M16" s="456">
        <v>93</v>
      </c>
      <c r="N16" s="457"/>
      <c r="O16" s="458"/>
      <c r="P16" s="458"/>
      <c r="Q16" s="458"/>
      <c r="R16" s="458"/>
      <c r="S16" s="458"/>
      <c r="T16" s="458"/>
      <c r="U16" s="458"/>
    </row>
    <row r="17" spans="1:21" s="459" customFormat="1" x14ac:dyDescent="0.25">
      <c r="A17" s="454" t="s">
        <v>207</v>
      </c>
      <c r="B17" s="455"/>
      <c r="C17" s="456">
        <v>5561</v>
      </c>
      <c r="D17" s="456">
        <v>5055</v>
      </c>
      <c r="E17" s="456">
        <v>4705</v>
      </c>
      <c r="F17" s="456">
        <v>3940</v>
      </c>
      <c r="G17" s="456">
        <v>3887</v>
      </c>
      <c r="H17" s="456">
        <v>3495</v>
      </c>
      <c r="I17" s="456">
        <v>3298</v>
      </c>
      <c r="J17" s="456">
        <v>2998</v>
      </c>
      <c r="K17" s="456">
        <v>2984</v>
      </c>
      <c r="L17" s="456">
        <v>3031</v>
      </c>
      <c r="M17" s="456">
        <v>3394</v>
      </c>
      <c r="N17" s="457"/>
      <c r="O17" s="458"/>
      <c r="P17" s="458"/>
      <c r="Q17" s="458"/>
      <c r="R17" s="458"/>
      <c r="S17" s="458"/>
      <c r="T17" s="458"/>
      <c r="U17" s="458"/>
    </row>
    <row r="18" spans="1:21" s="459" customFormat="1" x14ac:dyDescent="0.25">
      <c r="A18" s="454" t="s">
        <v>208</v>
      </c>
      <c r="B18" s="455"/>
      <c r="C18" s="456">
        <v>74512</v>
      </c>
      <c r="D18" s="456">
        <v>74295</v>
      </c>
      <c r="E18" s="456">
        <v>71455</v>
      </c>
      <c r="F18" s="456">
        <v>64134</v>
      </c>
      <c r="G18" s="456">
        <v>61134</v>
      </c>
      <c r="H18" s="456">
        <v>52029</v>
      </c>
      <c r="I18" s="456">
        <v>48757</v>
      </c>
      <c r="J18" s="456">
        <v>45841</v>
      </c>
      <c r="K18" s="456">
        <v>41798</v>
      </c>
      <c r="L18" s="456">
        <v>38866</v>
      </c>
      <c r="M18" s="456">
        <v>38663</v>
      </c>
      <c r="N18" s="457"/>
      <c r="O18" s="458"/>
      <c r="P18" s="458"/>
      <c r="Q18" s="458"/>
      <c r="R18" s="458"/>
      <c r="S18" s="458"/>
      <c r="T18" s="458"/>
      <c r="U18" s="458"/>
    </row>
    <row r="19" spans="1:21" s="459" customFormat="1" x14ac:dyDescent="0.25">
      <c r="A19" s="460" t="s">
        <v>209</v>
      </c>
      <c r="B19" s="455"/>
      <c r="C19" s="456">
        <v>15350</v>
      </c>
      <c r="D19" s="456">
        <v>14388</v>
      </c>
      <c r="E19" s="456">
        <v>14129</v>
      </c>
      <c r="F19" s="456">
        <v>12297</v>
      </c>
      <c r="G19" s="456">
        <v>11560</v>
      </c>
      <c r="H19" s="456">
        <v>5080</v>
      </c>
      <c r="I19" s="456">
        <v>5231</v>
      </c>
      <c r="J19" s="456">
        <v>7915</v>
      </c>
      <c r="K19" s="456">
        <v>9421</v>
      </c>
      <c r="L19" s="456">
        <v>9421</v>
      </c>
      <c r="M19" s="456">
        <v>9877</v>
      </c>
      <c r="N19" s="457"/>
      <c r="O19" s="458"/>
      <c r="P19" s="458"/>
      <c r="Q19" s="458"/>
      <c r="R19" s="458"/>
      <c r="S19" s="458"/>
      <c r="T19" s="458"/>
      <c r="U19" s="458"/>
    </row>
    <row r="20" spans="1:21" s="459" customFormat="1" x14ac:dyDescent="0.25">
      <c r="A20" s="460" t="s">
        <v>210</v>
      </c>
      <c r="B20" s="461"/>
      <c r="C20" s="456">
        <v>1168</v>
      </c>
      <c r="D20" s="456">
        <v>1451</v>
      </c>
      <c r="E20" s="456">
        <v>10911</v>
      </c>
      <c r="F20" s="456">
        <v>27092</v>
      </c>
      <c r="G20" s="456">
        <v>32571</v>
      </c>
      <c r="H20" s="456">
        <v>35255</v>
      </c>
      <c r="I20" s="456">
        <v>31390</v>
      </c>
      <c r="J20" s="456">
        <v>24414</v>
      </c>
      <c r="K20" s="456">
        <v>19650</v>
      </c>
      <c r="L20" s="456">
        <v>17431</v>
      </c>
      <c r="M20" s="456">
        <v>17586</v>
      </c>
      <c r="N20" s="457"/>
      <c r="O20" s="458"/>
    </row>
    <row r="21" spans="1:21" s="459" customFormat="1" x14ac:dyDescent="0.25">
      <c r="A21" s="460" t="s">
        <v>211</v>
      </c>
      <c r="B21" s="461"/>
      <c r="C21" s="456">
        <v>25493</v>
      </c>
      <c r="D21" s="456">
        <v>23698</v>
      </c>
      <c r="E21" s="456">
        <v>23764</v>
      </c>
      <c r="F21" s="456">
        <v>20832</v>
      </c>
      <c r="G21" s="456">
        <v>20941</v>
      </c>
      <c r="H21" s="456">
        <v>19933</v>
      </c>
      <c r="I21" s="456">
        <v>18468</v>
      </c>
      <c r="J21" s="456">
        <v>16507</v>
      </c>
      <c r="K21" s="456">
        <v>15457</v>
      </c>
      <c r="L21" s="456">
        <v>14839</v>
      </c>
      <c r="M21" s="456">
        <v>14946</v>
      </c>
      <c r="N21" s="457"/>
      <c r="O21" s="458"/>
    </row>
    <row r="22" spans="1:21" s="459" customFormat="1" x14ac:dyDescent="0.25">
      <c r="A22" s="460" t="s">
        <v>212</v>
      </c>
      <c r="C22" s="456">
        <v>8608</v>
      </c>
      <c r="D22" s="456">
        <v>8500</v>
      </c>
      <c r="E22" s="456">
        <v>8394</v>
      </c>
      <c r="F22" s="456">
        <v>5990</v>
      </c>
      <c r="G22" s="456">
        <v>7421</v>
      </c>
      <c r="H22" s="456">
        <v>7020</v>
      </c>
      <c r="I22" s="456">
        <v>6181</v>
      </c>
      <c r="J22" s="456">
        <v>5552</v>
      </c>
      <c r="K22" s="456">
        <v>5216</v>
      </c>
      <c r="L22" s="456">
        <v>4807</v>
      </c>
      <c r="M22" s="456">
        <v>4802</v>
      </c>
      <c r="N22" s="457"/>
      <c r="O22" s="458"/>
    </row>
    <row r="23" spans="1:21" s="459" customFormat="1" x14ac:dyDescent="0.25">
      <c r="A23" s="460" t="s">
        <v>213</v>
      </c>
      <c r="C23" s="456">
        <v>15186</v>
      </c>
      <c r="D23" s="456">
        <v>13915</v>
      </c>
      <c r="E23" s="456">
        <v>13451</v>
      </c>
      <c r="F23" s="456">
        <v>11582</v>
      </c>
      <c r="G23" s="456">
        <v>10927</v>
      </c>
      <c r="H23" s="456">
        <v>9627</v>
      </c>
      <c r="I23" s="456">
        <v>9211</v>
      </c>
      <c r="J23" s="456">
        <v>7634</v>
      </c>
      <c r="K23" s="456">
        <v>6961</v>
      </c>
      <c r="L23" s="456">
        <v>6848</v>
      </c>
      <c r="M23" s="456">
        <v>6550</v>
      </c>
      <c r="N23" s="457"/>
      <c r="O23" s="458"/>
    </row>
    <row r="24" spans="1:21" s="459" customFormat="1" x14ac:dyDescent="0.25">
      <c r="A24" s="460" t="s">
        <v>214</v>
      </c>
      <c r="C24" s="456">
        <v>67394</v>
      </c>
      <c r="D24" s="456">
        <v>59225</v>
      </c>
      <c r="E24" s="456">
        <v>53813</v>
      </c>
      <c r="F24" s="456">
        <v>47832</v>
      </c>
      <c r="G24" s="456">
        <v>41490</v>
      </c>
      <c r="H24" s="456">
        <v>35340</v>
      </c>
      <c r="I24" s="456">
        <v>28612</v>
      </c>
      <c r="J24" s="456">
        <v>24061</v>
      </c>
      <c r="K24" s="456">
        <v>21156</v>
      </c>
      <c r="L24" s="456">
        <v>18281</v>
      </c>
      <c r="M24" s="456">
        <v>16888</v>
      </c>
      <c r="N24" s="457"/>
      <c r="O24" s="458"/>
    </row>
    <row r="25" spans="1:21" s="459" customFormat="1" x14ac:dyDescent="0.25">
      <c r="A25" s="460" t="s">
        <v>215</v>
      </c>
      <c r="C25" s="456">
        <v>260210</v>
      </c>
      <c r="D25" s="456">
        <v>243470</v>
      </c>
      <c r="E25" s="456">
        <v>211187</v>
      </c>
      <c r="F25" s="456">
        <v>176751</v>
      </c>
      <c r="G25" s="456">
        <v>158406</v>
      </c>
      <c r="H25" s="456">
        <v>130764</v>
      </c>
      <c r="I25" s="456">
        <v>111689</v>
      </c>
      <c r="J25" s="456">
        <v>107997</v>
      </c>
      <c r="K25" s="456">
        <v>134119</v>
      </c>
      <c r="L25" s="456">
        <v>144815</v>
      </c>
      <c r="M25" s="456">
        <v>152274</v>
      </c>
      <c r="N25" s="457"/>
      <c r="O25" s="458"/>
    </row>
    <row r="26" spans="1:21" s="459" customFormat="1" x14ac:dyDescent="0.25">
      <c r="A26" s="454" t="s">
        <v>216</v>
      </c>
      <c r="C26" s="456">
        <v>161306</v>
      </c>
      <c r="D26" s="456">
        <v>129413</v>
      </c>
      <c r="E26" s="456">
        <v>101725</v>
      </c>
      <c r="F26" s="456">
        <v>100369</v>
      </c>
      <c r="G26" s="456">
        <v>114583</v>
      </c>
      <c r="H26" s="456">
        <v>116795</v>
      </c>
      <c r="I26" s="456">
        <v>106232</v>
      </c>
      <c r="J26" s="456">
        <v>91375</v>
      </c>
      <c r="K26" s="456">
        <v>71469</v>
      </c>
      <c r="L26" s="456">
        <v>59810</v>
      </c>
      <c r="M26" s="456">
        <v>63833</v>
      </c>
      <c r="N26" s="457"/>
      <c r="O26" s="458"/>
    </row>
    <row r="27" spans="1:21" s="459" customFormat="1" x14ac:dyDescent="0.25">
      <c r="A27" s="454" t="s">
        <v>217</v>
      </c>
      <c r="C27" s="456">
        <v>2443</v>
      </c>
      <c r="D27" s="456">
        <v>2327</v>
      </c>
      <c r="E27" s="456">
        <v>1702</v>
      </c>
      <c r="F27" s="456">
        <v>1828</v>
      </c>
      <c r="G27" s="456">
        <v>1682</v>
      </c>
      <c r="H27" s="456">
        <v>1292</v>
      </c>
      <c r="I27" s="456">
        <v>1203</v>
      </c>
      <c r="J27" s="456">
        <v>947</v>
      </c>
      <c r="K27" s="456">
        <v>824</v>
      </c>
      <c r="L27" s="456">
        <v>622</v>
      </c>
      <c r="M27" s="456">
        <v>667</v>
      </c>
      <c r="N27" s="457"/>
      <c r="O27" s="458"/>
    </row>
    <row r="28" spans="1:21" s="459" customFormat="1" x14ac:dyDescent="0.25">
      <c r="A28" s="460" t="s">
        <v>218</v>
      </c>
      <c r="C28" s="456">
        <v>2787</v>
      </c>
      <c r="D28" s="456">
        <v>2212</v>
      </c>
      <c r="E28" s="456">
        <v>1485</v>
      </c>
      <c r="F28" s="456">
        <v>948</v>
      </c>
      <c r="G28" s="456">
        <v>752</v>
      </c>
      <c r="H28" s="456">
        <v>629</v>
      </c>
      <c r="I28" s="456">
        <v>514</v>
      </c>
      <c r="J28" s="456">
        <v>526</v>
      </c>
      <c r="K28" s="456">
        <v>443</v>
      </c>
      <c r="L28" s="456">
        <v>354</v>
      </c>
      <c r="M28" s="456">
        <v>308</v>
      </c>
      <c r="N28" s="457"/>
      <c r="O28" s="458"/>
    </row>
    <row r="29" spans="1:21" s="459" customFormat="1" x14ac:dyDescent="0.25">
      <c r="A29" s="454" t="s">
        <v>219</v>
      </c>
      <c r="C29" s="456">
        <v>10154</v>
      </c>
      <c r="D29" s="456">
        <v>8948</v>
      </c>
      <c r="E29" s="456">
        <v>8300</v>
      </c>
      <c r="F29" s="456">
        <v>8837</v>
      </c>
      <c r="G29" s="456">
        <v>9964</v>
      </c>
      <c r="H29" s="456">
        <v>9669</v>
      </c>
      <c r="I29" s="456">
        <v>8885</v>
      </c>
      <c r="J29" s="456">
        <v>7911</v>
      </c>
      <c r="K29" s="456">
        <v>8436</v>
      </c>
      <c r="L29" s="456">
        <v>7830</v>
      </c>
      <c r="M29" s="456">
        <v>6392</v>
      </c>
      <c r="N29" s="457"/>
      <c r="O29" s="458"/>
    </row>
    <row r="30" spans="1:21" s="459" customFormat="1" x14ac:dyDescent="0.25">
      <c r="A30" s="454" t="s">
        <v>220</v>
      </c>
      <c r="C30" s="456">
        <v>32226</v>
      </c>
      <c r="D30" s="456">
        <v>24986</v>
      </c>
      <c r="E30" s="456">
        <v>15746</v>
      </c>
      <c r="F30" s="456">
        <v>11572</v>
      </c>
      <c r="G30" s="456">
        <v>8963</v>
      </c>
      <c r="H30" s="456">
        <v>5612</v>
      </c>
      <c r="I30" s="456">
        <v>4250</v>
      </c>
      <c r="J30" s="456">
        <v>3035</v>
      </c>
      <c r="K30" s="456">
        <v>3385</v>
      </c>
      <c r="L30" s="456">
        <v>3298</v>
      </c>
      <c r="M30" s="456">
        <v>3154</v>
      </c>
      <c r="N30" s="457"/>
      <c r="O30" s="458"/>
    </row>
    <row r="31" spans="1:21" s="459" customFormat="1" x14ac:dyDescent="0.25">
      <c r="A31" s="454" t="s">
        <v>221</v>
      </c>
      <c r="C31" s="456">
        <v>168375</v>
      </c>
      <c r="D31" s="456">
        <v>160053</v>
      </c>
      <c r="E31" s="456">
        <v>155197</v>
      </c>
      <c r="F31" s="456">
        <v>133280</v>
      </c>
      <c r="G31" s="456">
        <v>133480</v>
      </c>
      <c r="H31" s="456">
        <v>127600</v>
      </c>
      <c r="I31" s="456">
        <v>122561</v>
      </c>
      <c r="J31" s="456">
        <v>123386</v>
      </c>
      <c r="K31" s="456">
        <v>126693</v>
      </c>
      <c r="L31" s="456">
        <v>159285</v>
      </c>
      <c r="M31" s="456">
        <v>179883</v>
      </c>
      <c r="N31" s="457"/>
      <c r="O31" s="458"/>
    </row>
    <row r="32" spans="1:21" s="459" customFormat="1" x14ac:dyDescent="0.25">
      <c r="A32" s="454" t="s">
        <v>222</v>
      </c>
      <c r="C32" s="456">
        <v>38572</v>
      </c>
      <c r="D32" s="456">
        <v>38765</v>
      </c>
      <c r="E32" s="456">
        <v>36172</v>
      </c>
      <c r="F32" s="456">
        <v>30600</v>
      </c>
      <c r="G32" s="456">
        <v>33241</v>
      </c>
      <c r="H32" s="456">
        <v>30789</v>
      </c>
      <c r="I32" s="456">
        <v>27263</v>
      </c>
      <c r="J32" s="456">
        <v>22441</v>
      </c>
      <c r="K32" s="456">
        <v>19239</v>
      </c>
      <c r="L32" s="456">
        <v>18929</v>
      </c>
      <c r="M32" s="456">
        <v>23265</v>
      </c>
      <c r="N32" s="457"/>
      <c r="O32" s="458"/>
    </row>
    <row r="33" spans="1:15" s="459" customFormat="1" x14ac:dyDescent="0.25">
      <c r="A33" s="454" t="s">
        <v>223</v>
      </c>
      <c r="C33" s="456">
        <v>0</v>
      </c>
      <c r="D33" s="456">
        <v>0</v>
      </c>
      <c r="E33" s="456">
        <v>24250</v>
      </c>
      <c r="F33" s="456">
        <v>55955</v>
      </c>
      <c r="G33" s="456">
        <v>43130</v>
      </c>
      <c r="H33" s="456">
        <v>41296</v>
      </c>
      <c r="I33" s="456">
        <v>60772</v>
      </c>
      <c r="J33" s="456">
        <v>65153</v>
      </c>
      <c r="K33" s="456">
        <v>63079</v>
      </c>
      <c r="L33" s="456">
        <v>64623</v>
      </c>
      <c r="M33" s="456">
        <v>84741</v>
      </c>
      <c r="N33" s="457"/>
      <c r="O33" s="458"/>
    </row>
    <row r="34" spans="1:15" s="459" customFormat="1" x14ac:dyDescent="0.25">
      <c r="A34" s="454" t="s">
        <v>224</v>
      </c>
      <c r="B34" s="461"/>
      <c r="C34" s="456">
        <v>113144</v>
      </c>
      <c r="D34" s="456">
        <v>86170</v>
      </c>
      <c r="E34" s="456">
        <v>78960</v>
      </c>
      <c r="F34" s="456">
        <v>36316</v>
      </c>
      <c r="G34" s="456">
        <v>49366</v>
      </c>
      <c r="H34" s="456">
        <v>48662</v>
      </c>
      <c r="I34" s="456">
        <v>14858</v>
      </c>
      <c r="J34" s="456">
        <v>12131</v>
      </c>
      <c r="K34" s="456">
        <v>14603</v>
      </c>
      <c r="L34" s="456">
        <v>17252</v>
      </c>
      <c r="M34" s="456">
        <v>16166</v>
      </c>
      <c r="N34" s="457"/>
      <c r="O34" s="458"/>
    </row>
    <row r="35" spans="1:15" ht="4.5" customHeight="1" x14ac:dyDescent="0.2">
      <c r="A35" s="454"/>
      <c r="B35" s="438"/>
      <c r="C35" s="462">
        <v>0</v>
      </c>
      <c r="D35" s="462">
        <v>0</v>
      </c>
      <c r="E35" s="462">
        <v>0</v>
      </c>
      <c r="F35" s="462">
        <v>0</v>
      </c>
      <c r="G35" s="462">
        <v>0</v>
      </c>
      <c r="H35" s="462">
        <v>0</v>
      </c>
      <c r="I35" s="462">
        <v>0</v>
      </c>
      <c r="J35" s="462">
        <v>0</v>
      </c>
      <c r="K35" s="462">
        <v>0</v>
      </c>
      <c r="L35" s="462">
        <v>0</v>
      </c>
      <c r="M35" s="462">
        <v>0</v>
      </c>
      <c r="N35" s="457"/>
      <c r="O35" s="458"/>
    </row>
    <row r="36" spans="1:15" ht="14.25" customHeight="1" x14ac:dyDescent="0.2">
      <c r="A36" s="442" t="s">
        <v>225</v>
      </c>
      <c r="B36" s="443"/>
      <c r="C36" s="463">
        <v>1003044</v>
      </c>
      <c r="D36" s="463">
        <v>897381</v>
      </c>
      <c r="E36" s="463">
        <v>835857</v>
      </c>
      <c r="F36" s="463">
        <v>750641</v>
      </c>
      <c r="G36" s="463">
        <v>744196</v>
      </c>
      <c r="H36" s="463">
        <v>681594</v>
      </c>
      <c r="I36" s="463">
        <v>610036</v>
      </c>
      <c r="J36" s="463">
        <v>570434</v>
      </c>
      <c r="K36" s="463">
        <v>565574</v>
      </c>
      <c r="L36" s="463">
        <v>591073</v>
      </c>
      <c r="M36" s="463">
        <v>644181</v>
      </c>
      <c r="N36" s="457"/>
      <c r="O36" s="458"/>
    </row>
    <row r="37" spans="1:15" ht="4.5" customHeight="1" x14ac:dyDescent="0.2">
      <c r="A37" s="446"/>
      <c r="C37" s="446"/>
      <c r="D37" s="446"/>
      <c r="E37" s="446"/>
      <c r="F37" s="446"/>
      <c r="G37" s="446"/>
      <c r="H37" s="446"/>
      <c r="I37" s="446"/>
      <c r="J37" s="446"/>
      <c r="K37" s="446"/>
      <c r="L37" s="446"/>
      <c r="M37" s="446"/>
    </row>
    <row r="38" spans="1:15" ht="11.25" customHeight="1" x14ac:dyDescent="0.2">
      <c r="A38" s="438"/>
      <c r="C38" s="438"/>
      <c r="D38" s="438"/>
      <c r="E38" s="438"/>
      <c r="F38" s="438"/>
      <c r="G38" s="438"/>
      <c r="H38" s="438"/>
      <c r="I38" s="438"/>
      <c r="J38" s="438"/>
      <c r="K38" s="438"/>
      <c r="L38" s="438"/>
      <c r="M38" s="438"/>
    </row>
    <row r="39" spans="1:15" x14ac:dyDescent="0.2">
      <c r="A39" s="1383" t="s">
        <v>311</v>
      </c>
      <c r="B39" s="1383"/>
      <c r="C39" s="1383"/>
      <c r="D39" s="1383"/>
      <c r="E39" s="1383"/>
      <c r="F39" s="1383"/>
      <c r="G39" s="1383"/>
      <c r="H39" s="1383"/>
      <c r="I39" s="1383"/>
      <c r="J39" s="1383"/>
      <c r="K39" s="1383"/>
      <c r="L39" s="1383"/>
      <c r="M39" s="1383"/>
    </row>
    <row r="40" spans="1:15" ht="12.75" customHeight="1" x14ac:dyDescent="0.2"/>
    <row r="41" spans="1:15" x14ac:dyDescent="0.2">
      <c r="A41" s="1451" t="s">
        <v>439</v>
      </c>
      <c r="B41" s="1451"/>
      <c r="C41" s="1451"/>
      <c r="D41" s="1451"/>
      <c r="E41" s="1451"/>
      <c r="F41" s="1451"/>
      <c r="G41" s="1451"/>
      <c r="H41" s="1451"/>
      <c r="I41" s="1451"/>
      <c r="J41" s="1451"/>
      <c r="K41" s="1451"/>
      <c r="L41" s="1451"/>
      <c r="M41" s="1451"/>
    </row>
    <row r="42" spans="1:15" x14ac:dyDescent="0.2">
      <c r="A42" s="1451"/>
      <c r="B42" s="1451"/>
      <c r="C42" s="1451"/>
      <c r="D42" s="1451"/>
      <c r="E42" s="1451"/>
      <c r="F42" s="1451"/>
      <c r="G42" s="1451"/>
      <c r="H42" s="1451"/>
      <c r="I42" s="1451"/>
      <c r="J42" s="1451"/>
      <c r="K42" s="1451"/>
      <c r="L42" s="1451"/>
      <c r="M42" s="1451"/>
    </row>
    <row r="43" spans="1:15" x14ac:dyDescent="0.2">
      <c r="A43" s="1451"/>
      <c r="B43" s="1451"/>
      <c r="C43" s="1451"/>
      <c r="D43" s="1451"/>
      <c r="E43" s="1451"/>
      <c r="F43" s="1451"/>
      <c r="G43" s="1451"/>
      <c r="H43" s="1451"/>
      <c r="I43" s="1451"/>
      <c r="J43" s="1451"/>
      <c r="K43" s="1451"/>
      <c r="L43" s="1451"/>
      <c r="M43" s="1451"/>
    </row>
    <row r="44" spans="1:15" x14ac:dyDescent="0.2">
      <c r="A44" s="464" t="s">
        <v>226</v>
      </c>
    </row>
    <row r="45" spans="1:15" x14ac:dyDescent="0.2">
      <c r="A45" s="440" t="s">
        <v>166</v>
      </c>
    </row>
    <row r="46" spans="1:15" x14ac:dyDescent="0.2">
      <c r="A46" s="465"/>
      <c r="B46" s="465"/>
      <c r="C46" s="465"/>
      <c r="D46" s="465"/>
      <c r="E46" s="465"/>
      <c r="F46" s="465"/>
      <c r="G46" s="465"/>
      <c r="H46" s="465"/>
      <c r="I46" s="465"/>
      <c r="J46" s="465"/>
      <c r="K46" s="465"/>
      <c r="L46" s="465"/>
    </row>
    <row r="47" spans="1:15" x14ac:dyDescent="0.2">
      <c r="A47" s="465"/>
      <c r="B47" s="465"/>
      <c r="C47" s="465"/>
      <c r="D47" s="465"/>
      <c r="E47" s="465"/>
      <c r="F47" s="465"/>
      <c r="G47" s="465"/>
      <c r="H47" s="465"/>
      <c r="I47" s="465"/>
      <c r="J47" s="465"/>
      <c r="K47" s="465"/>
      <c r="L47" s="465"/>
    </row>
    <row r="48" spans="1:15" x14ac:dyDescent="0.2">
      <c r="A48" s="465"/>
      <c r="B48" s="465"/>
      <c r="C48" s="465"/>
      <c r="D48" s="465"/>
      <c r="E48" s="465"/>
      <c r="F48" s="465"/>
      <c r="G48" s="465"/>
      <c r="H48" s="465"/>
      <c r="I48" s="465"/>
      <c r="J48" s="465"/>
      <c r="K48" s="465"/>
      <c r="L48" s="465"/>
    </row>
    <row r="49" spans="1:1" x14ac:dyDescent="0.2">
      <c r="A49" s="440"/>
    </row>
  </sheetData>
  <mergeCells count="4">
    <mergeCell ref="C4:K4"/>
    <mergeCell ref="L4:M4"/>
    <mergeCell ref="A41:M43"/>
    <mergeCell ref="A39:M39"/>
  </mergeCells>
  <hyperlinks>
    <hyperlink ref="A2" location="'Contents and notes'!A1" display="back to contents"/>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ellIs" priority="1" stopIfTrue="1" operator="notEqual" id="{1CCB1200-E2EE-4E2D-9728-7C160517C0A2}">
            <xm:f>VLOOKUP(Q3.2!$O36,MagTrial2009Procs2,Q3.2!#REF!,FALSE)</xm:f>
            <x14:dxf>
              <font>
                <b/>
                <i val="0"/>
                <condense val="0"/>
                <extend val="0"/>
                <color indexed="9"/>
              </font>
              <fill>
                <patternFill>
                  <bgColor indexed="10"/>
                </patternFill>
              </fill>
            </x14:dxf>
          </x14:cfRule>
          <xm:sqref>L39:M39</xm:sqref>
        </x14:conditionalFormatting>
      </x14:conditionalFormatting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U50"/>
  <sheetViews>
    <sheetView showGridLines="0" zoomScaleNormal="100" workbookViewId="0"/>
  </sheetViews>
  <sheetFormatPr defaultRowHeight="12.75" x14ac:dyDescent="0.2"/>
  <cols>
    <col min="1" max="1" width="63.140625" style="464" customWidth="1"/>
    <col min="2" max="2" width="2" style="435" customWidth="1"/>
    <col min="3" max="9" width="9" style="435" customWidth="1"/>
    <col min="10" max="11" width="9" style="436" customWidth="1"/>
    <col min="12" max="12" width="9" style="466" customWidth="1"/>
    <col min="13" max="13" width="9" style="436" customWidth="1"/>
    <col min="14" max="16384" width="9.140625" style="435"/>
  </cols>
  <sheetData>
    <row r="1" spans="1:21" ht="15" customHeight="1" x14ac:dyDescent="0.2">
      <c r="A1" s="434" t="s">
        <v>442</v>
      </c>
    </row>
    <row r="2" spans="1:21" ht="15" customHeight="1" x14ac:dyDescent="0.2">
      <c r="A2" s="1227" t="s">
        <v>811</v>
      </c>
    </row>
    <row r="3" spans="1:21" ht="12.75" customHeight="1" x14ac:dyDescent="0.2">
      <c r="A3" s="467"/>
    </row>
    <row r="4" spans="1:21" ht="12.75" customHeight="1" x14ac:dyDescent="0.2">
      <c r="A4" s="437" t="s">
        <v>0</v>
      </c>
      <c r="B4" s="438"/>
      <c r="C4" s="1449"/>
      <c r="D4" s="1449"/>
      <c r="E4" s="1449"/>
      <c r="F4" s="1449"/>
      <c r="G4" s="1449"/>
      <c r="H4" s="1449"/>
      <c r="I4" s="1449"/>
      <c r="J4" s="1449"/>
      <c r="K4" s="1449"/>
      <c r="L4" s="1450" t="s">
        <v>399</v>
      </c>
      <c r="M4" s="1450"/>
    </row>
    <row r="5" spans="1:21" ht="4.5" customHeight="1" x14ac:dyDescent="0.2">
      <c r="A5" s="439"/>
      <c r="B5" s="438"/>
      <c r="C5" s="438"/>
      <c r="D5" s="438"/>
      <c r="E5" s="438"/>
      <c r="F5" s="438"/>
      <c r="G5" s="438"/>
      <c r="H5" s="438"/>
      <c r="I5" s="438"/>
      <c r="J5" s="468"/>
      <c r="K5" s="468"/>
      <c r="L5" s="469"/>
      <c r="M5" s="441"/>
    </row>
    <row r="6" spans="1:21" ht="14.25" x14ac:dyDescent="0.2">
      <c r="A6" s="442" t="s">
        <v>196</v>
      </c>
      <c r="B6" s="438"/>
      <c r="C6" s="444">
        <v>2005</v>
      </c>
      <c r="D6" s="444">
        <v>2006</v>
      </c>
      <c r="E6" s="444">
        <v>2007</v>
      </c>
      <c r="F6" s="445" t="s">
        <v>197</v>
      </c>
      <c r="G6" s="444">
        <v>2009</v>
      </c>
      <c r="H6" s="444">
        <v>2010</v>
      </c>
      <c r="I6" s="444">
        <v>2011</v>
      </c>
      <c r="J6" s="444">
        <v>2012</v>
      </c>
      <c r="K6" s="444">
        <v>2013</v>
      </c>
      <c r="L6" s="443">
        <v>2014</v>
      </c>
      <c r="M6" s="443">
        <v>2015</v>
      </c>
    </row>
    <row r="7" spans="1:21" ht="4.5" customHeight="1" x14ac:dyDescent="0.2">
      <c r="A7" s="446"/>
      <c r="C7" s="446"/>
      <c r="D7" s="446"/>
      <c r="E7" s="446"/>
      <c r="F7" s="446"/>
      <c r="G7" s="446"/>
      <c r="H7" s="446"/>
      <c r="I7" s="446"/>
      <c r="J7" s="446"/>
      <c r="K7" s="446"/>
      <c r="L7" s="446"/>
      <c r="M7" s="446"/>
    </row>
    <row r="8" spans="1:21" s="459" customFormat="1" x14ac:dyDescent="0.25">
      <c r="A8" s="460" t="s">
        <v>198</v>
      </c>
      <c r="B8" s="455"/>
      <c r="C8" s="456">
        <v>255</v>
      </c>
      <c r="D8" s="456">
        <v>223</v>
      </c>
      <c r="E8" s="456">
        <v>233</v>
      </c>
      <c r="F8" s="456">
        <v>221</v>
      </c>
      <c r="G8" s="456">
        <v>225</v>
      </c>
      <c r="H8" s="456">
        <v>154</v>
      </c>
      <c r="I8" s="456">
        <v>114</v>
      </c>
      <c r="J8" s="456">
        <v>116</v>
      </c>
      <c r="K8" s="456">
        <v>109</v>
      </c>
      <c r="L8" s="456">
        <v>123</v>
      </c>
      <c r="M8" s="456">
        <v>122</v>
      </c>
      <c r="N8" s="455"/>
      <c r="O8" s="455"/>
      <c r="P8" s="455"/>
      <c r="Q8" s="455"/>
      <c r="R8" s="455"/>
      <c r="S8" s="455"/>
      <c r="T8" s="455"/>
      <c r="U8" s="455"/>
    </row>
    <row r="9" spans="1:21" s="459" customFormat="1" x14ac:dyDescent="0.25">
      <c r="A9" s="460" t="s">
        <v>199</v>
      </c>
      <c r="B9" s="455"/>
      <c r="C9" s="456">
        <v>66</v>
      </c>
      <c r="D9" s="456">
        <v>65</v>
      </c>
      <c r="E9" s="456">
        <v>67</v>
      </c>
      <c r="F9" s="456">
        <v>46</v>
      </c>
      <c r="G9" s="456">
        <v>35</v>
      </c>
      <c r="H9" s="456">
        <v>41</v>
      </c>
      <c r="I9" s="456">
        <v>35</v>
      </c>
      <c r="J9" s="456">
        <v>23</v>
      </c>
      <c r="K9" s="456">
        <v>29</v>
      </c>
      <c r="L9" s="456">
        <v>25</v>
      </c>
      <c r="M9" s="456">
        <v>21</v>
      </c>
      <c r="N9" s="455"/>
      <c r="O9" s="455"/>
      <c r="P9" s="455"/>
      <c r="Q9" s="455"/>
      <c r="R9" s="455"/>
      <c r="S9" s="455"/>
      <c r="T9" s="455"/>
      <c r="U9" s="455"/>
    </row>
    <row r="10" spans="1:21" s="459" customFormat="1" x14ac:dyDescent="0.25">
      <c r="A10" s="460" t="s">
        <v>200</v>
      </c>
      <c r="B10" s="455"/>
      <c r="C10" s="456">
        <v>0</v>
      </c>
      <c r="D10" s="456">
        <v>0</v>
      </c>
      <c r="E10" s="456">
        <v>0</v>
      </c>
      <c r="F10" s="456">
        <v>4</v>
      </c>
      <c r="G10" s="456">
        <v>81</v>
      </c>
      <c r="H10" s="456">
        <v>238</v>
      </c>
      <c r="I10" s="456">
        <v>235</v>
      </c>
      <c r="J10" s="456">
        <v>221</v>
      </c>
      <c r="K10" s="456">
        <v>201</v>
      </c>
      <c r="L10" s="456">
        <v>163</v>
      </c>
      <c r="M10" s="456">
        <v>176</v>
      </c>
      <c r="N10" s="455"/>
      <c r="O10" s="455"/>
      <c r="P10" s="455"/>
      <c r="Q10" s="455"/>
      <c r="R10" s="455"/>
      <c r="S10" s="455"/>
      <c r="T10" s="455"/>
      <c r="U10" s="455"/>
    </row>
    <row r="11" spans="1:21" s="459" customFormat="1" x14ac:dyDescent="0.25">
      <c r="A11" s="460" t="s">
        <v>201</v>
      </c>
      <c r="B11" s="455"/>
      <c r="C11" s="456">
        <v>0</v>
      </c>
      <c r="D11" s="456">
        <v>0</v>
      </c>
      <c r="E11" s="456">
        <v>0</v>
      </c>
      <c r="F11" s="456">
        <v>1</v>
      </c>
      <c r="G11" s="456">
        <v>11</v>
      </c>
      <c r="H11" s="456">
        <v>22</v>
      </c>
      <c r="I11" s="456">
        <v>22</v>
      </c>
      <c r="J11" s="456">
        <v>13</v>
      </c>
      <c r="K11" s="456">
        <v>10</v>
      </c>
      <c r="L11" s="456">
        <v>1</v>
      </c>
      <c r="M11" s="456">
        <v>2</v>
      </c>
      <c r="N11" s="455"/>
      <c r="O11" s="455"/>
      <c r="P11" s="455"/>
      <c r="Q11" s="455"/>
      <c r="R11" s="455"/>
      <c r="S11" s="455"/>
      <c r="T11" s="455"/>
      <c r="U11" s="455"/>
    </row>
    <row r="12" spans="1:21" s="459" customFormat="1" x14ac:dyDescent="0.25">
      <c r="A12" s="460" t="s">
        <v>202</v>
      </c>
      <c r="B12" s="455"/>
      <c r="C12" s="456">
        <v>22</v>
      </c>
      <c r="D12" s="456">
        <v>9</v>
      </c>
      <c r="E12" s="456">
        <v>19</v>
      </c>
      <c r="F12" s="456">
        <v>4</v>
      </c>
      <c r="G12" s="456">
        <v>10</v>
      </c>
      <c r="H12" s="456">
        <v>5</v>
      </c>
      <c r="I12" s="456">
        <v>8</v>
      </c>
      <c r="J12" s="456">
        <v>4</v>
      </c>
      <c r="K12" s="456">
        <v>6</v>
      </c>
      <c r="L12" s="456">
        <v>3</v>
      </c>
      <c r="M12" s="456">
        <v>2</v>
      </c>
      <c r="N12" s="455"/>
      <c r="O12" s="455"/>
      <c r="P12" s="455"/>
      <c r="Q12" s="455"/>
      <c r="R12" s="455"/>
      <c r="S12" s="455"/>
      <c r="T12" s="455"/>
      <c r="U12" s="455"/>
    </row>
    <row r="13" spans="1:21" s="459" customFormat="1" x14ac:dyDescent="0.25">
      <c r="A13" s="454" t="s">
        <v>203</v>
      </c>
      <c r="B13" s="455"/>
      <c r="C13" s="456">
        <v>0</v>
      </c>
      <c r="D13" s="456">
        <v>0</v>
      </c>
      <c r="E13" s="456">
        <v>0</v>
      </c>
      <c r="F13" s="456">
        <v>0</v>
      </c>
      <c r="G13" s="456">
        <v>0</v>
      </c>
      <c r="H13" s="456">
        <v>0</v>
      </c>
      <c r="I13" s="456">
        <v>0</v>
      </c>
      <c r="J13" s="456">
        <v>1</v>
      </c>
      <c r="K13" s="456">
        <v>31</v>
      </c>
      <c r="L13" s="456">
        <v>186</v>
      </c>
      <c r="M13" s="456">
        <v>265</v>
      </c>
      <c r="N13" s="455"/>
      <c r="O13" s="455"/>
      <c r="P13" s="455"/>
      <c r="Q13" s="455"/>
      <c r="R13" s="455"/>
      <c r="S13" s="455"/>
      <c r="T13" s="455"/>
      <c r="U13" s="455"/>
    </row>
    <row r="14" spans="1:21" s="459" customFormat="1" x14ac:dyDescent="0.25">
      <c r="A14" s="454" t="s">
        <v>204</v>
      </c>
      <c r="B14" s="455"/>
      <c r="C14" s="456">
        <v>0</v>
      </c>
      <c r="D14" s="456">
        <v>0</v>
      </c>
      <c r="E14" s="456">
        <v>0</v>
      </c>
      <c r="F14" s="456">
        <v>0</v>
      </c>
      <c r="G14" s="456">
        <v>0</v>
      </c>
      <c r="H14" s="456">
        <v>0</v>
      </c>
      <c r="I14" s="456">
        <v>0</v>
      </c>
      <c r="J14" s="456">
        <v>0</v>
      </c>
      <c r="K14" s="456">
        <v>0</v>
      </c>
      <c r="L14" s="456">
        <v>0</v>
      </c>
      <c r="M14" s="456">
        <v>2</v>
      </c>
      <c r="N14" s="455"/>
      <c r="O14" s="455"/>
      <c r="P14" s="455"/>
      <c r="Q14" s="455"/>
      <c r="R14" s="455"/>
      <c r="S14" s="455"/>
      <c r="T14" s="455"/>
      <c r="U14" s="455"/>
    </row>
    <row r="15" spans="1:21" s="459" customFormat="1" x14ac:dyDescent="0.25">
      <c r="A15" s="460" t="s">
        <v>205</v>
      </c>
      <c r="B15" s="455"/>
      <c r="C15" s="456">
        <v>8</v>
      </c>
      <c r="D15" s="456">
        <v>7</v>
      </c>
      <c r="E15" s="456">
        <v>5</v>
      </c>
      <c r="F15" s="456">
        <v>11</v>
      </c>
      <c r="G15" s="456">
        <v>12</v>
      </c>
      <c r="H15" s="456">
        <v>4</v>
      </c>
      <c r="I15" s="456">
        <v>7</v>
      </c>
      <c r="J15" s="456">
        <v>8</v>
      </c>
      <c r="K15" s="456">
        <v>5</v>
      </c>
      <c r="L15" s="456">
        <v>5</v>
      </c>
      <c r="M15" s="456">
        <v>5</v>
      </c>
      <c r="N15" s="455"/>
      <c r="O15" s="455"/>
      <c r="P15" s="455"/>
      <c r="Q15" s="455"/>
      <c r="R15" s="455"/>
      <c r="S15" s="455"/>
      <c r="T15" s="455"/>
      <c r="U15" s="455"/>
    </row>
    <row r="16" spans="1:21" s="459" customFormat="1" x14ac:dyDescent="0.25">
      <c r="A16" s="454" t="s">
        <v>206</v>
      </c>
      <c r="B16" s="455"/>
      <c r="C16" s="456">
        <v>129</v>
      </c>
      <c r="D16" s="456">
        <v>93</v>
      </c>
      <c r="E16" s="456">
        <v>110</v>
      </c>
      <c r="F16" s="456">
        <v>126</v>
      </c>
      <c r="G16" s="456">
        <v>135</v>
      </c>
      <c r="H16" s="456">
        <v>101</v>
      </c>
      <c r="I16" s="456">
        <v>102</v>
      </c>
      <c r="J16" s="456">
        <v>82</v>
      </c>
      <c r="K16" s="456">
        <v>76</v>
      </c>
      <c r="L16" s="456">
        <v>69</v>
      </c>
      <c r="M16" s="456">
        <v>64</v>
      </c>
      <c r="N16" s="455"/>
      <c r="O16" s="455"/>
      <c r="P16" s="455"/>
      <c r="Q16" s="455"/>
      <c r="R16" s="455"/>
      <c r="S16" s="455"/>
      <c r="T16" s="455"/>
      <c r="U16" s="455"/>
    </row>
    <row r="17" spans="1:21" s="459" customFormat="1" x14ac:dyDescent="0.25">
      <c r="A17" s="454" t="s">
        <v>207</v>
      </c>
      <c r="B17" s="455"/>
      <c r="C17" s="456">
        <v>4695</v>
      </c>
      <c r="D17" s="456">
        <v>4314</v>
      </c>
      <c r="E17" s="456">
        <v>4118</v>
      </c>
      <c r="F17" s="456">
        <v>3534</v>
      </c>
      <c r="G17" s="456">
        <v>3387</v>
      </c>
      <c r="H17" s="456">
        <v>3182</v>
      </c>
      <c r="I17" s="456">
        <v>2918</v>
      </c>
      <c r="J17" s="456">
        <v>2740</v>
      </c>
      <c r="K17" s="456">
        <v>2619</v>
      </c>
      <c r="L17" s="456">
        <v>2603</v>
      </c>
      <c r="M17" s="456">
        <v>3301</v>
      </c>
      <c r="N17" s="455"/>
      <c r="O17" s="455"/>
      <c r="P17" s="455"/>
      <c r="Q17" s="455"/>
      <c r="R17" s="455"/>
      <c r="S17" s="455"/>
      <c r="T17" s="455"/>
      <c r="U17" s="455"/>
    </row>
    <row r="18" spans="1:21" s="459" customFormat="1" x14ac:dyDescent="0.25">
      <c r="A18" s="454" t="s">
        <v>208</v>
      </c>
      <c r="B18" s="455"/>
      <c r="C18" s="456">
        <v>72127</v>
      </c>
      <c r="D18" s="456">
        <v>72145</v>
      </c>
      <c r="E18" s="456">
        <v>69594</v>
      </c>
      <c r="F18" s="456">
        <v>62635</v>
      </c>
      <c r="G18" s="456">
        <v>59761</v>
      </c>
      <c r="H18" s="456">
        <v>50536</v>
      </c>
      <c r="I18" s="456">
        <v>47539</v>
      </c>
      <c r="J18" s="456">
        <v>44642</v>
      </c>
      <c r="K18" s="456">
        <v>40683</v>
      </c>
      <c r="L18" s="456">
        <v>37853</v>
      </c>
      <c r="M18" s="456">
        <v>37578</v>
      </c>
      <c r="N18" s="455"/>
      <c r="O18" s="455"/>
      <c r="P18" s="455"/>
      <c r="Q18" s="455"/>
      <c r="R18" s="455"/>
      <c r="S18" s="455"/>
      <c r="T18" s="455"/>
      <c r="U18" s="455"/>
    </row>
    <row r="19" spans="1:21" s="459" customFormat="1" x14ac:dyDescent="0.25">
      <c r="A19" s="460" t="s">
        <v>209</v>
      </c>
      <c r="B19" s="455"/>
      <c r="C19" s="456">
        <v>12413</v>
      </c>
      <c r="D19" s="456">
        <v>11830</v>
      </c>
      <c r="E19" s="456">
        <v>11883</v>
      </c>
      <c r="F19" s="456">
        <v>10520</v>
      </c>
      <c r="G19" s="456">
        <v>9818</v>
      </c>
      <c r="H19" s="456">
        <v>3969</v>
      </c>
      <c r="I19" s="456">
        <v>4070</v>
      </c>
      <c r="J19" s="456">
        <v>6487</v>
      </c>
      <c r="K19" s="456">
        <v>7921</v>
      </c>
      <c r="L19" s="456">
        <v>7948</v>
      </c>
      <c r="M19" s="456">
        <v>8392</v>
      </c>
      <c r="N19" s="455"/>
      <c r="O19" s="455"/>
      <c r="P19" s="455"/>
      <c r="Q19" s="455"/>
      <c r="R19" s="455"/>
      <c r="S19" s="455"/>
      <c r="T19" s="455"/>
      <c r="U19" s="455"/>
    </row>
    <row r="20" spans="1:21" s="459" customFormat="1" x14ac:dyDescent="0.25">
      <c r="A20" s="460" t="s">
        <v>210</v>
      </c>
      <c r="B20" s="455"/>
      <c r="C20" s="456">
        <v>1040</v>
      </c>
      <c r="D20" s="456">
        <v>1278</v>
      </c>
      <c r="E20" s="456">
        <v>10154</v>
      </c>
      <c r="F20" s="456">
        <v>25010</v>
      </c>
      <c r="G20" s="456">
        <v>30182</v>
      </c>
      <c r="H20" s="456">
        <v>32547</v>
      </c>
      <c r="I20" s="456">
        <v>28969</v>
      </c>
      <c r="J20" s="456">
        <v>22135</v>
      </c>
      <c r="K20" s="456">
        <v>17472</v>
      </c>
      <c r="L20" s="456">
        <v>16025</v>
      </c>
      <c r="M20" s="456">
        <v>16093</v>
      </c>
      <c r="N20" s="455"/>
      <c r="O20" s="455"/>
      <c r="P20" s="455"/>
      <c r="Q20" s="455"/>
      <c r="R20" s="455"/>
      <c r="S20" s="455"/>
      <c r="T20" s="455"/>
      <c r="U20" s="455"/>
    </row>
    <row r="21" spans="1:21" s="459" customFormat="1" x14ac:dyDescent="0.25">
      <c r="A21" s="460" t="s">
        <v>211</v>
      </c>
      <c r="B21" s="455"/>
      <c r="C21" s="456">
        <v>19403</v>
      </c>
      <c r="D21" s="456">
        <v>17970</v>
      </c>
      <c r="E21" s="456">
        <v>18460</v>
      </c>
      <c r="F21" s="456">
        <v>15676</v>
      </c>
      <c r="G21" s="456">
        <v>16419</v>
      </c>
      <c r="H21" s="456">
        <v>16029</v>
      </c>
      <c r="I21" s="456">
        <v>14945</v>
      </c>
      <c r="J21" s="456">
        <v>13443</v>
      </c>
      <c r="K21" s="456">
        <v>12498</v>
      </c>
      <c r="L21" s="456">
        <v>12348</v>
      </c>
      <c r="M21" s="456">
        <v>12496</v>
      </c>
      <c r="N21" s="455"/>
      <c r="O21" s="455"/>
      <c r="P21" s="455"/>
      <c r="Q21" s="455"/>
      <c r="R21" s="455"/>
      <c r="S21" s="455"/>
      <c r="T21" s="455"/>
      <c r="U21" s="455"/>
    </row>
    <row r="22" spans="1:21" s="459" customFormat="1" x14ac:dyDescent="0.25">
      <c r="A22" s="460" t="s">
        <v>212</v>
      </c>
      <c r="B22" s="455"/>
      <c r="C22" s="456">
        <v>5850</v>
      </c>
      <c r="D22" s="456">
        <v>5775</v>
      </c>
      <c r="E22" s="456">
        <v>5888</v>
      </c>
      <c r="F22" s="456">
        <v>4259</v>
      </c>
      <c r="G22" s="456">
        <v>5664</v>
      </c>
      <c r="H22" s="456">
        <v>5348</v>
      </c>
      <c r="I22" s="456">
        <v>4751</v>
      </c>
      <c r="J22" s="456">
        <v>4308</v>
      </c>
      <c r="K22" s="456">
        <v>4082</v>
      </c>
      <c r="L22" s="456">
        <v>3804</v>
      </c>
      <c r="M22" s="456">
        <v>3842</v>
      </c>
      <c r="N22" s="455"/>
      <c r="O22" s="455"/>
      <c r="P22" s="455"/>
      <c r="Q22" s="455"/>
      <c r="R22" s="455"/>
      <c r="S22" s="455"/>
      <c r="T22" s="455"/>
      <c r="U22" s="455"/>
    </row>
    <row r="23" spans="1:21" s="459" customFormat="1" x14ac:dyDescent="0.25">
      <c r="A23" s="460" t="s">
        <v>213</v>
      </c>
      <c r="B23" s="455"/>
      <c r="C23" s="456">
        <v>10847</v>
      </c>
      <c r="D23" s="456">
        <v>10539</v>
      </c>
      <c r="E23" s="456">
        <v>10447</v>
      </c>
      <c r="F23" s="456">
        <v>9144</v>
      </c>
      <c r="G23" s="456">
        <v>8748</v>
      </c>
      <c r="H23" s="456">
        <v>7650</v>
      </c>
      <c r="I23" s="456">
        <v>7232</v>
      </c>
      <c r="J23" s="456">
        <v>6162</v>
      </c>
      <c r="K23" s="456">
        <v>5353</v>
      </c>
      <c r="L23" s="456">
        <v>5192</v>
      </c>
      <c r="M23" s="456">
        <v>5146</v>
      </c>
      <c r="N23" s="455"/>
      <c r="O23" s="455"/>
      <c r="P23" s="455"/>
      <c r="Q23" s="455"/>
      <c r="R23" s="455"/>
      <c r="S23" s="455"/>
      <c r="T23" s="455"/>
      <c r="U23" s="455"/>
    </row>
    <row r="24" spans="1:21" s="459" customFormat="1" x14ac:dyDescent="0.25">
      <c r="A24" s="460" t="s">
        <v>214</v>
      </c>
      <c r="B24" s="470"/>
      <c r="C24" s="456">
        <v>52415</v>
      </c>
      <c r="D24" s="456">
        <v>46897</v>
      </c>
      <c r="E24" s="456">
        <v>44230</v>
      </c>
      <c r="F24" s="456">
        <v>39834</v>
      </c>
      <c r="G24" s="456">
        <v>34884</v>
      </c>
      <c r="H24" s="456">
        <v>29805</v>
      </c>
      <c r="I24" s="456">
        <v>23976</v>
      </c>
      <c r="J24" s="456">
        <v>19963</v>
      </c>
      <c r="K24" s="456">
        <v>17798</v>
      </c>
      <c r="L24" s="456">
        <v>15982</v>
      </c>
      <c r="M24" s="456">
        <v>14980</v>
      </c>
      <c r="N24" s="455"/>
      <c r="O24" s="455"/>
      <c r="P24" s="455"/>
      <c r="Q24" s="455"/>
      <c r="R24" s="455"/>
      <c r="S24" s="455"/>
      <c r="T24" s="455"/>
      <c r="U24" s="455"/>
    </row>
    <row r="25" spans="1:21" s="459" customFormat="1" x14ac:dyDescent="0.25">
      <c r="A25" s="460" t="s">
        <v>215</v>
      </c>
      <c r="B25" s="455"/>
      <c r="C25" s="456">
        <v>199973</v>
      </c>
      <c r="D25" s="456">
        <v>192738</v>
      </c>
      <c r="E25" s="456">
        <v>172297</v>
      </c>
      <c r="F25" s="456">
        <v>146829</v>
      </c>
      <c r="G25" s="456">
        <v>132661</v>
      </c>
      <c r="H25" s="456">
        <v>111206</v>
      </c>
      <c r="I25" s="456">
        <v>95792</v>
      </c>
      <c r="J25" s="456">
        <v>91404</v>
      </c>
      <c r="K25" s="456">
        <v>110843</v>
      </c>
      <c r="L25" s="456">
        <v>118254</v>
      </c>
      <c r="M25" s="456">
        <v>123377</v>
      </c>
      <c r="N25" s="455"/>
      <c r="O25" s="455"/>
      <c r="P25" s="455"/>
      <c r="Q25" s="455"/>
      <c r="R25" s="455"/>
      <c r="S25" s="455"/>
      <c r="T25" s="455"/>
      <c r="U25" s="455"/>
    </row>
    <row r="26" spans="1:21" s="459" customFormat="1" x14ac:dyDescent="0.25">
      <c r="A26" s="454" t="s">
        <v>216</v>
      </c>
      <c r="B26" s="471"/>
      <c r="C26" s="456">
        <v>139526</v>
      </c>
      <c r="D26" s="456">
        <v>112264</v>
      </c>
      <c r="E26" s="456">
        <v>87641</v>
      </c>
      <c r="F26" s="456">
        <v>86042</v>
      </c>
      <c r="G26" s="456">
        <v>96219</v>
      </c>
      <c r="H26" s="456">
        <v>97502</v>
      </c>
      <c r="I26" s="456">
        <v>86070</v>
      </c>
      <c r="J26" s="456">
        <v>72973</v>
      </c>
      <c r="K26" s="456">
        <v>55182</v>
      </c>
      <c r="L26" s="456">
        <v>46636</v>
      </c>
      <c r="M26" s="456">
        <v>48843</v>
      </c>
      <c r="N26" s="471"/>
      <c r="O26" s="455"/>
      <c r="P26" s="455"/>
      <c r="Q26" s="455"/>
      <c r="R26" s="455"/>
      <c r="S26" s="455"/>
      <c r="T26" s="455"/>
      <c r="U26" s="455"/>
    </row>
    <row r="27" spans="1:21" s="459" customFormat="1" x14ac:dyDescent="0.25">
      <c r="A27" s="454" t="s">
        <v>217</v>
      </c>
      <c r="B27" s="471"/>
      <c r="C27" s="456">
        <v>2219</v>
      </c>
      <c r="D27" s="456">
        <v>2006</v>
      </c>
      <c r="E27" s="456">
        <v>1444</v>
      </c>
      <c r="F27" s="456">
        <v>1640</v>
      </c>
      <c r="G27" s="456">
        <v>1538</v>
      </c>
      <c r="H27" s="456">
        <v>1139</v>
      </c>
      <c r="I27" s="456">
        <v>1001</v>
      </c>
      <c r="J27" s="456">
        <v>832</v>
      </c>
      <c r="K27" s="456">
        <v>749</v>
      </c>
      <c r="L27" s="456">
        <v>571</v>
      </c>
      <c r="M27" s="456">
        <v>617</v>
      </c>
      <c r="N27" s="471"/>
      <c r="O27" s="455"/>
      <c r="P27" s="455"/>
      <c r="Q27" s="455"/>
      <c r="R27" s="455"/>
      <c r="S27" s="455"/>
      <c r="T27" s="455"/>
      <c r="U27" s="455"/>
    </row>
    <row r="28" spans="1:21" s="459" customFormat="1" x14ac:dyDescent="0.25">
      <c r="A28" s="460" t="s">
        <v>218</v>
      </c>
      <c r="B28" s="471"/>
      <c r="C28" s="456">
        <v>1926</v>
      </c>
      <c r="D28" s="456">
        <v>1517</v>
      </c>
      <c r="E28" s="456">
        <v>1088</v>
      </c>
      <c r="F28" s="456">
        <v>750</v>
      </c>
      <c r="G28" s="456">
        <v>541</v>
      </c>
      <c r="H28" s="456">
        <v>475</v>
      </c>
      <c r="I28" s="456">
        <v>378</v>
      </c>
      <c r="J28" s="456">
        <v>372</v>
      </c>
      <c r="K28" s="456">
        <v>321</v>
      </c>
      <c r="L28" s="456">
        <v>270</v>
      </c>
      <c r="M28" s="456">
        <v>257</v>
      </c>
      <c r="N28" s="471"/>
      <c r="O28" s="455"/>
      <c r="P28" s="455"/>
      <c r="Q28" s="455"/>
      <c r="R28" s="455"/>
      <c r="S28" s="455"/>
      <c r="T28" s="455"/>
      <c r="U28" s="455"/>
    </row>
    <row r="29" spans="1:21" s="459" customFormat="1" x14ac:dyDescent="0.25">
      <c r="A29" s="454" t="s">
        <v>219</v>
      </c>
      <c r="B29" s="472"/>
      <c r="C29" s="456">
        <v>7222</v>
      </c>
      <c r="D29" s="456">
        <v>6710</v>
      </c>
      <c r="E29" s="456">
        <v>6658</v>
      </c>
      <c r="F29" s="456">
        <v>7290</v>
      </c>
      <c r="G29" s="456">
        <v>8324</v>
      </c>
      <c r="H29" s="456">
        <v>8379</v>
      </c>
      <c r="I29" s="456">
        <v>7674</v>
      </c>
      <c r="J29" s="456">
        <v>6799</v>
      </c>
      <c r="K29" s="456">
        <v>7109</v>
      </c>
      <c r="L29" s="456">
        <v>6905</v>
      </c>
      <c r="M29" s="456">
        <v>5736</v>
      </c>
      <c r="N29" s="471"/>
      <c r="O29" s="455"/>
      <c r="P29" s="455"/>
      <c r="Q29" s="455"/>
      <c r="R29" s="455"/>
      <c r="S29" s="455"/>
      <c r="T29" s="455"/>
      <c r="U29" s="455"/>
    </row>
    <row r="30" spans="1:21" s="459" customFormat="1" x14ac:dyDescent="0.25">
      <c r="A30" s="454" t="s">
        <v>220</v>
      </c>
      <c r="B30" s="461"/>
      <c r="C30" s="456">
        <v>12512</v>
      </c>
      <c r="D30" s="456">
        <v>10281</v>
      </c>
      <c r="E30" s="456">
        <v>8092</v>
      </c>
      <c r="F30" s="456">
        <v>6821</v>
      </c>
      <c r="G30" s="456">
        <v>5198</v>
      </c>
      <c r="H30" s="456">
        <v>3456</v>
      </c>
      <c r="I30" s="456">
        <v>2618</v>
      </c>
      <c r="J30" s="456">
        <v>1867</v>
      </c>
      <c r="K30" s="456">
        <v>2470</v>
      </c>
      <c r="L30" s="456">
        <v>2557</v>
      </c>
      <c r="M30" s="456">
        <v>2651</v>
      </c>
      <c r="N30" s="461"/>
    </row>
    <row r="31" spans="1:21" s="459" customFormat="1" x14ac:dyDescent="0.25">
      <c r="A31" s="454" t="s">
        <v>221</v>
      </c>
      <c r="B31" s="461"/>
      <c r="C31" s="456">
        <v>153796</v>
      </c>
      <c r="D31" s="456">
        <v>148012</v>
      </c>
      <c r="E31" s="456">
        <v>142786</v>
      </c>
      <c r="F31" s="456">
        <v>122508</v>
      </c>
      <c r="G31" s="456">
        <v>123347</v>
      </c>
      <c r="H31" s="456">
        <v>116203</v>
      </c>
      <c r="I31" s="456">
        <v>112030</v>
      </c>
      <c r="J31" s="456">
        <v>113409</v>
      </c>
      <c r="K31" s="456">
        <v>115935</v>
      </c>
      <c r="L31" s="456">
        <v>148426</v>
      </c>
      <c r="M31" s="456">
        <v>166696</v>
      </c>
      <c r="N31" s="461"/>
    </row>
    <row r="32" spans="1:21" s="459" customFormat="1" x14ac:dyDescent="0.25">
      <c r="A32" s="454" t="s">
        <v>222</v>
      </c>
      <c r="B32" s="461"/>
      <c r="C32" s="456">
        <v>31982</v>
      </c>
      <c r="D32" s="456">
        <v>32128</v>
      </c>
      <c r="E32" s="456">
        <v>29911</v>
      </c>
      <c r="F32" s="456">
        <v>26113</v>
      </c>
      <c r="G32" s="456">
        <v>28308</v>
      </c>
      <c r="H32" s="456">
        <v>26652</v>
      </c>
      <c r="I32" s="456">
        <v>24055</v>
      </c>
      <c r="J32" s="456">
        <v>19404</v>
      </c>
      <c r="K32" s="456">
        <v>16690</v>
      </c>
      <c r="L32" s="456">
        <v>16951</v>
      </c>
      <c r="M32" s="456">
        <v>21282</v>
      </c>
      <c r="N32" s="461"/>
    </row>
    <row r="33" spans="1:13" s="459" customFormat="1" x14ac:dyDescent="0.25">
      <c r="A33" s="454" t="s">
        <v>223</v>
      </c>
      <c r="C33" s="456">
        <v>1</v>
      </c>
      <c r="D33" s="456">
        <v>0</v>
      </c>
      <c r="E33" s="456">
        <v>17838</v>
      </c>
      <c r="F33" s="456">
        <v>43641</v>
      </c>
      <c r="G33" s="456">
        <v>32574</v>
      </c>
      <c r="H33" s="456">
        <v>33575</v>
      </c>
      <c r="I33" s="456">
        <v>50201</v>
      </c>
      <c r="J33" s="456">
        <v>52816</v>
      </c>
      <c r="K33" s="456">
        <v>50687</v>
      </c>
      <c r="L33" s="456">
        <v>54372</v>
      </c>
      <c r="M33" s="456">
        <v>73321</v>
      </c>
    </row>
    <row r="34" spans="1:13" s="459" customFormat="1" x14ac:dyDescent="0.25">
      <c r="A34" s="454" t="s">
        <v>224</v>
      </c>
      <c r="B34" s="461"/>
      <c r="C34" s="456">
        <v>83109</v>
      </c>
      <c r="D34" s="456">
        <v>63617</v>
      </c>
      <c r="E34" s="456">
        <v>60753</v>
      </c>
      <c r="F34" s="456">
        <v>26967</v>
      </c>
      <c r="G34" s="456">
        <v>38870</v>
      </c>
      <c r="H34" s="456">
        <v>38297</v>
      </c>
      <c r="I34" s="456">
        <v>11440</v>
      </c>
      <c r="J34" s="456">
        <v>9312</v>
      </c>
      <c r="K34" s="456">
        <v>11800</v>
      </c>
      <c r="L34" s="456">
        <v>14728</v>
      </c>
      <c r="M34" s="456">
        <v>13785</v>
      </c>
    </row>
    <row r="35" spans="1:13" ht="4.5" customHeight="1" x14ac:dyDescent="0.2">
      <c r="A35" s="454"/>
      <c r="B35" s="438"/>
      <c r="C35" s="462">
        <v>0</v>
      </c>
      <c r="D35" s="462">
        <v>0</v>
      </c>
      <c r="E35" s="462">
        <v>0</v>
      </c>
      <c r="F35" s="462">
        <v>0</v>
      </c>
      <c r="G35" s="462">
        <v>0</v>
      </c>
      <c r="H35" s="462">
        <v>0</v>
      </c>
      <c r="I35" s="462">
        <v>0</v>
      </c>
      <c r="J35" s="462">
        <v>0</v>
      </c>
      <c r="K35" s="462">
        <v>0</v>
      </c>
      <c r="L35" s="462">
        <v>0</v>
      </c>
      <c r="M35" s="462">
        <v>0</v>
      </c>
    </row>
    <row r="36" spans="1:13" x14ac:dyDescent="0.2">
      <c r="A36" s="442" t="s">
        <v>225</v>
      </c>
      <c r="B36" s="438"/>
      <c r="C36" s="473">
        <v>811536</v>
      </c>
      <c r="D36" s="473">
        <v>740418</v>
      </c>
      <c r="E36" s="473">
        <v>703716</v>
      </c>
      <c r="F36" s="473">
        <v>639626</v>
      </c>
      <c r="G36" s="473">
        <v>636952</v>
      </c>
      <c r="H36" s="473">
        <v>586515</v>
      </c>
      <c r="I36" s="473">
        <v>526182</v>
      </c>
      <c r="J36" s="473">
        <v>489536</v>
      </c>
      <c r="K36" s="473">
        <v>480679</v>
      </c>
      <c r="L36" s="473">
        <v>512000</v>
      </c>
      <c r="M36" s="473">
        <v>559052</v>
      </c>
    </row>
    <row r="37" spans="1:13" ht="4.5" customHeight="1" x14ac:dyDescent="0.2">
      <c r="A37" s="446"/>
      <c r="C37" s="446"/>
      <c r="D37" s="446"/>
      <c r="E37" s="446"/>
      <c r="F37" s="446"/>
      <c r="G37" s="446"/>
      <c r="H37" s="446"/>
      <c r="I37" s="446"/>
      <c r="J37" s="446"/>
      <c r="K37" s="446"/>
      <c r="L37" s="446"/>
      <c r="M37" s="446"/>
    </row>
    <row r="38" spans="1:13" ht="4.5" customHeight="1" x14ac:dyDescent="0.2">
      <c r="A38" s="438"/>
      <c r="C38" s="438"/>
      <c r="D38" s="438"/>
      <c r="E38" s="438"/>
      <c r="F38" s="438"/>
      <c r="G38" s="438"/>
      <c r="H38" s="438"/>
      <c r="I38" s="438"/>
      <c r="J38" s="438"/>
      <c r="K38" s="438"/>
      <c r="L38" s="438"/>
      <c r="M38" s="438"/>
    </row>
    <row r="39" spans="1:13" ht="14.25" customHeight="1" x14ac:dyDescent="0.2">
      <c r="A39" s="438"/>
      <c r="C39" s="438"/>
      <c r="D39" s="438"/>
      <c r="E39" s="438"/>
      <c r="F39" s="438"/>
      <c r="G39" s="438"/>
      <c r="H39" s="438"/>
      <c r="I39" s="438"/>
      <c r="J39" s="438"/>
      <c r="K39" s="438"/>
      <c r="L39" s="438"/>
      <c r="M39" s="438"/>
    </row>
    <row r="40" spans="1:13" ht="14.25" customHeight="1" x14ac:dyDescent="0.2">
      <c r="A40" s="1383" t="s">
        <v>311</v>
      </c>
      <c r="B40" s="1383"/>
      <c r="C40" s="1383"/>
      <c r="D40" s="1383"/>
      <c r="E40" s="1383"/>
      <c r="F40" s="1383"/>
      <c r="G40" s="1383"/>
      <c r="H40" s="1383"/>
      <c r="I40" s="1383"/>
      <c r="J40" s="1383"/>
      <c r="K40" s="1383"/>
      <c r="L40" s="1383"/>
      <c r="M40" s="1383"/>
    </row>
    <row r="42" spans="1:13" ht="12.75" customHeight="1" x14ac:dyDescent="0.2">
      <c r="A42" s="1451" t="s">
        <v>439</v>
      </c>
      <c r="B42" s="1451"/>
      <c r="C42" s="1451"/>
      <c r="D42" s="1451"/>
      <c r="E42" s="1451"/>
      <c r="F42" s="1451"/>
      <c r="G42" s="1451"/>
      <c r="H42" s="1451"/>
      <c r="I42" s="1451"/>
      <c r="J42" s="1451"/>
      <c r="K42" s="1451"/>
      <c r="L42" s="1451"/>
      <c r="M42" s="1451"/>
    </row>
    <row r="43" spans="1:13" ht="12.75" customHeight="1" x14ac:dyDescent="0.2">
      <c r="A43" s="1451"/>
      <c r="B43" s="1451"/>
      <c r="C43" s="1451"/>
      <c r="D43" s="1451"/>
      <c r="E43" s="1451"/>
      <c r="F43" s="1451"/>
      <c r="G43" s="1451"/>
      <c r="H43" s="1451"/>
      <c r="I43" s="1451"/>
      <c r="J43" s="1451"/>
      <c r="K43" s="1451"/>
      <c r="L43" s="1451"/>
      <c r="M43" s="1451"/>
    </row>
    <row r="44" spans="1:13" ht="12.75" customHeight="1" x14ac:dyDescent="0.2">
      <c r="A44" s="1451"/>
      <c r="B44" s="1451"/>
      <c r="C44" s="1451"/>
      <c r="D44" s="1451"/>
      <c r="E44" s="1451"/>
      <c r="F44" s="1451"/>
      <c r="G44" s="1451"/>
      <c r="H44" s="1451"/>
      <c r="I44" s="1451"/>
      <c r="J44" s="1451"/>
      <c r="K44" s="1451"/>
      <c r="L44" s="1451"/>
      <c r="M44" s="1451"/>
    </row>
    <row r="45" spans="1:13" x14ac:dyDescent="0.2">
      <c r="A45" s="464" t="s">
        <v>226</v>
      </c>
      <c r="C45" s="436"/>
      <c r="D45" s="436"/>
      <c r="E45" s="436"/>
      <c r="F45" s="436"/>
      <c r="G45" s="436"/>
      <c r="H45" s="436"/>
      <c r="I45" s="436"/>
      <c r="L45" s="436"/>
    </row>
    <row r="46" spans="1:13" x14ac:dyDescent="0.2">
      <c r="A46" s="440" t="s">
        <v>166</v>
      </c>
      <c r="C46" s="436"/>
      <c r="D46" s="436"/>
      <c r="E46" s="436"/>
      <c r="F46" s="436"/>
      <c r="G46" s="436"/>
      <c r="H46" s="436"/>
      <c r="I46" s="436"/>
      <c r="L46" s="436"/>
    </row>
    <row r="47" spans="1:13" x14ac:dyDescent="0.2">
      <c r="A47" s="465"/>
      <c r="B47" s="465"/>
      <c r="C47" s="465"/>
      <c r="D47" s="465"/>
      <c r="E47" s="465"/>
      <c r="F47" s="465"/>
      <c r="G47" s="465"/>
      <c r="H47" s="465"/>
      <c r="I47" s="465"/>
      <c r="J47" s="465"/>
      <c r="K47" s="465"/>
      <c r="L47" s="465"/>
    </row>
    <row r="48" spans="1:13" x14ac:dyDescent="0.2">
      <c r="A48" s="465"/>
      <c r="B48" s="465"/>
      <c r="C48" s="465"/>
      <c r="D48" s="465"/>
      <c r="E48" s="465"/>
      <c r="F48" s="465"/>
      <c r="G48" s="465"/>
      <c r="H48" s="465"/>
      <c r="I48" s="465"/>
      <c r="J48" s="465"/>
      <c r="K48" s="465"/>
      <c r="L48" s="465"/>
    </row>
    <row r="49" spans="1:12" x14ac:dyDescent="0.2">
      <c r="A49" s="465"/>
      <c r="B49" s="465"/>
      <c r="C49" s="465"/>
      <c r="D49" s="465"/>
      <c r="E49" s="465"/>
      <c r="F49" s="465"/>
      <c r="G49" s="465"/>
      <c r="H49" s="465"/>
      <c r="I49" s="465"/>
      <c r="J49" s="465"/>
      <c r="K49" s="465"/>
      <c r="L49" s="465"/>
    </row>
    <row r="50" spans="1:12" x14ac:dyDescent="0.2">
      <c r="A50" s="440"/>
      <c r="C50" s="436"/>
      <c r="D50" s="436"/>
      <c r="E50" s="436"/>
      <c r="F50" s="436"/>
      <c r="G50" s="436"/>
      <c r="H50" s="436"/>
      <c r="I50" s="436"/>
      <c r="L50" s="436"/>
    </row>
  </sheetData>
  <mergeCells count="4">
    <mergeCell ref="C4:K4"/>
    <mergeCell ref="L4:M4"/>
    <mergeCell ref="A42:M44"/>
    <mergeCell ref="A40:M40"/>
  </mergeCells>
  <hyperlinks>
    <hyperlink ref="A2" location="'Contents and notes'!A1" display="back to contents"/>
  </hyperlink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ellIs" priority="1" stopIfTrue="1" operator="notEqual" id="{12B9013F-770B-4E22-A8B7-662478EB7E61}">
            <xm:f>VLOOKUP(Q3.2!$O37,MagTrial2009Procs2,Q3.2!#REF!,FALSE)</xm:f>
            <x14:dxf>
              <font>
                <b/>
                <i val="0"/>
                <condense val="0"/>
                <extend val="0"/>
                <color indexed="9"/>
              </font>
              <fill>
                <patternFill>
                  <bgColor indexed="10"/>
                </patternFill>
              </fill>
            </x14:dxf>
          </x14:cfRule>
          <xm:sqref>L40:M40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P67"/>
  <sheetViews>
    <sheetView showGridLines="0" zoomScaleNormal="100" workbookViewId="0">
      <selection sqref="A1:L1"/>
    </sheetView>
  </sheetViews>
  <sheetFormatPr defaultRowHeight="12.75" x14ac:dyDescent="0.2"/>
  <cols>
    <col min="1" max="1" width="41.28515625" style="3" customWidth="1"/>
    <col min="2" max="2" width="12.85546875" style="3" customWidth="1"/>
    <col min="3" max="3" width="2.7109375" style="3" customWidth="1"/>
    <col min="4" max="4" width="12.85546875" style="3" customWidth="1"/>
    <col min="5" max="5" width="2.7109375" style="3" customWidth="1"/>
    <col min="6" max="6" width="12.85546875" style="3" customWidth="1"/>
    <col min="7" max="7" width="2.7109375" style="3" customWidth="1"/>
    <col min="8" max="8" width="12.85546875" style="3" customWidth="1"/>
    <col min="9" max="9" width="2.7109375" style="3" customWidth="1"/>
    <col min="10" max="10" width="12.85546875" style="3" customWidth="1"/>
    <col min="11" max="11" width="2.7109375" style="3" customWidth="1"/>
    <col min="12" max="12" width="12" style="3" customWidth="1"/>
    <col min="13" max="13" width="9" style="2" customWidth="1"/>
    <col min="14" max="16384" width="9.140625" style="3"/>
  </cols>
  <sheetData>
    <row r="1" spans="1:16" x14ac:dyDescent="0.2">
      <c r="A1" s="1331" t="s">
        <v>496</v>
      </c>
      <c r="B1" s="1331"/>
      <c r="C1" s="1331"/>
      <c r="D1" s="1331"/>
      <c r="E1" s="1331"/>
      <c r="F1" s="1331"/>
      <c r="G1" s="1331"/>
      <c r="H1" s="1331"/>
      <c r="I1" s="1331"/>
      <c r="J1" s="1331"/>
      <c r="K1" s="1331"/>
      <c r="L1" s="1331"/>
      <c r="M1" s="3"/>
      <c r="N1" s="2"/>
    </row>
    <row r="2" spans="1:16" x14ac:dyDescent="0.2">
      <c r="A2" s="1228" t="s">
        <v>811</v>
      </c>
      <c r="B2" s="1196"/>
      <c r="C2" s="1196"/>
      <c r="D2" s="1196"/>
      <c r="E2" s="1196"/>
      <c r="F2" s="1196"/>
      <c r="G2" s="1196"/>
      <c r="H2" s="1196"/>
      <c r="I2" s="1196"/>
      <c r="J2" s="1196"/>
      <c r="K2" s="1196"/>
      <c r="L2" s="1196"/>
      <c r="M2" s="1227"/>
      <c r="N2" s="2"/>
    </row>
    <row r="3" spans="1:16" x14ac:dyDescent="0.2">
      <c r="A3" s="1"/>
      <c r="B3" s="1"/>
      <c r="C3" s="1"/>
      <c r="D3" s="1"/>
      <c r="E3" s="1"/>
      <c r="F3" s="1"/>
      <c r="G3" s="1"/>
      <c r="H3" s="1"/>
      <c r="I3" s="1"/>
      <c r="J3" s="1"/>
      <c r="K3" s="1"/>
      <c r="L3" s="1"/>
    </row>
    <row r="4" spans="1:16" x14ac:dyDescent="0.2">
      <c r="A4" s="4" t="s">
        <v>0</v>
      </c>
      <c r="B4" s="5"/>
      <c r="C4" s="4"/>
      <c r="D4" s="5"/>
      <c r="E4" s="4"/>
      <c r="F4" s="5"/>
      <c r="G4" s="5"/>
      <c r="H4" s="5"/>
      <c r="I4" s="5"/>
      <c r="J4" s="5"/>
      <c r="K4" s="5"/>
      <c r="L4" s="5"/>
    </row>
    <row r="5" spans="1:16" s="12" customFormat="1" ht="38.25" x14ac:dyDescent="0.2">
      <c r="A5" s="6"/>
      <c r="B5" s="7">
        <v>2011</v>
      </c>
      <c r="C5" s="8"/>
      <c r="D5" s="7">
        <v>2012</v>
      </c>
      <c r="E5" s="8"/>
      <c r="F5" s="7">
        <v>2013</v>
      </c>
      <c r="G5" s="9"/>
      <c r="H5" s="7">
        <v>2014</v>
      </c>
      <c r="I5" s="10"/>
      <c r="J5" s="7">
        <v>2015</v>
      </c>
      <c r="K5" s="10"/>
      <c r="L5" s="7" t="s">
        <v>87</v>
      </c>
      <c r="M5" s="11"/>
    </row>
    <row r="6" spans="1:16" s="12" customFormat="1" x14ac:dyDescent="0.2">
      <c r="A6" s="6"/>
      <c r="B6" s="6"/>
      <c r="C6" s="6"/>
      <c r="D6" s="6"/>
      <c r="E6" s="6"/>
      <c r="F6" s="8"/>
      <c r="G6" s="13"/>
      <c r="H6" s="8"/>
      <c r="I6" s="6"/>
      <c r="J6" s="6"/>
      <c r="K6" s="6"/>
      <c r="L6" s="8"/>
      <c r="M6" s="11"/>
    </row>
    <row r="7" spans="1:16" ht="14.25" x14ac:dyDescent="0.2">
      <c r="A7" s="14" t="s">
        <v>743</v>
      </c>
      <c r="B7" s="15">
        <v>442277.99999999994</v>
      </c>
      <c r="C7" s="15"/>
      <c r="D7" s="15">
        <v>379205</v>
      </c>
      <c r="E7" s="15"/>
      <c r="F7" s="15">
        <v>333235</v>
      </c>
      <c r="G7" s="15"/>
      <c r="H7" s="15">
        <v>273681</v>
      </c>
      <c r="I7" s="15"/>
      <c r="J7" s="15">
        <v>211908</v>
      </c>
      <c r="K7" s="5"/>
      <c r="L7" s="23">
        <v>-0.22571168623324234</v>
      </c>
      <c r="M7" s="17"/>
      <c r="O7" s="18"/>
      <c r="P7" s="18"/>
    </row>
    <row r="8" spans="1:16" ht="14.25" customHeight="1" x14ac:dyDescent="0.2">
      <c r="A8" s="1033" t="s">
        <v>748</v>
      </c>
      <c r="B8" s="15">
        <v>80043</v>
      </c>
      <c r="C8" s="15"/>
      <c r="D8" s="15">
        <v>70118</v>
      </c>
      <c r="E8" s="15"/>
      <c r="F8" s="15">
        <v>65801</v>
      </c>
      <c r="G8" s="15"/>
      <c r="H8" s="15">
        <v>50459</v>
      </c>
      <c r="I8" s="15"/>
      <c r="J8" s="15">
        <v>38336</v>
      </c>
      <c r="K8" s="20"/>
      <c r="L8" s="23">
        <v>-0.24025446402029371</v>
      </c>
      <c r="M8" s="17"/>
    </row>
    <row r="9" spans="1:16" s="21" customFormat="1" x14ac:dyDescent="0.2">
      <c r="A9" s="1033" t="s">
        <v>1</v>
      </c>
      <c r="B9" s="15">
        <v>127530</v>
      </c>
      <c r="D9" s="15">
        <v>106205</v>
      </c>
      <c r="F9" s="15">
        <v>84268</v>
      </c>
      <c r="H9" s="15">
        <v>65414</v>
      </c>
      <c r="I9" s="15"/>
      <c r="J9" s="15">
        <v>47373</v>
      </c>
      <c r="K9" s="20"/>
      <c r="L9" s="23">
        <v>-0.27579722995077505</v>
      </c>
      <c r="M9" s="17"/>
      <c r="O9" s="27"/>
    </row>
    <row r="10" spans="1:16" s="21" customFormat="1" x14ac:dyDescent="0.2">
      <c r="A10" s="1033" t="s">
        <v>46</v>
      </c>
      <c r="B10" s="15">
        <v>234704.99999999994</v>
      </c>
      <c r="D10" s="15">
        <v>202882</v>
      </c>
      <c r="F10" s="15">
        <v>183166.00000000003</v>
      </c>
      <c r="H10" s="15">
        <v>157808</v>
      </c>
      <c r="J10" s="15">
        <v>126199.00000000001</v>
      </c>
      <c r="K10" s="24"/>
      <c r="L10" s="23">
        <v>-0.20030036500050685</v>
      </c>
      <c r="M10" s="17"/>
    </row>
    <row r="11" spans="1:16" s="21" customFormat="1" ht="14.25" x14ac:dyDescent="0.2">
      <c r="A11" s="1033" t="s">
        <v>538</v>
      </c>
      <c r="B11" s="15" t="s">
        <v>140</v>
      </c>
      <c r="C11" s="1033"/>
      <c r="D11" s="15" t="s">
        <v>140</v>
      </c>
      <c r="E11" s="1033"/>
      <c r="F11" s="15" t="s">
        <v>140</v>
      </c>
      <c r="G11" s="15"/>
      <c r="H11" s="15" t="s">
        <v>140</v>
      </c>
      <c r="I11" s="5"/>
      <c r="J11" s="15">
        <v>120002</v>
      </c>
      <c r="K11" s="24"/>
      <c r="L11" s="23" t="s">
        <v>140</v>
      </c>
      <c r="M11" s="17"/>
    </row>
    <row r="12" spans="1:16" s="21" customFormat="1" x14ac:dyDescent="0.2">
      <c r="A12" s="5"/>
      <c r="B12" s="5"/>
      <c r="C12" s="5"/>
      <c r="D12" s="5"/>
      <c r="E12" s="5"/>
      <c r="F12" s="5"/>
      <c r="G12" s="5"/>
      <c r="H12" s="5"/>
      <c r="I12" s="5"/>
      <c r="J12" s="5"/>
      <c r="K12" s="5"/>
      <c r="L12" s="23"/>
      <c r="M12" s="17"/>
    </row>
    <row r="13" spans="1:16" s="21" customFormat="1" ht="14.25" x14ac:dyDescent="0.2">
      <c r="A13" s="14" t="s">
        <v>497</v>
      </c>
      <c r="B13" s="15">
        <v>1580023</v>
      </c>
      <c r="D13" s="15">
        <v>1484599.0000000002</v>
      </c>
      <c r="F13" s="15">
        <v>1441302</v>
      </c>
      <c r="H13" s="15">
        <v>1467837</v>
      </c>
      <c r="J13" s="15">
        <v>1492155</v>
      </c>
      <c r="K13" s="5"/>
      <c r="L13" s="23">
        <v>1.6567234645263662E-2</v>
      </c>
      <c r="M13" s="17"/>
    </row>
    <row r="14" spans="1:16" s="21" customFormat="1" x14ac:dyDescent="0.2">
      <c r="A14" s="1033" t="s">
        <v>2</v>
      </c>
      <c r="B14" s="15">
        <v>463326.99999999994</v>
      </c>
      <c r="D14" s="15">
        <v>412163</v>
      </c>
      <c r="F14" s="15">
        <v>403840</v>
      </c>
      <c r="H14" s="15">
        <v>388498</v>
      </c>
      <c r="J14" s="15">
        <v>355907</v>
      </c>
      <c r="K14" s="24"/>
      <c r="L14" s="23">
        <v>-8.3889749754181508E-2</v>
      </c>
      <c r="M14" s="17"/>
    </row>
    <row r="15" spans="1:16" s="21" customFormat="1" x14ac:dyDescent="0.2">
      <c r="A15" s="1033" t="s">
        <v>3</v>
      </c>
      <c r="B15" s="15">
        <v>1116696</v>
      </c>
      <c r="D15" s="15">
        <v>1072436.0000000002</v>
      </c>
      <c r="F15" s="15">
        <v>1037462</v>
      </c>
      <c r="H15" s="15">
        <v>1079339</v>
      </c>
      <c r="J15" s="15">
        <v>1136248</v>
      </c>
      <c r="K15" s="24"/>
      <c r="L15" s="23">
        <v>5.2725788653981809E-2</v>
      </c>
      <c r="M15" s="17"/>
    </row>
    <row r="16" spans="1:16" s="21" customFormat="1" x14ac:dyDescent="0.2">
      <c r="A16" s="5"/>
      <c r="B16" s="5"/>
      <c r="C16" s="5"/>
      <c r="D16" s="5"/>
      <c r="E16" s="5"/>
      <c r="F16" s="15"/>
      <c r="G16" s="15"/>
      <c r="H16" s="15"/>
      <c r="I16" s="5"/>
      <c r="J16" s="5"/>
      <c r="K16" s="5"/>
      <c r="L16" s="23"/>
      <c r="M16" s="17"/>
    </row>
    <row r="17" spans="1:13" s="21" customFormat="1" ht="14.25" x14ac:dyDescent="0.2">
      <c r="A17" s="14" t="s">
        <v>761</v>
      </c>
      <c r="B17" s="15">
        <v>1313580</v>
      </c>
      <c r="D17" s="15">
        <v>1231560</v>
      </c>
      <c r="F17" s="15">
        <v>1179404</v>
      </c>
      <c r="H17" s="15">
        <v>1217670</v>
      </c>
      <c r="J17" s="15">
        <v>1249114</v>
      </c>
      <c r="K17" s="5"/>
      <c r="L17" s="23">
        <v>2.5823088357272539E-2</v>
      </c>
      <c r="M17" s="17"/>
    </row>
    <row r="18" spans="1:13" s="21" customFormat="1" x14ac:dyDescent="0.2">
      <c r="A18" s="1033" t="s">
        <v>2</v>
      </c>
      <c r="B18" s="15">
        <v>376344</v>
      </c>
      <c r="D18" s="15">
        <v>337681.00000000006</v>
      </c>
      <c r="F18" s="15">
        <v>321616.00000000006</v>
      </c>
      <c r="H18" s="15">
        <v>310229.99999999994</v>
      </c>
      <c r="J18" s="15">
        <v>293147</v>
      </c>
      <c r="K18" s="24"/>
      <c r="L18" s="23">
        <v>-5.5065596492924418E-2</v>
      </c>
      <c r="M18" s="17"/>
    </row>
    <row r="19" spans="1:13" s="21" customFormat="1" x14ac:dyDescent="0.2">
      <c r="A19" s="1033" t="s">
        <v>3</v>
      </c>
      <c r="B19" s="15">
        <v>937236</v>
      </c>
      <c r="D19" s="15">
        <v>893878.99999999988</v>
      </c>
      <c r="F19" s="15">
        <v>857788</v>
      </c>
      <c r="H19" s="15">
        <v>907440</v>
      </c>
      <c r="J19" s="15">
        <v>955967</v>
      </c>
      <c r="K19" s="24"/>
      <c r="L19" s="23">
        <v>5.3476813894031583E-2</v>
      </c>
      <c r="M19" s="17"/>
    </row>
    <row r="20" spans="1:13" s="21" customFormat="1" x14ac:dyDescent="0.2">
      <c r="A20" s="1033"/>
      <c r="B20" s="20"/>
      <c r="C20" s="19"/>
      <c r="D20" s="20"/>
      <c r="E20" s="19"/>
      <c r="F20" s="20"/>
      <c r="G20" s="20"/>
      <c r="H20" s="20"/>
      <c r="I20" s="24"/>
      <c r="J20" s="20"/>
      <c r="K20" s="24"/>
      <c r="L20" s="23"/>
      <c r="M20" s="17"/>
    </row>
    <row r="21" spans="1:13" s="21" customFormat="1" ht="14.25" x14ac:dyDescent="0.2">
      <c r="A21" s="14" t="s">
        <v>751</v>
      </c>
      <c r="B21" s="27">
        <v>1312739</v>
      </c>
      <c r="C21" s="27"/>
      <c r="D21" s="27">
        <v>1229804</v>
      </c>
      <c r="E21" s="27"/>
      <c r="F21" s="27">
        <v>1177130</v>
      </c>
      <c r="G21" s="27"/>
      <c r="H21" s="27">
        <v>1215695</v>
      </c>
      <c r="I21" s="27"/>
      <c r="J21" s="27">
        <v>1246945</v>
      </c>
      <c r="K21" s="15"/>
      <c r="L21" s="23">
        <v>2.570546066241941E-2</v>
      </c>
      <c r="M21" s="17"/>
    </row>
    <row r="22" spans="1:13" s="21" customFormat="1" ht="14.25" x14ac:dyDescent="0.2">
      <c r="A22" s="14" t="s">
        <v>756</v>
      </c>
      <c r="B22" s="15">
        <v>1305670</v>
      </c>
      <c r="D22" s="15">
        <v>1223232</v>
      </c>
      <c r="F22" s="15">
        <v>1170685</v>
      </c>
      <c r="G22" s="15"/>
      <c r="H22" s="15">
        <v>1209202</v>
      </c>
      <c r="J22" s="15">
        <v>1238917</v>
      </c>
      <c r="K22" s="15"/>
      <c r="L22" s="23">
        <v>2.4574057932421622E-2</v>
      </c>
      <c r="M22" s="17"/>
    </row>
    <row r="23" spans="1:13" s="21" customFormat="1" ht="14.25" x14ac:dyDescent="0.2">
      <c r="A23" s="5" t="s">
        <v>753</v>
      </c>
      <c r="B23" s="111">
        <v>106170</v>
      </c>
      <c r="D23" s="111">
        <v>98044</v>
      </c>
      <c r="E23" s="122"/>
      <c r="F23" s="111">
        <v>92966</v>
      </c>
      <c r="G23" s="122"/>
      <c r="H23" s="111">
        <v>91313</v>
      </c>
      <c r="I23" s="122"/>
      <c r="J23" s="111">
        <v>90348</v>
      </c>
      <c r="K23" s="20"/>
      <c r="L23" s="23">
        <v>-1.0568046170862821E-2</v>
      </c>
      <c r="M23" s="17"/>
    </row>
    <row r="24" spans="1:13" s="21" customFormat="1" ht="14.25" x14ac:dyDescent="0.2">
      <c r="A24" s="5" t="s">
        <v>754</v>
      </c>
      <c r="B24" s="111">
        <v>48153</v>
      </c>
      <c r="C24" s="122"/>
      <c r="D24" s="111">
        <v>44643</v>
      </c>
      <c r="E24" s="122"/>
      <c r="F24" s="111">
        <v>48765</v>
      </c>
      <c r="G24" s="122"/>
      <c r="H24" s="111">
        <v>52979</v>
      </c>
      <c r="I24" s="122"/>
      <c r="J24" s="111">
        <v>57072</v>
      </c>
      <c r="K24" s="20"/>
      <c r="L24" s="23">
        <v>7.7257026368938719E-2</v>
      </c>
      <c r="M24" s="17"/>
    </row>
    <row r="25" spans="1:13" s="21" customFormat="1" ht="14.25" x14ac:dyDescent="0.2">
      <c r="A25" s="5" t="s">
        <v>755</v>
      </c>
      <c r="B25" s="111">
        <v>177603</v>
      </c>
      <c r="C25" s="122"/>
      <c r="D25" s="111">
        <v>151183</v>
      </c>
      <c r="E25" s="122"/>
      <c r="F25" s="111">
        <v>126535</v>
      </c>
      <c r="G25" s="122"/>
      <c r="H25" s="111">
        <v>112638</v>
      </c>
      <c r="I25" s="122"/>
      <c r="J25" s="111">
        <v>114284</v>
      </c>
      <c r="K25" s="20"/>
      <c r="L25" s="23">
        <v>1.4613185603437495E-2</v>
      </c>
      <c r="M25" s="17"/>
    </row>
    <row r="26" spans="1:13" s="21" customFormat="1" ht="14.25" x14ac:dyDescent="0.2">
      <c r="A26" s="5" t="s">
        <v>757</v>
      </c>
      <c r="B26" s="111">
        <v>856808</v>
      </c>
      <c r="C26" s="122"/>
      <c r="D26" s="111">
        <v>823288</v>
      </c>
      <c r="E26" s="122"/>
      <c r="F26" s="111">
        <v>799744</v>
      </c>
      <c r="G26" s="122"/>
      <c r="H26" s="111">
        <v>853335</v>
      </c>
      <c r="I26" s="122"/>
      <c r="J26" s="111">
        <v>891918</v>
      </c>
      <c r="K26" s="20"/>
      <c r="L26" s="23">
        <v>4.5214364815693742E-2</v>
      </c>
      <c r="M26" s="17"/>
    </row>
    <row r="27" spans="1:13" s="21" customFormat="1" ht="14.25" x14ac:dyDescent="0.2">
      <c r="A27" s="5" t="s">
        <v>758</v>
      </c>
      <c r="B27" s="111">
        <v>6781</v>
      </c>
      <c r="C27" s="122"/>
      <c r="D27" s="111">
        <v>7146</v>
      </c>
      <c r="E27" s="122"/>
      <c r="F27" s="111">
        <v>9325</v>
      </c>
      <c r="G27" s="122"/>
      <c r="H27" s="111">
        <v>6230</v>
      </c>
      <c r="I27" s="122"/>
      <c r="J27" s="111">
        <v>5239</v>
      </c>
      <c r="K27" s="114"/>
      <c r="L27" s="23">
        <v>-0.15906902086677366</v>
      </c>
      <c r="M27" s="17"/>
    </row>
    <row r="28" spans="1:13" s="21" customFormat="1" ht="14.25" x14ac:dyDescent="0.2">
      <c r="A28" s="5" t="s">
        <v>759</v>
      </c>
      <c r="B28" s="111">
        <v>117224</v>
      </c>
      <c r="C28" s="122"/>
      <c r="D28" s="111">
        <v>105500</v>
      </c>
      <c r="E28" s="122"/>
      <c r="F28" s="111">
        <v>99795</v>
      </c>
      <c r="G28" s="122"/>
      <c r="H28" s="111">
        <v>99200</v>
      </c>
      <c r="I28" s="122"/>
      <c r="J28" s="111">
        <v>88082</v>
      </c>
      <c r="K28" s="114"/>
      <c r="L28" s="23">
        <v>-0.11207661290322579</v>
      </c>
      <c r="M28" s="17"/>
    </row>
    <row r="29" spans="1:13" s="21" customFormat="1" ht="14.25" x14ac:dyDescent="0.2">
      <c r="A29" s="24" t="s">
        <v>529</v>
      </c>
      <c r="B29" s="1036">
        <v>14.2889</v>
      </c>
      <c r="D29" s="1036">
        <v>14.4617</v>
      </c>
      <c r="F29" s="1036">
        <v>15.4986</v>
      </c>
      <c r="H29" s="1036">
        <v>15.6439</v>
      </c>
      <c r="I29" s="122"/>
      <c r="J29" s="1036">
        <v>16.216899999999999</v>
      </c>
      <c r="K29" s="117"/>
      <c r="L29" s="23">
        <v>3.6627695139958671E-2</v>
      </c>
      <c r="M29" s="17"/>
    </row>
    <row r="30" spans="1:13" x14ac:dyDescent="0.2">
      <c r="A30" s="5"/>
      <c r="B30" s="5"/>
      <c r="C30" s="1035"/>
      <c r="D30" s="5"/>
      <c r="E30" s="5"/>
      <c r="F30" s="5"/>
      <c r="G30" s="5"/>
      <c r="H30" s="15"/>
      <c r="I30" s="5"/>
      <c r="J30" s="5"/>
      <c r="K30" s="5"/>
      <c r="L30" s="23"/>
      <c r="M30" s="17"/>
    </row>
    <row r="31" spans="1:13" s="21" customFormat="1" ht="14.25" customHeight="1" x14ac:dyDescent="0.2">
      <c r="A31" s="14" t="s">
        <v>539</v>
      </c>
      <c r="B31" s="26">
        <v>90955</v>
      </c>
      <c r="C31" s="26"/>
      <c r="D31" s="26">
        <v>86479</v>
      </c>
      <c r="E31" s="26"/>
      <c r="F31" s="26">
        <v>82305</v>
      </c>
      <c r="G31" s="26"/>
      <c r="H31" s="26">
        <v>78488</v>
      </c>
      <c r="I31" s="22"/>
      <c r="J31" s="27">
        <v>93722</v>
      </c>
      <c r="K31" s="22"/>
      <c r="L31" s="23">
        <v>0.19409336459076543</v>
      </c>
      <c r="M31" s="17"/>
    </row>
    <row r="32" spans="1:13" x14ac:dyDescent="0.2">
      <c r="A32" s="5"/>
      <c r="C32" s="15"/>
      <c r="D32" s="15"/>
      <c r="E32" s="5"/>
      <c r="F32" s="15"/>
      <c r="G32" s="15"/>
      <c r="H32" s="15"/>
      <c r="I32" s="5"/>
      <c r="J32" s="5"/>
      <c r="K32" s="5"/>
      <c r="L32" s="23"/>
      <c r="M32" s="17"/>
    </row>
    <row r="33" spans="1:13" ht="14.25" customHeight="1" x14ac:dyDescent="0.2">
      <c r="A33" s="14" t="s">
        <v>540</v>
      </c>
      <c r="B33" s="15">
        <v>160092</v>
      </c>
      <c r="D33" s="15">
        <v>149034</v>
      </c>
      <c r="F33" s="15">
        <v>142300</v>
      </c>
      <c r="H33" s="15">
        <v>139822</v>
      </c>
      <c r="J33" s="15">
        <v>137739</v>
      </c>
      <c r="K33" s="5"/>
      <c r="L33" s="23">
        <v>-1.489751255167282E-2</v>
      </c>
      <c r="M33" s="17"/>
    </row>
    <row r="34" spans="1:13" ht="7.5" customHeight="1" x14ac:dyDescent="0.2">
      <c r="A34" s="28"/>
      <c r="B34" s="28"/>
      <c r="C34" s="28"/>
      <c r="D34" s="28"/>
      <c r="E34" s="28"/>
      <c r="F34" s="29"/>
      <c r="G34" s="29"/>
      <c r="H34" s="29"/>
      <c r="I34" s="4"/>
      <c r="J34" s="4"/>
      <c r="K34" s="4"/>
      <c r="L34" s="30"/>
    </row>
    <row r="35" spans="1:13" ht="7.5" customHeight="1" x14ac:dyDescent="0.2">
      <c r="A35" s="1033"/>
      <c r="B35" s="1033"/>
      <c r="C35" s="1033"/>
      <c r="D35" s="1033"/>
      <c r="E35" s="1033"/>
      <c r="F35" s="15"/>
      <c r="G35" s="15"/>
      <c r="H35" s="15"/>
      <c r="I35" s="5"/>
      <c r="J35" s="5"/>
      <c r="K35" s="5"/>
      <c r="L35" s="1034"/>
    </row>
    <row r="36" spans="1:13" ht="14.25" customHeight="1" x14ac:dyDescent="0.2">
      <c r="A36" s="159" t="s">
        <v>43</v>
      </c>
      <c r="B36" s="1033"/>
      <c r="C36" s="1033"/>
      <c r="D36" s="1033"/>
      <c r="E36" s="1033"/>
      <c r="F36" s="15"/>
      <c r="G36" s="15"/>
      <c r="H36" s="15"/>
      <c r="I36" s="5"/>
      <c r="J36" s="5"/>
      <c r="K36" s="5"/>
      <c r="L36" s="1034"/>
    </row>
    <row r="37" spans="1:13" ht="6" customHeight="1" x14ac:dyDescent="0.2">
      <c r="A37" s="31"/>
      <c r="B37" s="31"/>
      <c r="C37" s="31"/>
      <c r="D37" s="31"/>
      <c r="E37" s="31"/>
      <c r="F37" s="27"/>
      <c r="G37" s="27"/>
      <c r="H37" s="27"/>
      <c r="I37" s="21"/>
      <c r="J37" s="21"/>
      <c r="K37" s="21"/>
      <c r="L37" s="32"/>
    </row>
    <row r="38" spans="1:13" ht="12" customHeight="1" x14ac:dyDescent="0.2">
      <c r="A38" s="1173" t="s">
        <v>744</v>
      </c>
      <c r="B38" s="1173"/>
      <c r="C38" s="1173"/>
      <c r="D38" s="1173"/>
      <c r="E38" s="1173"/>
      <c r="F38" s="1173"/>
      <c r="G38" s="1173"/>
      <c r="H38" s="1173"/>
      <c r="I38" s="1173"/>
      <c r="J38" s="1173"/>
      <c r="K38" s="1173"/>
      <c r="L38" s="1173"/>
    </row>
    <row r="39" spans="1:13" ht="6" customHeight="1" x14ac:dyDescent="0.2">
      <c r="A39" s="877"/>
      <c r="B39" s="877"/>
      <c r="C39" s="877"/>
      <c r="D39" s="877"/>
      <c r="E39" s="877"/>
      <c r="F39" s="877"/>
      <c r="G39" s="877"/>
      <c r="H39" s="877"/>
      <c r="I39" s="877"/>
      <c r="J39" s="877"/>
      <c r="K39" s="877"/>
      <c r="L39" s="877"/>
    </row>
    <row r="40" spans="1:13" ht="38.25" customHeight="1" x14ac:dyDescent="0.2">
      <c r="A40" s="1332" t="s">
        <v>4</v>
      </c>
      <c r="B40" s="1332"/>
      <c r="C40" s="1332"/>
      <c r="D40" s="1332"/>
      <c r="E40" s="1332"/>
      <c r="F40" s="1332"/>
      <c r="G40" s="1332"/>
      <c r="H40" s="1332"/>
      <c r="I40" s="1332"/>
      <c r="J40" s="1332"/>
      <c r="K40" s="1332"/>
      <c r="L40" s="1332"/>
    </row>
    <row r="41" spans="1:13" ht="8.25" customHeight="1" x14ac:dyDescent="0.2">
      <c r="A41" s="873"/>
      <c r="B41" s="873"/>
      <c r="C41" s="873"/>
      <c r="D41" s="873"/>
      <c r="E41" s="873"/>
      <c r="F41" s="873"/>
      <c r="G41" s="873"/>
      <c r="H41" s="873"/>
      <c r="I41" s="873"/>
      <c r="J41" s="873"/>
      <c r="K41" s="873"/>
      <c r="L41" s="873"/>
    </row>
    <row r="42" spans="1:13" ht="25.5" customHeight="1" x14ac:dyDescent="0.2">
      <c r="A42" s="1333" t="s">
        <v>163</v>
      </c>
      <c r="B42" s="1333"/>
      <c r="C42" s="1333"/>
      <c r="D42" s="1333"/>
      <c r="E42" s="1333"/>
      <c r="F42" s="1333"/>
      <c r="G42" s="1333"/>
      <c r="H42" s="1333"/>
      <c r="I42" s="1333"/>
      <c r="J42" s="1333"/>
      <c r="K42" s="1333"/>
      <c r="L42" s="1333"/>
    </row>
    <row r="43" spans="1:13" ht="5.25" customHeight="1" x14ac:dyDescent="0.2">
      <c r="A43" s="875"/>
      <c r="B43" s="875"/>
      <c r="C43" s="875"/>
      <c r="D43" s="875"/>
      <c r="E43" s="875"/>
      <c r="F43" s="875"/>
      <c r="G43" s="875"/>
      <c r="H43" s="875"/>
      <c r="I43" s="875"/>
      <c r="J43" s="875"/>
      <c r="K43" s="875"/>
      <c r="L43" s="875"/>
    </row>
    <row r="44" spans="1:13" ht="38.25" customHeight="1" x14ac:dyDescent="0.2">
      <c r="A44" s="1334" t="s">
        <v>498</v>
      </c>
      <c r="B44" s="1334"/>
      <c r="C44" s="1334"/>
      <c r="D44" s="1334"/>
      <c r="E44" s="1334"/>
      <c r="F44" s="1334"/>
      <c r="G44" s="1334"/>
      <c r="H44" s="1334"/>
      <c r="I44" s="1334"/>
      <c r="J44" s="1334"/>
      <c r="K44" s="1334"/>
      <c r="L44" s="1334"/>
      <c r="M44" s="1039"/>
    </row>
    <row r="45" spans="1:13" ht="6.75" customHeight="1" x14ac:dyDescent="0.2">
      <c r="A45" s="879"/>
      <c r="B45" s="879"/>
      <c r="C45" s="879"/>
      <c r="D45" s="879"/>
      <c r="E45" s="879"/>
      <c r="F45" s="879"/>
      <c r="G45" s="879"/>
      <c r="H45" s="879"/>
      <c r="I45" s="879"/>
      <c r="J45" s="879"/>
      <c r="K45" s="879"/>
      <c r="L45" s="879"/>
      <c r="M45" s="879"/>
    </row>
    <row r="46" spans="1:13" ht="13.5" customHeight="1" x14ac:dyDescent="0.2">
      <c r="A46" s="1334" t="s">
        <v>499</v>
      </c>
      <c r="B46" s="1334"/>
      <c r="C46" s="1334"/>
      <c r="D46" s="1334"/>
      <c r="E46" s="1334"/>
      <c r="F46" s="1334"/>
      <c r="G46" s="1334"/>
      <c r="H46" s="1334"/>
      <c r="I46" s="1334"/>
      <c r="J46" s="1334"/>
      <c r="K46" s="1334"/>
      <c r="L46" s="1334"/>
      <c r="M46" s="1334"/>
    </row>
    <row r="47" spans="1:13" ht="6" customHeight="1" x14ac:dyDescent="0.2">
      <c r="A47" s="1043"/>
      <c r="B47" s="1043"/>
      <c r="C47" s="1043"/>
      <c r="D47" s="1043"/>
      <c r="E47" s="1043"/>
      <c r="F47" s="1043"/>
      <c r="G47" s="1043"/>
      <c r="H47" s="1043"/>
      <c r="I47" s="1043"/>
      <c r="J47" s="1043"/>
      <c r="K47" s="1043"/>
      <c r="L47" s="1043"/>
      <c r="M47" s="1043"/>
    </row>
    <row r="48" spans="1:13" ht="15" customHeight="1" x14ac:dyDescent="0.2">
      <c r="A48" s="806" t="s">
        <v>710</v>
      </c>
      <c r="B48" s="879"/>
      <c r="C48" s="879"/>
      <c r="D48" s="879"/>
      <c r="E48" s="879"/>
      <c r="F48" s="879"/>
      <c r="G48" s="879"/>
      <c r="H48" s="879"/>
      <c r="I48" s="879"/>
      <c r="J48" s="879"/>
      <c r="K48" s="879"/>
      <c r="L48" s="879"/>
      <c r="M48" s="879"/>
    </row>
    <row r="49" spans="1:14" ht="4.5" customHeight="1" x14ac:dyDescent="0.2">
      <c r="A49" s="806"/>
      <c r="B49" s="1043"/>
      <c r="C49" s="1043"/>
      <c r="D49" s="1043"/>
      <c r="E49" s="1043"/>
      <c r="F49" s="1043"/>
      <c r="G49" s="1043"/>
      <c r="H49" s="1043"/>
      <c r="I49" s="1043"/>
      <c r="J49" s="1043"/>
      <c r="K49" s="1043"/>
      <c r="L49" s="1043"/>
      <c r="M49" s="1043"/>
    </row>
    <row r="50" spans="1:14" ht="13.5" customHeight="1" x14ac:dyDescent="0.2">
      <c r="A50" s="800" t="s">
        <v>752</v>
      </c>
      <c r="B50" s="879"/>
      <c r="C50" s="879"/>
      <c r="D50" s="879"/>
      <c r="E50" s="879"/>
      <c r="F50" s="879"/>
      <c r="G50" s="879"/>
      <c r="H50" s="879"/>
      <c r="I50" s="879"/>
      <c r="J50" s="879"/>
      <c r="K50" s="879"/>
      <c r="L50" s="879"/>
      <c r="M50" s="879"/>
    </row>
    <row r="51" spans="1:14" ht="6.75" customHeight="1" x14ac:dyDescent="0.2">
      <c r="A51" s="800"/>
      <c r="B51" s="879"/>
      <c r="C51" s="879"/>
      <c r="D51" s="879"/>
      <c r="E51" s="879"/>
      <c r="F51" s="879"/>
      <c r="G51" s="879"/>
      <c r="H51" s="879"/>
      <c r="I51" s="879"/>
      <c r="J51" s="879"/>
      <c r="K51" s="879"/>
      <c r="L51" s="879"/>
      <c r="M51" s="879"/>
    </row>
    <row r="52" spans="1:14" x14ac:dyDescent="0.2">
      <c r="A52" s="1335" t="s">
        <v>527</v>
      </c>
      <c r="B52" s="1335"/>
      <c r="C52" s="1335"/>
      <c r="D52" s="1335"/>
      <c r="E52" s="1335"/>
      <c r="F52" s="1335"/>
      <c r="G52" s="1335"/>
      <c r="H52" s="1335"/>
      <c r="I52" s="1335"/>
      <c r="J52" s="1335"/>
      <c r="K52" s="1335"/>
      <c r="L52" s="1335"/>
      <c r="M52" s="1335"/>
      <c r="N52" s="1335"/>
    </row>
    <row r="53" spans="1:14" ht="5.25" customHeight="1" x14ac:dyDescent="0.2">
      <c r="A53" s="880"/>
      <c r="B53" s="880"/>
      <c r="C53" s="880"/>
      <c r="D53" s="880"/>
      <c r="E53" s="880"/>
      <c r="F53" s="880"/>
      <c r="G53" s="880"/>
      <c r="H53" s="880"/>
      <c r="I53" s="880"/>
      <c r="J53" s="880"/>
      <c r="K53" s="880"/>
      <c r="L53" s="880"/>
      <c r="M53" s="880"/>
      <c r="N53" s="880"/>
    </row>
    <row r="54" spans="1:14" ht="17.25" customHeight="1" x14ac:dyDescent="0.2">
      <c r="A54" s="1336" t="s">
        <v>528</v>
      </c>
      <c r="B54" s="1337"/>
      <c r="C54" s="1337"/>
      <c r="D54" s="1337"/>
      <c r="E54" s="1337"/>
      <c r="F54" s="1337"/>
      <c r="G54" s="1337"/>
      <c r="H54" s="1337"/>
      <c r="I54" s="1337"/>
      <c r="J54" s="1337"/>
      <c r="K54" s="1337"/>
      <c r="L54" s="1337"/>
      <c r="M54" s="1337"/>
    </row>
    <row r="55" spans="1:14" ht="4.5" customHeight="1" x14ac:dyDescent="0.2">
      <c r="A55" s="882"/>
      <c r="B55" s="881"/>
      <c r="C55" s="881"/>
      <c r="D55" s="881"/>
      <c r="E55" s="881"/>
      <c r="F55" s="881"/>
      <c r="G55" s="881"/>
      <c r="H55" s="881"/>
      <c r="I55" s="881"/>
      <c r="J55" s="881"/>
      <c r="K55" s="881"/>
      <c r="L55" s="881"/>
      <c r="M55" s="881"/>
    </row>
    <row r="56" spans="1:14" ht="17.25" customHeight="1" x14ac:dyDescent="0.2">
      <c r="A56" s="34" t="s">
        <v>530</v>
      </c>
      <c r="B56" s="1035"/>
      <c r="C56" s="1035"/>
      <c r="D56" s="1035"/>
      <c r="E56" s="1035"/>
      <c r="F56" s="1035"/>
      <c r="G56" s="1035"/>
      <c r="H56" s="1035"/>
      <c r="I56" s="1035"/>
      <c r="J56" s="1035"/>
      <c r="K56" s="1035"/>
      <c r="L56" s="1035"/>
      <c r="M56" s="1035"/>
    </row>
    <row r="57" spans="1:14" ht="6.75" customHeight="1" x14ac:dyDescent="0.2">
      <c r="M57" s="3"/>
    </row>
    <row r="58" spans="1:14" x14ac:dyDescent="0.2">
      <c r="A58" s="35" t="s">
        <v>541</v>
      </c>
      <c r="B58" s="35"/>
      <c r="C58" s="35"/>
      <c r="D58" s="35"/>
      <c r="E58" s="35"/>
      <c r="F58" s="21"/>
      <c r="G58" s="21"/>
      <c r="H58" s="21"/>
      <c r="I58" s="21"/>
      <c r="J58" s="21"/>
      <c r="K58" s="21"/>
      <c r="L58" s="21"/>
    </row>
    <row r="59" spans="1:14" ht="6.75" customHeight="1" x14ac:dyDescent="0.2">
      <c r="B59" s="34"/>
      <c r="C59" s="34"/>
      <c r="D59" s="34"/>
      <c r="E59" s="34"/>
      <c r="F59" s="34"/>
      <c r="G59" s="34"/>
      <c r="H59" s="34"/>
      <c r="I59" s="34"/>
      <c r="J59" s="34"/>
      <c r="K59" s="34"/>
      <c r="L59" s="34"/>
    </row>
    <row r="60" spans="1:14" ht="27.75" customHeight="1" x14ac:dyDescent="0.2">
      <c r="A60" s="1329" t="s">
        <v>760</v>
      </c>
      <c r="B60" s="1329"/>
      <c r="C60" s="1329"/>
      <c r="D60" s="1329"/>
      <c r="E60" s="1329"/>
      <c r="F60" s="1329"/>
      <c r="G60" s="1329"/>
      <c r="H60" s="1329"/>
      <c r="I60" s="1329"/>
      <c r="J60" s="1329"/>
      <c r="K60" s="1329"/>
      <c r="L60" s="1329"/>
    </row>
    <row r="61" spans="1:14" x14ac:dyDescent="0.2">
      <c r="A61" s="1330" t="s">
        <v>174</v>
      </c>
      <c r="B61" s="1330"/>
      <c r="C61" s="1330"/>
      <c r="D61" s="1330"/>
      <c r="E61" s="1330"/>
      <c r="F61" s="1330"/>
      <c r="G61" s="1330"/>
      <c r="H61" s="1330"/>
      <c r="I61" s="1330"/>
      <c r="J61" s="1330"/>
      <c r="K61" s="1330"/>
      <c r="L61" s="1330"/>
    </row>
    <row r="62" spans="1:14" ht="10.5" customHeight="1" x14ac:dyDescent="0.2">
      <c r="A62" s="872"/>
      <c r="B62" s="872"/>
      <c r="C62" s="872"/>
      <c r="D62" s="872"/>
      <c r="E62" s="872"/>
      <c r="F62" s="872"/>
      <c r="G62" s="872"/>
      <c r="H62" s="872"/>
      <c r="I62" s="872"/>
      <c r="J62" s="872"/>
      <c r="K62" s="872"/>
      <c r="L62" s="872"/>
    </row>
    <row r="63" spans="1:14" x14ac:dyDescent="0.2">
      <c r="A63" s="34" t="s">
        <v>542</v>
      </c>
      <c r="F63" s="21"/>
      <c r="G63" s="21"/>
      <c r="H63" s="21"/>
      <c r="I63" s="21"/>
      <c r="J63" s="21"/>
      <c r="K63" s="21"/>
      <c r="L63" s="21"/>
    </row>
    <row r="64" spans="1:14" ht="9.75" customHeight="1" x14ac:dyDescent="0.2">
      <c r="A64" s="21"/>
      <c r="B64" s="21"/>
      <c r="C64" s="21"/>
      <c r="D64" s="21"/>
      <c r="E64" s="21"/>
      <c r="F64" s="21"/>
      <c r="G64" s="21"/>
      <c r="H64" s="21"/>
      <c r="I64" s="37"/>
      <c r="J64" s="37"/>
      <c r="K64" s="37"/>
      <c r="L64" s="21"/>
    </row>
    <row r="65" spans="1:13" s="140" customFormat="1" x14ac:dyDescent="0.2">
      <c r="A65" s="5" t="s">
        <v>747</v>
      </c>
      <c r="B65" s="5"/>
      <c r="C65" s="5"/>
      <c r="D65" s="5"/>
      <c r="E65" s="5"/>
      <c r="F65" s="5"/>
      <c r="G65" s="5"/>
      <c r="H65" s="5"/>
      <c r="I65" s="382"/>
      <c r="J65" s="382"/>
      <c r="K65" s="382"/>
      <c r="L65" s="5"/>
      <c r="M65" s="1187"/>
    </row>
    <row r="66" spans="1:13" s="140" customFormat="1" x14ac:dyDescent="0.2">
      <c r="A66" s="5"/>
      <c r="B66" s="5"/>
      <c r="C66" s="5"/>
      <c r="D66" s="5"/>
      <c r="E66" s="5"/>
      <c r="F66" s="5"/>
      <c r="G66" s="5"/>
      <c r="H66" s="5"/>
      <c r="I66" s="382"/>
      <c r="J66" s="382"/>
      <c r="K66" s="382"/>
      <c r="L66" s="5"/>
      <c r="M66" s="1187"/>
    </row>
    <row r="67" spans="1:13" x14ac:dyDescent="0.2">
      <c r="A67" s="3" t="s">
        <v>762</v>
      </c>
    </row>
  </sheetData>
  <mergeCells count="9">
    <mergeCell ref="A60:L60"/>
    <mergeCell ref="A61:L61"/>
    <mergeCell ref="A1:L1"/>
    <mergeCell ref="A40:L40"/>
    <mergeCell ref="A42:L42"/>
    <mergeCell ref="A46:M46"/>
    <mergeCell ref="A52:N52"/>
    <mergeCell ref="A54:M54"/>
    <mergeCell ref="A44:L44"/>
  </mergeCells>
  <hyperlinks>
    <hyperlink ref="A61" r:id="rId1"/>
    <hyperlink ref="A2" location="'Contents and notes'!A1" display="back to contents"/>
  </hyperlinks>
  <pageMargins left="0.75" right="0.75" top="1" bottom="1" header="0.5" footer="0.5"/>
  <pageSetup paperSize="9" scale="88" orientation="landscape" r:id="rId2"/>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I126"/>
  <sheetViews>
    <sheetView showGridLines="0" zoomScaleNormal="100" workbookViewId="0"/>
  </sheetViews>
  <sheetFormatPr defaultRowHeight="12.75" x14ac:dyDescent="0.2"/>
  <cols>
    <col min="1" max="1" width="63.28515625" style="464" customWidth="1"/>
    <col min="2" max="2" width="2" style="464" customWidth="1"/>
    <col min="3" max="3" width="9.85546875" style="436" bestFit="1" customWidth="1"/>
    <col min="4" max="13" width="9" style="436" customWidth="1"/>
    <col min="14" max="14" width="6.42578125" style="435" customWidth="1"/>
    <col min="15" max="16" width="8" style="474" customWidth="1"/>
    <col min="17" max="18" width="6.42578125" style="435" customWidth="1"/>
    <col min="19" max="16384" width="9.140625" style="435"/>
  </cols>
  <sheetData>
    <row r="1" spans="1:35" ht="15" customHeight="1" x14ac:dyDescent="0.2">
      <c r="A1" s="434" t="s">
        <v>722</v>
      </c>
      <c r="B1" s="434"/>
    </row>
    <row r="2" spans="1:35" ht="15" customHeight="1" x14ac:dyDescent="0.2">
      <c r="A2" s="1227" t="s">
        <v>811</v>
      </c>
      <c r="B2" s="434"/>
    </row>
    <row r="3" spans="1:35" ht="12.75" customHeight="1" x14ac:dyDescent="0.2">
      <c r="A3" s="467"/>
      <c r="B3" s="467"/>
      <c r="C3" s="440"/>
      <c r="D3" s="440"/>
      <c r="E3" s="440"/>
      <c r="F3" s="440"/>
      <c r="G3" s="440"/>
      <c r="H3" s="440"/>
      <c r="I3" s="440"/>
      <c r="J3" s="440"/>
      <c r="K3" s="438"/>
      <c r="L3" s="475"/>
      <c r="M3" s="475"/>
      <c r="N3" s="438"/>
      <c r="O3" s="476"/>
      <c r="P3" s="476"/>
      <c r="Q3" s="438"/>
      <c r="R3" s="438"/>
      <c r="S3" s="438"/>
      <c r="T3" s="438"/>
      <c r="U3" s="438"/>
      <c r="V3" s="438"/>
      <c r="W3" s="438"/>
      <c r="X3" s="438"/>
      <c r="Y3" s="438"/>
      <c r="Z3" s="438"/>
      <c r="AA3" s="438"/>
      <c r="AB3" s="438"/>
      <c r="AC3" s="438"/>
      <c r="AD3" s="438"/>
      <c r="AE3" s="438"/>
      <c r="AF3" s="438"/>
      <c r="AG3" s="438"/>
      <c r="AH3" s="438"/>
      <c r="AI3" s="438"/>
    </row>
    <row r="4" spans="1:35" ht="12.75" customHeight="1" x14ac:dyDescent="0.2">
      <c r="A4" s="437" t="s">
        <v>0</v>
      </c>
      <c r="B4" s="439"/>
      <c r="C4" s="1182"/>
      <c r="D4" s="1182"/>
      <c r="E4" s="1182"/>
      <c r="F4" s="1182"/>
      <c r="G4" s="1182"/>
      <c r="H4" s="1182"/>
      <c r="I4" s="1182"/>
      <c r="J4" s="1182"/>
      <c r="K4" s="1184"/>
      <c r="M4" s="1183" t="s">
        <v>730</v>
      </c>
    </row>
    <row r="5" spans="1:35" s="459" customFormat="1" ht="4.5" customHeight="1" x14ac:dyDescent="0.25">
      <c r="A5" s="461"/>
      <c r="B5" s="461"/>
      <c r="C5" s="461"/>
      <c r="D5" s="461"/>
      <c r="E5" s="461"/>
      <c r="F5" s="461"/>
      <c r="G5" s="461"/>
      <c r="H5" s="461"/>
      <c r="I5" s="461"/>
      <c r="J5" s="461"/>
      <c r="K5" s="1185"/>
      <c r="L5" s="1185"/>
      <c r="M5" s="461"/>
      <c r="O5" s="457"/>
      <c r="P5" s="457"/>
    </row>
    <row r="6" spans="1:35" s="459" customFormat="1" ht="14.25" x14ac:dyDescent="0.2">
      <c r="A6" s="442" t="s">
        <v>196</v>
      </c>
      <c r="B6" s="467"/>
      <c r="C6" s="444">
        <v>2005</v>
      </c>
      <c r="D6" s="444">
        <v>2006</v>
      </c>
      <c r="E6" s="444">
        <v>2007</v>
      </c>
      <c r="F6" s="445" t="s">
        <v>197</v>
      </c>
      <c r="G6" s="444">
        <v>2009</v>
      </c>
      <c r="H6" s="444">
        <v>2010</v>
      </c>
      <c r="I6" s="444">
        <v>2011</v>
      </c>
      <c r="J6" s="444">
        <v>2012</v>
      </c>
      <c r="K6" s="444">
        <v>2013</v>
      </c>
      <c r="L6" s="443">
        <v>2014</v>
      </c>
      <c r="M6" s="443">
        <v>2015</v>
      </c>
      <c r="O6" s="457"/>
      <c r="P6" s="457"/>
    </row>
    <row r="7" spans="1:35" s="459" customFormat="1" ht="4.5" customHeight="1" x14ac:dyDescent="0.25">
      <c r="A7" s="477"/>
      <c r="C7" s="477"/>
      <c r="D7" s="477"/>
      <c r="E7" s="477"/>
      <c r="F7" s="477"/>
      <c r="G7" s="477"/>
      <c r="H7" s="477"/>
      <c r="I7" s="477"/>
      <c r="J7" s="477"/>
      <c r="K7" s="477"/>
      <c r="L7" s="477"/>
      <c r="M7" s="477"/>
      <c r="O7" s="457"/>
      <c r="P7" s="457"/>
    </row>
    <row r="8" spans="1:35" s="459" customFormat="1" x14ac:dyDescent="0.25">
      <c r="A8" s="460" t="s">
        <v>198</v>
      </c>
      <c r="B8" s="460"/>
      <c r="C8" s="478">
        <v>254</v>
      </c>
      <c r="D8" s="478">
        <v>223</v>
      </c>
      <c r="E8" s="478">
        <v>233</v>
      </c>
      <c r="F8" s="478">
        <v>221</v>
      </c>
      <c r="G8" s="478">
        <v>233</v>
      </c>
      <c r="H8" s="478">
        <v>158</v>
      </c>
      <c r="I8" s="478">
        <v>115</v>
      </c>
      <c r="J8" s="478">
        <v>116</v>
      </c>
      <c r="K8" s="478">
        <v>110</v>
      </c>
      <c r="L8" s="478">
        <v>123</v>
      </c>
      <c r="M8" s="478">
        <v>122</v>
      </c>
      <c r="N8" s="457"/>
      <c r="O8" s="457"/>
      <c r="P8" s="457"/>
    </row>
    <row r="9" spans="1:35" s="459" customFormat="1" x14ac:dyDescent="0.25">
      <c r="A9" s="460" t="s">
        <v>199</v>
      </c>
      <c r="B9" s="460"/>
      <c r="C9" s="478">
        <v>66</v>
      </c>
      <c r="D9" s="478">
        <v>65</v>
      </c>
      <c r="E9" s="478">
        <v>67</v>
      </c>
      <c r="F9" s="478">
        <v>46</v>
      </c>
      <c r="G9" s="478">
        <v>35</v>
      </c>
      <c r="H9" s="478">
        <v>41</v>
      </c>
      <c r="I9" s="478">
        <v>35</v>
      </c>
      <c r="J9" s="478">
        <v>23</v>
      </c>
      <c r="K9" s="478">
        <v>29</v>
      </c>
      <c r="L9" s="478">
        <v>25</v>
      </c>
      <c r="M9" s="478">
        <v>21</v>
      </c>
      <c r="O9" s="457"/>
      <c r="P9" s="457"/>
    </row>
    <row r="10" spans="1:35" s="459" customFormat="1" x14ac:dyDescent="0.25">
      <c r="A10" s="460" t="s">
        <v>200</v>
      </c>
      <c r="B10" s="460"/>
      <c r="C10" s="478">
        <v>0</v>
      </c>
      <c r="D10" s="478">
        <v>0</v>
      </c>
      <c r="E10" s="478">
        <v>0</v>
      </c>
      <c r="F10" s="478">
        <v>4</v>
      </c>
      <c r="G10" s="478">
        <v>73</v>
      </c>
      <c r="H10" s="478">
        <v>236</v>
      </c>
      <c r="I10" s="478">
        <v>232</v>
      </c>
      <c r="J10" s="478">
        <v>224</v>
      </c>
      <c r="K10" s="478">
        <v>199</v>
      </c>
      <c r="L10" s="478">
        <v>164</v>
      </c>
      <c r="M10" s="478">
        <v>173</v>
      </c>
      <c r="O10" s="457"/>
      <c r="P10" s="457"/>
    </row>
    <row r="11" spans="1:35" s="459" customFormat="1" x14ac:dyDescent="0.25">
      <c r="A11" s="460" t="s">
        <v>201</v>
      </c>
      <c r="B11" s="460"/>
      <c r="C11" s="478">
        <v>0</v>
      </c>
      <c r="D11" s="478">
        <v>0</v>
      </c>
      <c r="E11" s="478">
        <v>0</v>
      </c>
      <c r="F11" s="478">
        <v>0</v>
      </c>
      <c r="G11" s="478">
        <v>10</v>
      </c>
      <c r="H11" s="478">
        <v>22</v>
      </c>
      <c r="I11" s="478">
        <v>18</v>
      </c>
      <c r="J11" s="478">
        <v>15</v>
      </c>
      <c r="K11" s="478">
        <v>12</v>
      </c>
      <c r="L11" s="478">
        <v>1</v>
      </c>
      <c r="M11" s="478">
        <v>2</v>
      </c>
      <c r="O11" s="457"/>
      <c r="P11" s="457"/>
    </row>
    <row r="12" spans="1:35" s="459" customFormat="1" x14ac:dyDescent="0.25">
      <c r="A12" s="460" t="s">
        <v>202</v>
      </c>
      <c r="B12" s="460"/>
      <c r="C12" s="478">
        <v>23</v>
      </c>
      <c r="D12" s="478">
        <v>11</v>
      </c>
      <c r="E12" s="478">
        <v>18</v>
      </c>
      <c r="F12" s="478">
        <v>4</v>
      </c>
      <c r="G12" s="478">
        <v>9</v>
      </c>
      <c r="H12" s="478">
        <v>5</v>
      </c>
      <c r="I12" s="478">
        <v>7</v>
      </c>
      <c r="J12" s="478">
        <v>4</v>
      </c>
      <c r="K12" s="478">
        <v>6</v>
      </c>
      <c r="L12" s="478">
        <v>3</v>
      </c>
      <c r="M12" s="478">
        <v>2</v>
      </c>
      <c r="O12" s="457"/>
      <c r="P12" s="457"/>
    </row>
    <row r="13" spans="1:35" s="459" customFormat="1" x14ac:dyDescent="0.25">
      <c r="A13" s="454" t="s">
        <v>203</v>
      </c>
      <c r="B13" s="454"/>
      <c r="C13" s="478">
        <v>0</v>
      </c>
      <c r="D13" s="478">
        <v>0</v>
      </c>
      <c r="E13" s="478">
        <v>0</v>
      </c>
      <c r="F13" s="478">
        <v>0</v>
      </c>
      <c r="G13" s="478">
        <v>0</v>
      </c>
      <c r="H13" s="478">
        <v>0</v>
      </c>
      <c r="I13" s="478">
        <v>0</v>
      </c>
      <c r="J13" s="478">
        <v>1</v>
      </c>
      <c r="K13" s="478">
        <v>25</v>
      </c>
      <c r="L13" s="478">
        <v>177</v>
      </c>
      <c r="M13" s="478">
        <v>268</v>
      </c>
      <c r="O13" s="457"/>
      <c r="P13" s="457"/>
    </row>
    <row r="14" spans="1:35" s="459" customFormat="1" x14ac:dyDescent="0.25">
      <c r="A14" s="454" t="s">
        <v>204</v>
      </c>
      <c r="B14" s="454"/>
      <c r="C14" s="478">
        <v>0</v>
      </c>
      <c r="D14" s="478">
        <v>0</v>
      </c>
      <c r="E14" s="478">
        <v>0</v>
      </c>
      <c r="F14" s="478">
        <v>0</v>
      </c>
      <c r="G14" s="478">
        <v>0</v>
      </c>
      <c r="H14" s="478">
        <v>0</v>
      </c>
      <c r="I14" s="478">
        <v>0</v>
      </c>
      <c r="J14" s="478">
        <v>0</v>
      </c>
      <c r="K14" s="478">
        <v>0</v>
      </c>
      <c r="L14" s="478">
        <v>0</v>
      </c>
      <c r="M14" s="478">
        <v>2</v>
      </c>
      <c r="O14" s="457"/>
      <c r="P14" s="457"/>
    </row>
    <row r="15" spans="1:35" s="459" customFormat="1" x14ac:dyDescent="0.25">
      <c r="A15" s="460" t="s">
        <v>205</v>
      </c>
      <c r="B15" s="460"/>
      <c r="C15" s="478">
        <v>8</v>
      </c>
      <c r="D15" s="478">
        <v>7</v>
      </c>
      <c r="E15" s="478">
        <v>5</v>
      </c>
      <c r="F15" s="478">
        <v>11</v>
      </c>
      <c r="G15" s="478">
        <v>12</v>
      </c>
      <c r="H15" s="478">
        <v>4</v>
      </c>
      <c r="I15" s="478">
        <v>7</v>
      </c>
      <c r="J15" s="478">
        <v>8</v>
      </c>
      <c r="K15" s="478">
        <v>5</v>
      </c>
      <c r="L15" s="478">
        <v>5</v>
      </c>
      <c r="M15" s="478">
        <v>5</v>
      </c>
      <c r="O15" s="457"/>
      <c r="P15" s="457"/>
    </row>
    <row r="16" spans="1:35" s="459" customFormat="1" x14ac:dyDescent="0.25">
      <c r="A16" s="454" t="s">
        <v>206</v>
      </c>
      <c r="B16" s="454"/>
      <c r="C16" s="478">
        <v>127</v>
      </c>
      <c r="D16" s="478">
        <v>93</v>
      </c>
      <c r="E16" s="478">
        <v>111</v>
      </c>
      <c r="F16" s="478">
        <v>124</v>
      </c>
      <c r="G16" s="478">
        <v>134</v>
      </c>
      <c r="H16" s="478">
        <v>98</v>
      </c>
      <c r="I16" s="478">
        <v>103</v>
      </c>
      <c r="J16" s="478">
        <v>79</v>
      </c>
      <c r="K16" s="478">
        <v>74</v>
      </c>
      <c r="L16" s="478">
        <v>69</v>
      </c>
      <c r="M16" s="478">
        <v>62</v>
      </c>
      <c r="O16" s="457"/>
      <c r="P16" s="457"/>
    </row>
    <row r="17" spans="1:16" s="459" customFormat="1" x14ac:dyDescent="0.25">
      <c r="A17" s="454" t="s">
        <v>207</v>
      </c>
      <c r="B17" s="454"/>
      <c r="C17" s="478">
        <v>4803</v>
      </c>
      <c r="D17" s="478">
        <v>4507</v>
      </c>
      <c r="E17" s="478">
        <v>4221</v>
      </c>
      <c r="F17" s="478">
        <v>3664</v>
      </c>
      <c r="G17" s="478">
        <v>3484</v>
      </c>
      <c r="H17" s="478">
        <v>3175</v>
      </c>
      <c r="I17" s="478">
        <v>2919</v>
      </c>
      <c r="J17" s="478">
        <v>2788</v>
      </c>
      <c r="K17" s="478">
        <v>2674</v>
      </c>
      <c r="L17" s="478">
        <v>2688</v>
      </c>
      <c r="M17" s="478">
        <v>3361</v>
      </c>
      <c r="O17" s="457"/>
      <c r="P17" s="457"/>
    </row>
    <row r="18" spans="1:16" s="459" customFormat="1" x14ac:dyDescent="0.25">
      <c r="A18" s="454" t="s">
        <v>208</v>
      </c>
      <c r="B18" s="454"/>
      <c r="C18" s="478">
        <v>72137</v>
      </c>
      <c r="D18" s="478">
        <v>72164</v>
      </c>
      <c r="E18" s="478">
        <v>69595</v>
      </c>
      <c r="F18" s="478">
        <v>62646</v>
      </c>
      <c r="G18" s="478">
        <v>59786</v>
      </c>
      <c r="H18" s="478">
        <v>50564</v>
      </c>
      <c r="I18" s="478">
        <v>47562</v>
      </c>
      <c r="J18" s="478">
        <v>44659</v>
      </c>
      <c r="K18" s="478">
        <v>40718</v>
      </c>
      <c r="L18" s="478">
        <v>37866</v>
      </c>
      <c r="M18" s="478">
        <v>37584</v>
      </c>
      <c r="O18" s="457"/>
      <c r="P18" s="457"/>
    </row>
    <row r="19" spans="1:16" s="459" customFormat="1" x14ac:dyDescent="0.25">
      <c r="A19" s="460" t="s">
        <v>209</v>
      </c>
      <c r="B19" s="460"/>
      <c r="C19" s="478">
        <v>12425</v>
      </c>
      <c r="D19" s="478">
        <v>11836</v>
      </c>
      <c r="E19" s="478">
        <v>11892</v>
      </c>
      <c r="F19" s="478">
        <v>10521</v>
      </c>
      <c r="G19" s="478">
        <v>9833</v>
      </c>
      <c r="H19" s="478">
        <v>3999</v>
      </c>
      <c r="I19" s="478">
        <v>4108</v>
      </c>
      <c r="J19" s="478">
        <v>6504</v>
      </c>
      <c r="K19" s="478">
        <v>7936</v>
      </c>
      <c r="L19" s="478">
        <v>7959</v>
      </c>
      <c r="M19" s="478">
        <v>8408</v>
      </c>
      <c r="O19" s="457"/>
      <c r="P19" s="457"/>
    </row>
    <row r="20" spans="1:16" s="459" customFormat="1" x14ac:dyDescent="0.25">
      <c r="A20" s="460" t="s">
        <v>210</v>
      </c>
      <c r="B20" s="460"/>
      <c r="C20" s="478">
        <v>1040</v>
      </c>
      <c r="D20" s="478">
        <v>1278</v>
      </c>
      <c r="E20" s="478">
        <v>10154</v>
      </c>
      <c r="F20" s="478">
        <v>25010</v>
      </c>
      <c r="G20" s="478">
        <v>30182</v>
      </c>
      <c r="H20" s="478">
        <v>32548</v>
      </c>
      <c r="I20" s="478">
        <v>28969</v>
      </c>
      <c r="J20" s="478">
        <v>22135</v>
      </c>
      <c r="K20" s="478">
        <v>17473</v>
      </c>
      <c r="L20" s="478">
        <v>16025</v>
      </c>
      <c r="M20" s="478">
        <v>16093</v>
      </c>
      <c r="O20" s="457"/>
      <c r="P20" s="457"/>
    </row>
    <row r="21" spans="1:16" s="459" customFormat="1" x14ac:dyDescent="0.25">
      <c r="A21" s="460" t="s">
        <v>211</v>
      </c>
      <c r="B21" s="460"/>
      <c r="C21" s="478">
        <v>19406</v>
      </c>
      <c r="D21" s="478">
        <v>17970</v>
      </c>
      <c r="E21" s="478">
        <v>18461</v>
      </c>
      <c r="F21" s="478">
        <v>15679</v>
      </c>
      <c r="G21" s="478">
        <v>16421</v>
      </c>
      <c r="H21" s="478">
        <v>16034</v>
      </c>
      <c r="I21" s="478">
        <v>14945</v>
      </c>
      <c r="J21" s="478">
        <v>13448</v>
      </c>
      <c r="K21" s="478">
        <v>12503</v>
      </c>
      <c r="L21" s="478">
        <v>12353</v>
      </c>
      <c r="M21" s="478">
        <v>12496</v>
      </c>
      <c r="O21" s="457"/>
      <c r="P21" s="457"/>
    </row>
    <row r="22" spans="1:16" s="459" customFormat="1" x14ac:dyDescent="0.25">
      <c r="A22" s="460" t="s">
        <v>212</v>
      </c>
      <c r="B22" s="460"/>
      <c r="C22" s="478">
        <v>5845</v>
      </c>
      <c r="D22" s="478">
        <v>5771</v>
      </c>
      <c r="E22" s="478">
        <v>5885</v>
      </c>
      <c r="F22" s="478">
        <v>4254</v>
      </c>
      <c r="G22" s="478">
        <v>5667</v>
      </c>
      <c r="H22" s="478">
        <v>5353</v>
      </c>
      <c r="I22" s="478">
        <v>4753</v>
      </c>
      <c r="J22" s="478">
        <v>4309</v>
      </c>
      <c r="K22" s="478">
        <v>4078</v>
      </c>
      <c r="L22" s="478">
        <v>3796</v>
      </c>
      <c r="M22" s="478">
        <v>3847</v>
      </c>
      <c r="O22" s="457"/>
      <c r="P22" s="457"/>
    </row>
    <row r="23" spans="1:16" s="459" customFormat="1" x14ac:dyDescent="0.25">
      <c r="A23" s="460" t="s">
        <v>213</v>
      </c>
      <c r="B23" s="460"/>
      <c r="C23" s="478">
        <v>10909</v>
      </c>
      <c r="D23" s="478">
        <v>10576</v>
      </c>
      <c r="E23" s="478">
        <v>10486</v>
      </c>
      <c r="F23" s="478">
        <v>9210</v>
      </c>
      <c r="G23" s="478">
        <v>8822</v>
      </c>
      <c r="H23" s="478">
        <v>7674</v>
      </c>
      <c r="I23" s="478">
        <v>7278</v>
      </c>
      <c r="J23" s="478">
        <v>6194</v>
      </c>
      <c r="K23" s="478">
        <v>5372</v>
      </c>
      <c r="L23" s="478">
        <v>5221</v>
      </c>
      <c r="M23" s="478">
        <v>5162</v>
      </c>
      <c r="O23" s="457"/>
      <c r="P23" s="457"/>
    </row>
    <row r="24" spans="1:16" s="459" customFormat="1" x14ac:dyDescent="0.25">
      <c r="A24" s="460" t="s">
        <v>214</v>
      </c>
      <c r="B24" s="460"/>
      <c r="C24" s="478">
        <v>52456</v>
      </c>
      <c r="D24" s="478">
        <v>46939</v>
      </c>
      <c r="E24" s="478">
        <v>44274</v>
      </c>
      <c r="F24" s="478">
        <v>39879</v>
      </c>
      <c r="G24" s="478">
        <v>34928</v>
      </c>
      <c r="H24" s="478">
        <v>29840</v>
      </c>
      <c r="I24" s="478">
        <v>24030</v>
      </c>
      <c r="J24" s="478">
        <v>19970</v>
      </c>
      <c r="K24" s="478">
        <v>17816</v>
      </c>
      <c r="L24" s="478">
        <v>15972</v>
      </c>
      <c r="M24" s="478">
        <v>14984</v>
      </c>
      <c r="O24" s="457"/>
      <c r="P24" s="457"/>
    </row>
    <row r="25" spans="1:16" s="459" customFormat="1" x14ac:dyDescent="0.25">
      <c r="A25" s="460" t="s">
        <v>215</v>
      </c>
      <c r="B25" s="460"/>
      <c r="C25" s="478">
        <v>199955</v>
      </c>
      <c r="D25" s="478">
        <v>192705</v>
      </c>
      <c r="E25" s="478">
        <v>172296</v>
      </c>
      <c r="F25" s="478">
        <v>146797</v>
      </c>
      <c r="G25" s="478">
        <v>132670</v>
      </c>
      <c r="H25" s="478">
        <v>111220</v>
      </c>
      <c r="I25" s="478">
        <v>95804</v>
      </c>
      <c r="J25" s="478">
        <v>91426</v>
      </c>
      <c r="K25" s="478">
        <v>110843</v>
      </c>
      <c r="L25" s="478">
        <v>118262</v>
      </c>
      <c r="M25" s="478">
        <v>123385</v>
      </c>
      <c r="O25" s="457"/>
      <c r="P25" s="457"/>
    </row>
    <row r="26" spans="1:16" s="459" customFormat="1" x14ac:dyDescent="0.25">
      <c r="A26" s="454" t="s">
        <v>216</v>
      </c>
      <c r="B26" s="454"/>
      <c r="C26" s="478">
        <v>139526</v>
      </c>
      <c r="D26" s="478">
        <v>112264</v>
      </c>
      <c r="E26" s="478">
        <v>87641</v>
      </c>
      <c r="F26" s="478">
        <v>86041</v>
      </c>
      <c r="G26" s="478">
        <v>96219</v>
      </c>
      <c r="H26" s="478">
        <v>97504</v>
      </c>
      <c r="I26" s="478">
        <v>86070</v>
      </c>
      <c r="J26" s="478">
        <v>72973</v>
      </c>
      <c r="K26" s="478">
        <v>55182</v>
      </c>
      <c r="L26" s="478">
        <v>46636</v>
      </c>
      <c r="M26" s="478">
        <v>48843</v>
      </c>
      <c r="O26" s="457"/>
      <c r="P26" s="457"/>
    </row>
    <row r="27" spans="1:16" s="459" customFormat="1" x14ac:dyDescent="0.25">
      <c r="A27" s="454" t="s">
        <v>217</v>
      </c>
      <c r="B27" s="454"/>
      <c r="C27" s="478">
        <v>2219</v>
      </c>
      <c r="D27" s="478">
        <v>2004</v>
      </c>
      <c r="E27" s="478">
        <v>1442</v>
      </c>
      <c r="F27" s="478">
        <v>1645</v>
      </c>
      <c r="G27" s="478">
        <v>1538</v>
      </c>
      <c r="H27" s="478">
        <v>1138</v>
      </c>
      <c r="I27" s="478">
        <v>999</v>
      </c>
      <c r="J27" s="478">
        <v>832</v>
      </c>
      <c r="K27" s="478">
        <v>750</v>
      </c>
      <c r="L27" s="478">
        <v>570</v>
      </c>
      <c r="M27" s="478">
        <v>617</v>
      </c>
      <c r="O27" s="457"/>
      <c r="P27" s="457"/>
    </row>
    <row r="28" spans="1:16" s="459" customFormat="1" x14ac:dyDescent="0.25">
      <c r="A28" s="460" t="s">
        <v>218</v>
      </c>
      <c r="B28" s="460"/>
      <c r="C28" s="478">
        <v>1923</v>
      </c>
      <c r="D28" s="478">
        <v>1518</v>
      </c>
      <c r="E28" s="478">
        <v>1091</v>
      </c>
      <c r="F28" s="478">
        <v>751</v>
      </c>
      <c r="G28" s="478">
        <v>540</v>
      </c>
      <c r="H28" s="478">
        <v>470</v>
      </c>
      <c r="I28" s="478">
        <v>384</v>
      </c>
      <c r="J28" s="478">
        <v>363</v>
      </c>
      <c r="K28" s="478">
        <v>321</v>
      </c>
      <c r="L28" s="478">
        <v>270</v>
      </c>
      <c r="M28" s="478">
        <v>247</v>
      </c>
      <c r="O28" s="457"/>
      <c r="P28" s="457"/>
    </row>
    <row r="29" spans="1:16" s="459" customFormat="1" x14ac:dyDescent="0.25">
      <c r="A29" s="454" t="s">
        <v>219</v>
      </c>
      <c r="B29" s="454"/>
      <c r="C29" s="478">
        <v>7220</v>
      </c>
      <c r="D29" s="478">
        <v>6708</v>
      </c>
      <c r="E29" s="478">
        <v>6657</v>
      </c>
      <c r="F29" s="478">
        <v>7289</v>
      </c>
      <c r="G29" s="478">
        <v>8323</v>
      </c>
      <c r="H29" s="478">
        <v>8379</v>
      </c>
      <c r="I29" s="478">
        <v>7675</v>
      </c>
      <c r="J29" s="478">
        <v>6799</v>
      </c>
      <c r="K29" s="478">
        <v>7109</v>
      </c>
      <c r="L29" s="478">
        <v>6905</v>
      </c>
      <c r="M29" s="478">
        <v>5736</v>
      </c>
      <c r="O29" s="457"/>
      <c r="P29" s="457"/>
    </row>
    <row r="30" spans="1:16" s="459" customFormat="1" x14ac:dyDescent="0.25">
      <c r="A30" s="454" t="s">
        <v>220</v>
      </c>
      <c r="B30" s="454"/>
      <c r="C30" s="478">
        <v>12513</v>
      </c>
      <c r="D30" s="478">
        <v>10281</v>
      </c>
      <c r="E30" s="478">
        <v>8092</v>
      </c>
      <c r="F30" s="478">
        <v>6819</v>
      </c>
      <c r="G30" s="478">
        <v>5198</v>
      </c>
      <c r="H30" s="478">
        <v>3456</v>
      </c>
      <c r="I30" s="478">
        <v>2618</v>
      </c>
      <c r="J30" s="478">
        <v>1866</v>
      </c>
      <c r="K30" s="478">
        <v>2470</v>
      </c>
      <c r="L30" s="478">
        <v>2556</v>
      </c>
      <c r="M30" s="478">
        <v>2652</v>
      </c>
      <c r="O30" s="457"/>
      <c r="P30" s="457"/>
    </row>
    <row r="31" spans="1:16" s="459" customFormat="1" x14ac:dyDescent="0.25">
      <c r="A31" s="454" t="s">
        <v>221</v>
      </c>
      <c r="B31" s="454"/>
      <c r="C31" s="478">
        <v>153795</v>
      </c>
      <c r="D31" s="478">
        <v>148008</v>
      </c>
      <c r="E31" s="478">
        <v>142785</v>
      </c>
      <c r="F31" s="478">
        <v>122509</v>
      </c>
      <c r="G31" s="478">
        <v>123348</v>
      </c>
      <c r="H31" s="478">
        <v>116186</v>
      </c>
      <c r="I31" s="478">
        <v>112009</v>
      </c>
      <c r="J31" s="478">
        <v>113407</v>
      </c>
      <c r="K31" s="478">
        <v>115936</v>
      </c>
      <c r="L31" s="478">
        <v>148428</v>
      </c>
      <c r="M31" s="478">
        <v>166698</v>
      </c>
      <c r="O31" s="457"/>
      <c r="P31" s="457"/>
    </row>
    <row r="32" spans="1:16" s="459" customFormat="1" x14ac:dyDescent="0.25">
      <c r="A32" s="454" t="s">
        <v>222</v>
      </c>
      <c r="B32" s="454"/>
      <c r="C32" s="478">
        <v>31981</v>
      </c>
      <c r="D32" s="478">
        <v>32127</v>
      </c>
      <c r="E32" s="478">
        <v>29912</v>
      </c>
      <c r="F32" s="478">
        <v>26109</v>
      </c>
      <c r="G32" s="478">
        <v>28309</v>
      </c>
      <c r="H32" s="478">
        <v>26653</v>
      </c>
      <c r="I32" s="478">
        <v>24056</v>
      </c>
      <c r="J32" s="478">
        <v>19406</v>
      </c>
      <c r="K32" s="478">
        <v>16690</v>
      </c>
      <c r="L32" s="478">
        <v>16952</v>
      </c>
      <c r="M32" s="478">
        <v>21282</v>
      </c>
      <c r="O32" s="457"/>
      <c r="P32" s="457"/>
    </row>
    <row r="33" spans="1:16" s="459" customFormat="1" x14ac:dyDescent="0.25">
      <c r="A33" s="454" t="s">
        <v>223</v>
      </c>
      <c r="B33" s="454"/>
      <c r="C33" s="478">
        <v>1</v>
      </c>
      <c r="D33" s="478">
        <v>0</v>
      </c>
      <c r="E33" s="478">
        <v>17838</v>
      </c>
      <c r="F33" s="478">
        <v>43641</v>
      </c>
      <c r="G33" s="478">
        <v>32573</v>
      </c>
      <c r="H33" s="478">
        <v>33575</v>
      </c>
      <c r="I33" s="478">
        <v>50200</v>
      </c>
      <c r="J33" s="478">
        <v>52815</v>
      </c>
      <c r="K33" s="478">
        <v>50687</v>
      </c>
      <c r="L33" s="478">
        <v>54372</v>
      </c>
      <c r="M33" s="478">
        <v>73321</v>
      </c>
      <c r="O33" s="457"/>
      <c r="P33" s="457"/>
    </row>
    <row r="34" spans="1:16" s="459" customFormat="1" x14ac:dyDescent="0.25">
      <c r="A34" s="454" t="s">
        <v>224</v>
      </c>
      <c r="B34" s="454"/>
      <c r="C34" s="478">
        <v>83108</v>
      </c>
      <c r="D34" s="478">
        <v>63617</v>
      </c>
      <c r="E34" s="478">
        <v>60753</v>
      </c>
      <c r="F34" s="478">
        <v>26966</v>
      </c>
      <c r="G34" s="478">
        <v>38870</v>
      </c>
      <c r="H34" s="478">
        <v>38295</v>
      </c>
      <c r="I34" s="478">
        <v>11444</v>
      </c>
      <c r="J34" s="478">
        <v>9314</v>
      </c>
      <c r="K34" s="478">
        <v>11801</v>
      </c>
      <c r="L34" s="478">
        <v>14729</v>
      </c>
      <c r="M34" s="478">
        <v>13784</v>
      </c>
      <c r="O34" s="457"/>
      <c r="P34" s="457"/>
    </row>
    <row r="35" spans="1:16" ht="4.5" customHeight="1" x14ac:dyDescent="0.2">
      <c r="A35" s="454"/>
      <c r="B35" s="454"/>
      <c r="C35" s="479">
        <v>0</v>
      </c>
      <c r="D35" s="479">
        <v>0</v>
      </c>
      <c r="E35" s="479">
        <v>0</v>
      </c>
      <c r="F35" s="479">
        <v>0</v>
      </c>
      <c r="G35" s="479">
        <v>0</v>
      </c>
      <c r="H35" s="479">
        <v>0</v>
      </c>
      <c r="I35" s="479">
        <v>0</v>
      </c>
      <c r="J35" s="479">
        <v>0</v>
      </c>
      <c r="K35" s="479">
        <v>0</v>
      </c>
      <c r="L35" s="479">
        <v>0</v>
      </c>
      <c r="M35" s="479">
        <v>0</v>
      </c>
      <c r="O35" s="457"/>
      <c r="P35" s="457"/>
    </row>
    <row r="36" spans="1:16" x14ac:dyDescent="0.2">
      <c r="A36" s="442" t="s">
        <v>225</v>
      </c>
      <c r="B36" s="442"/>
      <c r="C36" s="473">
        <v>811740</v>
      </c>
      <c r="D36" s="473">
        <v>740672</v>
      </c>
      <c r="E36" s="473">
        <v>703909</v>
      </c>
      <c r="F36" s="473">
        <v>639840</v>
      </c>
      <c r="G36" s="473">
        <v>637217</v>
      </c>
      <c r="H36" s="473">
        <v>586627</v>
      </c>
      <c r="I36" s="473">
        <v>526340</v>
      </c>
      <c r="J36" s="473">
        <v>489678</v>
      </c>
      <c r="K36" s="473">
        <v>480819</v>
      </c>
      <c r="L36" s="473">
        <v>512127</v>
      </c>
      <c r="M36" s="473">
        <v>559157</v>
      </c>
      <c r="O36" s="457"/>
      <c r="P36" s="457"/>
    </row>
    <row r="37" spans="1:16" ht="4.5" customHeight="1" x14ac:dyDescent="0.2">
      <c r="A37" s="480"/>
      <c r="B37" s="442"/>
      <c r="C37" s="481"/>
      <c r="D37" s="481"/>
      <c r="E37" s="481"/>
      <c r="F37" s="481"/>
      <c r="G37" s="481"/>
      <c r="H37" s="481"/>
      <c r="I37" s="481"/>
      <c r="J37" s="481"/>
      <c r="K37" s="481"/>
      <c r="L37" s="481"/>
      <c r="M37" s="481"/>
    </row>
    <row r="40" spans="1:16" ht="14.25" x14ac:dyDescent="0.2">
      <c r="A40" s="482" t="s">
        <v>721</v>
      </c>
    </row>
    <row r="41" spans="1:16" x14ac:dyDescent="0.2">
      <c r="L41" s="483"/>
      <c r="M41" s="483"/>
    </row>
    <row r="42" spans="1:16" ht="12.75" customHeight="1" x14ac:dyDescent="0.2">
      <c r="A42" s="437" t="s">
        <v>0</v>
      </c>
      <c r="C42" s="1182"/>
      <c r="D42" s="1182"/>
      <c r="E42" s="1182"/>
      <c r="F42" s="1182"/>
      <c r="G42" s="1182"/>
      <c r="H42" s="1182"/>
      <c r="I42" s="1182"/>
      <c r="J42" s="1182"/>
      <c r="K42" s="1182"/>
      <c r="L42" s="1183"/>
      <c r="M42" s="1183" t="s">
        <v>731</v>
      </c>
    </row>
    <row r="43" spans="1:16" s="438" customFormat="1" ht="4.5" customHeight="1" x14ac:dyDescent="0.2">
      <c r="A43" s="484"/>
      <c r="B43" s="484"/>
      <c r="C43" s="485"/>
      <c r="D43" s="486"/>
      <c r="E43" s="486"/>
      <c r="F43" s="486"/>
      <c r="G43" s="486"/>
      <c r="H43" s="486"/>
      <c r="I43" s="486"/>
      <c r="J43" s="486"/>
      <c r="K43" s="486"/>
      <c r="L43" s="486"/>
      <c r="M43" s="486"/>
      <c r="O43" s="476"/>
      <c r="P43" s="476"/>
    </row>
    <row r="44" spans="1:16" ht="14.25" x14ac:dyDescent="0.2">
      <c r="A44" s="442" t="s">
        <v>196</v>
      </c>
      <c r="B44" s="467"/>
      <c r="C44" s="444">
        <v>2005</v>
      </c>
      <c r="D44" s="444">
        <v>2006</v>
      </c>
      <c r="E44" s="444">
        <v>2007</v>
      </c>
      <c r="F44" s="445" t="s">
        <v>197</v>
      </c>
      <c r="G44" s="444">
        <v>2009</v>
      </c>
      <c r="H44" s="444">
        <v>2010</v>
      </c>
      <c r="I44" s="444">
        <v>2011</v>
      </c>
      <c r="J44" s="444">
        <v>2012</v>
      </c>
      <c r="K44" s="444">
        <v>2013</v>
      </c>
      <c r="L44" s="443">
        <v>2014</v>
      </c>
      <c r="M44" s="443">
        <v>2015</v>
      </c>
    </row>
    <row r="45" spans="1:16" ht="4.5" customHeight="1" x14ac:dyDescent="0.2">
      <c r="A45" s="487"/>
      <c r="C45" s="488"/>
      <c r="D45" s="488"/>
      <c r="E45" s="488"/>
      <c r="F45" s="488"/>
      <c r="G45" s="488"/>
      <c r="H45" s="488"/>
      <c r="I45" s="488"/>
      <c r="J45" s="488"/>
      <c r="K45" s="488"/>
      <c r="L45" s="488"/>
      <c r="M45" s="488"/>
    </row>
    <row r="46" spans="1:16" x14ac:dyDescent="0.2">
      <c r="A46" s="460" t="s">
        <v>198</v>
      </c>
      <c r="B46" s="489"/>
      <c r="C46" s="490">
        <v>238</v>
      </c>
      <c r="D46" s="490">
        <v>210</v>
      </c>
      <c r="E46" s="490">
        <v>214</v>
      </c>
      <c r="F46" s="490">
        <v>206</v>
      </c>
      <c r="G46" s="490">
        <v>218</v>
      </c>
      <c r="H46" s="490">
        <v>140</v>
      </c>
      <c r="I46" s="490">
        <v>110</v>
      </c>
      <c r="J46" s="490">
        <v>111</v>
      </c>
      <c r="K46" s="490">
        <v>104</v>
      </c>
      <c r="L46" s="490">
        <v>116</v>
      </c>
      <c r="M46" s="490">
        <v>114</v>
      </c>
      <c r="N46" s="474"/>
    </row>
    <row r="47" spans="1:16" s="459" customFormat="1" x14ac:dyDescent="0.2">
      <c r="A47" s="460" t="s">
        <v>199</v>
      </c>
      <c r="B47" s="460"/>
      <c r="C47" s="490">
        <v>62</v>
      </c>
      <c r="D47" s="490">
        <v>64</v>
      </c>
      <c r="E47" s="490">
        <v>65</v>
      </c>
      <c r="F47" s="490">
        <v>45</v>
      </c>
      <c r="G47" s="490">
        <v>33</v>
      </c>
      <c r="H47" s="490">
        <v>40</v>
      </c>
      <c r="I47" s="490">
        <v>35</v>
      </c>
      <c r="J47" s="490">
        <v>21</v>
      </c>
      <c r="K47" s="490">
        <v>27</v>
      </c>
      <c r="L47" s="490">
        <v>24</v>
      </c>
      <c r="M47" s="490">
        <v>20</v>
      </c>
      <c r="N47" s="474"/>
      <c r="O47" s="457"/>
      <c r="P47" s="457"/>
    </row>
    <row r="48" spans="1:16" s="459" customFormat="1" x14ac:dyDescent="0.2">
      <c r="A48" s="460" t="s">
        <v>200</v>
      </c>
      <c r="B48" s="460"/>
      <c r="C48" s="490">
        <v>0</v>
      </c>
      <c r="D48" s="490">
        <v>0</v>
      </c>
      <c r="E48" s="490">
        <v>0</v>
      </c>
      <c r="F48" s="490">
        <v>0</v>
      </c>
      <c r="G48" s="490">
        <v>3</v>
      </c>
      <c r="H48" s="490">
        <v>45</v>
      </c>
      <c r="I48" s="490">
        <v>46</v>
      </c>
      <c r="J48" s="490">
        <v>59</v>
      </c>
      <c r="K48" s="490">
        <v>56</v>
      </c>
      <c r="L48" s="490">
        <v>49</v>
      </c>
      <c r="M48" s="490">
        <v>46</v>
      </c>
      <c r="O48" s="457"/>
      <c r="P48" s="457"/>
    </row>
    <row r="49" spans="1:16" s="459" customFormat="1" x14ac:dyDescent="0.2">
      <c r="A49" s="460" t="s">
        <v>201</v>
      </c>
      <c r="B49" s="460"/>
      <c r="C49" s="490">
        <v>0</v>
      </c>
      <c r="D49" s="490">
        <v>0</v>
      </c>
      <c r="E49" s="490">
        <v>0</v>
      </c>
      <c r="F49" s="490">
        <v>0</v>
      </c>
      <c r="G49" s="490">
        <v>1</v>
      </c>
      <c r="H49" s="490">
        <v>4</v>
      </c>
      <c r="I49" s="490">
        <v>5</v>
      </c>
      <c r="J49" s="490">
        <v>4</v>
      </c>
      <c r="K49" s="490">
        <v>4</v>
      </c>
      <c r="L49" s="490">
        <v>1</v>
      </c>
      <c r="M49" s="490">
        <v>1</v>
      </c>
      <c r="O49" s="457"/>
      <c r="P49" s="457"/>
    </row>
    <row r="50" spans="1:16" s="459" customFormat="1" x14ac:dyDescent="0.2">
      <c r="A50" s="460" t="s">
        <v>202</v>
      </c>
      <c r="B50" s="460"/>
      <c r="C50" s="490">
        <v>8</v>
      </c>
      <c r="D50" s="490">
        <v>6</v>
      </c>
      <c r="E50" s="490">
        <v>8</v>
      </c>
      <c r="F50" s="490">
        <v>4</v>
      </c>
      <c r="G50" s="490">
        <v>7</v>
      </c>
      <c r="H50" s="490">
        <v>4</v>
      </c>
      <c r="I50" s="490">
        <v>6</v>
      </c>
      <c r="J50" s="490">
        <v>3</v>
      </c>
      <c r="K50" s="490">
        <v>2</v>
      </c>
      <c r="L50" s="490">
        <v>1</v>
      </c>
      <c r="M50" s="490">
        <v>2</v>
      </c>
      <c r="O50" s="457"/>
      <c r="P50" s="457"/>
    </row>
    <row r="51" spans="1:16" s="459" customFormat="1" x14ac:dyDescent="0.2">
      <c r="A51" s="454" t="s">
        <v>203</v>
      </c>
      <c r="B51" s="454"/>
      <c r="C51" s="490">
        <v>0</v>
      </c>
      <c r="D51" s="490">
        <v>0</v>
      </c>
      <c r="E51" s="490">
        <v>0</v>
      </c>
      <c r="F51" s="490">
        <v>0</v>
      </c>
      <c r="G51" s="490">
        <v>0</v>
      </c>
      <c r="H51" s="490">
        <v>0</v>
      </c>
      <c r="I51" s="490">
        <v>0</v>
      </c>
      <c r="J51" s="490">
        <v>1</v>
      </c>
      <c r="K51" s="490">
        <v>16</v>
      </c>
      <c r="L51" s="490">
        <v>130</v>
      </c>
      <c r="M51" s="490">
        <v>183</v>
      </c>
      <c r="O51" s="457"/>
      <c r="P51" s="457"/>
    </row>
    <row r="52" spans="1:16" s="459" customFormat="1" x14ac:dyDescent="0.2">
      <c r="A52" s="454" t="s">
        <v>204</v>
      </c>
      <c r="B52" s="454"/>
      <c r="C52" s="490">
        <v>0</v>
      </c>
      <c r="D52" s="490">
        <v>0</v>
      </c>
      <c r="E52" s="490">
        <v>0</v>
      </c>
      <c r="F52" s="490">
        <v>0</v>
      </c>
      <c r="G52" s="490">
        <v>0</v>
      </c>
      <c r="H52" s="490">
        <v>0</v>
      </c>
      <c r="I52" s="490">
        <v>0</v>
      </c>
      <c r="J52" s="490">
        <v>0</v>
      </c>
      <c r="K52" s="490">
        <v>0</v>
      </c>
      <c r="L52" s="490">
        <v>0</v>
      </c>
      <c r="M52" s="490">
        <v>2</v>
      </c>
      <c r="O52" s="457"/>
      <c r="P52" s="457"/>
    </row>
    <row r="53" spans="1:16" s="459" customFormat="1" x14ac:dyDescent="0.2">
      <c r="A53" s="460" t="s">
        <v>205</v>
      </c>
      <c r="B53" s="460"/>
      <c r="C53" s="490">
        <v>2</v>
      </c>
      <c r="D53" s="490">
        <v>4</v>
      </c>
      <c r="E53" s="490">
        <v>0</v>
      </c>
      <c r="F53" s="490">
        <v>4</v>
      </c>
      <c r="G53" s="490">
        <v>5</v>
      </c>
      <c r="H53" s="490">
        <v>2</v>
      </c>
      <c r="I53" s="490">
        <v>4</v>
      </c>
      <c r="J53" s="490">
        <v>1</v>
      </c>
      <c r="K53" s="490">
        <v>0</v>
      </c>
      <c r="L53" s="490">
        <v>2</v>
      </c>
      <c r="M53" s="490">
        <v>2</v>
      </c>
      <c r="O53" s="457"/>
      <c r="P53" s="457"/>
    </row>
    <row r="54" spans="1:16" s="459" customFormat="1" x14ac:dyDescent="0.2">
      <c r="A54" s="454" t="s">
        <v>206</v>
      </c>
      <c r="B54" s="454"/>
      <c r="C54" s="490">
        <v>12</v>
      </c>
      <c r="D54" s="490">
        <v>11</v>
      </c>
      <c r="E54" s="490">
        <v>6</v>
      </c>
      <c r="F54" s="490">
        <v>11</v>
      </c>
      <c r="G54" s="490">
        <v>16</v>
      </c>
      <c r="H54" s="490">
        <v>7</v>
      </c>
      <c r="I54" s="490">
        <v>9</v>
      </c>
      <c r="J54" s="490">
        <v>10</v>
      </c>
      <c r="K54" s="490">
        <v>13</v>
      </c>
      <c r="L54" s="490">
        <v>9</v>
      </c>
      <c r="M54" s="490">
        <v>10</v>
      </c>
      <c r="O54" s="457"/>
      <c r="P54" s="457"/>
    </row>
    <row r="55" spans="1:16" s="459" customFormat="1" x14ac:dyDescent="0.2">
      <c r="A55" s="454" t="s">
        <v>207</v>
      </c>
      <c r="B55" s="454"/>
      <c r="C55" s="490">
        <v>1991</v>
      </c>
      <c r="D55" s="490">
        <v>1714</v>
      </c>
      <c r="E55" s="490">
        <v>1566</v>
      </c>
      <c r="F55" s="490">
        <v>1386</v>
      </c>
      <c r="G55" s="490">
        <v>1309</v>
      </c>
      <c r="H55" s="490">
        <v>1134</v>
      </c>
      <c r="I55" s="490">
        <v>1127</v>
      </c>
      <c r="J55" s="490">
        <v>1104</v>
      </c>
      <c r="K55" s="490">
        <v>1060</v>
      </c>
      <c r="L55" s="490">
        <v>1051</v>
      </c>
      <c r="M55" s="490">
        <v>1322</v>
      </c>
      <c r="O55" s="457"/>
      <c r="P55" s="457"/>
    </row>
    <row r="56" spans="1:16" s="459" customFormat="1" x14ac:dyDescent="0.2">
      <c r="A56" s="454" t="s">
        <v>208</v>
      </c>
      <c r="B56" s="454"/>
      <c r="C56" s="490">
        <v>2171</v>
      </c>
      <c r="D56" s="490">
        <v>1789</v>
      </c>
      <c r="E56" s="490">
        <v>1629</v>
      </c>
      <c r="F56" s="490">
        <v>1409</v>
      </c>
      <c r="G56" s="490">
        <v>1193</v>
      </c>
      <c r="H56" s="490">
        <v>879</v>
      </c>
      <c r="I56" s="490">
        <v>808</v>
      </c>
      <c r="J56" s="490">
        <v>718</v>
      </c>
      <c r="K56" s="490">
        <v>601</v>
      </c>
      <c r="L56" s="490">
        <v>631</v>
      </c>
      <c r="M56" s="490">
        <v>627</v>
      </c>
      <c r="O56" s="457"/>
      <c r="P56" s="457"/>
    </row>
    <row r="57" spans="1:16" s="459" customFormat="1" x14ac:dyDescent="0.2">
      <c r="A57" s="460" t="s">
        <v>209</v>
      </c>
      <c r="B57" s="460"/>
      <c r="C57" s="490">
        <v>583</v>
      </c>
      <c r="D57" s="490">
        <v>466</v>
      </c>
      <c r="E57" s="490">
        <v>372</v>
      </c>
      <c r="F57" s="490">
        <v>420</v>
      </c>
      <c r="G57" s="490">
        <v>356</v>
      </c>
      <c r="H57" s="490">
        <v>298</v>
      </c>
      <c r="I57" s="490">
        <v>302</v>
      </c>
      <c r="J57" s="490">
        <v>293</v>
      </c>
      <c r="K57" s="490">
        <v>266</v>
      </c>
      <c r="L57" s="490">
        <v>277</v>
      </c>
      <c r="M57" s="490">
        <v>303</v>
      </c>
      <c r="O57" s="457"/>
      <c r="P57" s="457"/>
    </row>
    <row r="58" spans="1:16" s="459" customFormat="1" x14ac:dyDescent="0.2">
      <c r="A58" s="460" t="s">
        <v>210</v>
      </c>
      <c r="B58" s="460"/>
      <c r="C58" s="490">
        <v>0</v>
      </c>
      <c r="D58" s="490">
        <v>0</v>
      </c>
      <c r="E58" s="490">
        <v>0</v>
      </c>
      <c r="F58" s="490">
        <v>0</v>
      </c>
      <c r="G58" s="490">
        <v>0</v>
      </c>
      <c r="H58" s="490">
        <v>0</v>
      </c>
      <c r="I58" s="490">
        <v>0</v>
      </c>
      <c r="J58" s="490">
        <v>0</v>
      </c>
      <c r="K58" s="490">
        <v>0</v>
      </c>
      <c r="L58" s="490">
        <v>0</v>
      </c>
      <c r="M58" s="490">
        <v>0</v>
      </c>
      <c r="O58" s="457"/>
      <c r="P58" s="457"/>
    </row>
    <row r="59" spans="1:16" s="459" customFormat="1" x14ac:dyDescent="0.2">
      <c r="A59" s="460" t="s">
        <v>211</v>
      </c>
      <c r="B59" s="460"/>
      <c r="C59" s="490">
        <v>1</v>
      </c>
      <c r="D59" s="490">
        <v>1</v>
      </c>
      <c r="E59" s="490">
        <v>0</v>
      </c>
      <c r="F59" s="490">
        <v>0</v>
      </c>
      <c r="G59" s="490">
        <v>0</v>
      </c>
      <c r="H59" s="490">
        <v>0</v>
      </c>
      <c r="I59" s="490">
        <v>0</v>
      </c>
      <c r="J59" s="490">
        <v>0</v>
      </c>
      <c r="K59" s="490">
        <v>0</v>
      </c>
      <c r="L59" s="490">
        <v>0</v>
      </c>
      <c r="M59" s="490">
        <v>0</v>
      </c>
      <c r="O59" s="457"/>
      <c r="P59" s="457"/>
    </row>
    <row r="60" spans="1:16" s="459" customFormat="1" x14ac:dyDescent="0.2">
      <c r="A60" s="460" t="s">
        <v>212</v>
      </c>
      <c r="B60" s="460"/>
      <c r="C60" s="490">
        <v>81</v>
      </c>
      <c r="D60" s="490">
        <v>63</v>
      </c>
      <c r="E60" s="490">
        <v>52</v>
      </c>
      <c r="F60" s="490">
        <v>39</v>
      </c>
      <c r="G60" s="490">
        <v>51</v>
      </c>
      <c r="H60" s="490">
        <v>30</v>
      </c>
      <c r="I60" s="490">
        <v>40</v>
      </c>
      <c r="J60" s="490">
        <v>38</v>
      </c>
      <c r="K60" s="490">
        <v>35</v>
      </c>
      <c r="L60" s="490">
        <v>35</v>
      </c>
      <c r="M60" s="490">
        <v>43</v>
      </c>
      <c r="O60" s="457"/>
      <c r="P60" s="457"/>
    </row>
    <row r="61" spans="1:16" s="459" customFormat="1" x14ac:dyDescent="0.2">
      <c r="A61" s="460" t="s">
        <v>213</v>
      </c>
      <c r="B61" s="460"/>
      <c r="C61" s="490">
        <v>2614</v>
      </c>
      <c r="D61" s="490">
        <v>2408</v>
      </c>
      <c r="E61" s="490">
        <v>2256</v>
      </c>
      <c r="F61" s="490">
        <v>2016</v>
      </c>
      <c r="G61" s="490">
        <v>1866</v>
      </c>
      <c r="H61" s="490">
        <v>1668</v>
      </c>
      <c r="I61" s="490">
        <v>1699</v>
      </c>
      <c r="J61" s="490">
        <v>1500</v>
      </c>
      <c r="K61" s="490">
        <v>1267</v>
      </c>
      <c r="L61" s="490">
        <v>1118</v>
      </c>
      <c r="M61" s="490">
        <v>1124</v>
      </c>
      <c r="O61" s="457"/>
      <c r="P61" s="457"/>
    </row>
    <row r="62" spans="1:16" s="459" customFormat="1" x14ac:dyDescent="0.2">
      <c r="A62" s="460" t="s">
        <v>214</v>
      </c>
      <c r="B62" s="460"/>
      <c r="C62" s="490">
        <v>10025</v>
      </c>
      <c r="D62" s="490">
        <v>7585</v>
      </c>
      <c r="E62" s="490">
        <v>5834</v>
      </c>
      <c r="F62" s="490">
        <v>4512</v>
      </c>
      <c r="G62" s="490">
        <v>3670</v>
      </c>
      <c r="H62" s="490">
        <v>2735</v>
      </c>
      <c r="I62" s="490">
        <v>2304</v>
      </c>
      <c r="J62" s="490">
        <v>1964</v>
      </c>
      <c r="K62" s="490">
        <v>1788</v>
      </c>
      <c r="L62" s="490">
        <v>1664</v>
      </c>
      <c r="M62" s="490">
        <v>1758</v>
      </c>
      <c r="O62" s="457"/>
      <c r="P62" s="457"/>
    </row>
    <row r="63" spans="1:16" s="459" customFormat="1" ht="14.25" x14ac:dyDescent="0.2">
      <c r="A63" s="460" t="s">
        <v>438</v>
      </c>
      <c r="B63" s="460"/>
      <c r="C63" s="490">
        <v>5</v>
      </c>
      <c r="D63" s="490">
        <v>5</v>
      </c>
      <c r="E63" s="490">
        <v>4</v>
      </c>
      <c r="F63" s="490">
        <v>5</v>
      </c>
      <c r="G63" s="490">
        <v>4</v>
      </c>
      <c r="H63" s="490">
        <v>8</v>
      </c>
      <c r="I63" s="490">
        <v>26</v>
      </c>
      <c r="J63" s="490">
        <v>11</v>
      </c>
      <c r="K63" s="490">
        <v>5</v>
      </c>
      <c r="L63" s="490">
        <v>1</v>
      </c>
      <c r="M63" s="490">
        <v>6</v>
      </c>
      <c r="O63" s="457"/>
      <c r="P63" s="457"/>
    </row>
    <row r="64" spans="1:16" s="459" customFormat="1" x14ac:dyDescent="0.2">
      <c r="A64" s="454" t="s">
        <v>216</v>
      </c>
      <c r="B64" s="454"/>
      <c r="C64" s="490">
        <v>0</v>
      </c>
      <c r="D64" s="490">
        <v>0</v>
      </c>
      <c r="E64" s="490">
        <v>1</v>
      </c>
      <c r="F64" s="490">
        <v>0</v>
      </c>
      <c r="G64" s="490">
        <v>0</v>
      </c>
      <c r="H64" s="490">
        <v>0</v>
      </c>
      <c r="I64" s="490">
        <v>0</v>
      </c>
      <c r="J64" s="490">
        <v>0</v>
      </c>
      <c r="K64" s="490">
        <v>0</v>
      </c>
      <c r="L64" s="490">
        <v>0</v>
      </c>
      <c r="M64" s="490">
        <v>0</v>
      </c>
      <c r="O64" s="457"/>
      <c r="P64" s="457"/>
    </row>
    <row r="65" spans="1:16" s="459" customFormat="1" x14ac:dyDescent="0.2">
      <c r="A65" s="454" t="s">
        <v>217</v>
      </c>
      <c r="B65" s="454"/>
      <c r="C65" s="490">
        <v>0</v>
      </c>
      <c r="D65" s="490">
        <v>0</v>
      </c>
      <c r="E65" s="490">
        <v>0</v>
      </c>
      <c r="F65" s="490">
        <v>0</v>
      </c>
      <c r="G65" s="490">
        <v>0</v>
      </c>
      <c r="H65" s="490">
        <v>0</v>
      </c>
      <c r="I65" s="490">
        <v>0</v>
      </c>
      <c r="J65" s="490">
        <v>0</v>
      </c>
      <c r="K65" s="490">
        <v>0</v>
      </c>
      <c r="L65" s="490">
        <v>0</v>
      </c>
      <c r="M65" s="490">
        <v>0</v>
      </c>
      <c r="O65" s="457"/>
      <c r="P65" s="457"/>
    </row>
    <row r="66" spans="1:16" s="459" customFormat="1" x14ac:dyDescent="0.2">
      <c r="A66" s="460" t="s">
        <v>218</v>
      </c>
      <c r="B66" s="460"/>
      <c r="C66" s="490">
        <v>12</v>
      </c>
      <c r="D66" s="490">
        <v>6</v>
      </c>
      <c r="E66" s="490">
        <v>8</v>
      </c>
      <c r="F66" s="490">
        <v>9</v>
      </c>
      <c r="G66" s="490">
        <v>17</v>
      </c>
      <c r="H66" s="490">
        <v>5</v>
      </c>
      <c r="I66" s="490">
        <v>14</v>
      </c>
      <c r="J66" s="490">
        <v>9</v>
      </c>
      <c r="K66" s="490">
        <v>14</v>
      </c>
      <c r="L66" s="490">
        <v>7</v>
      </c>
      <c r="M66" s="490">
        <v>4</v>
      </c>
      <c r="O66" s="457"/>
      <c r="P66" s="457"/>
    </row>
    <row r="67" spans="1:16" s="459" customFormat="1" x14ac:dyDescent="0.2">
      <c r="A67" s="454" t="s">
        <v>219</v>
      </c>
      <c r="B67" s="454"/>
      <c r="C67" s="490">
        <v>0</v>
      </c>
      <c r="D67" s="490">
        <v>0</v>
      </c>
      <c r="E67" s="490">
        <v>1</v>
      </c>
      <c r="F67" s="490">
        <v>0</v>
      </c>
      <c r="G67" s="490">
        <v>0</v>
      </c>
      <c r="H67" s="490">
        <v>0</v>
      </c>
      <c r="I67" s="490">
        <v>0</v>
      </c>
      <c r="J67" s="490">
        <v>0</v>
      </c>
      <c r="K67" s="490">
        <v>0</v>
      </c>
      <c r="L67" s="490">
        <v>0</v>
      </c>
      <c r="M67" s="490">
        <v>0</v>
      </c>
      <c r="O67" s="457"/>
      <c r="P67" s="457"/>
    </row>
    <row r="68" spans="1:16" s="459" customFormat="1" x14ac:dyDescent="0.2">
      <c r="A68" s="454" t="s">
        <v>220</v>
      </c>
      <c r="B68" s="454"/>
      <c r="C68" s="490">
        <v>0</v>
      </c>
      <c r="D68" s="490">
        <v>0</v>
      </c>
      <c r="E68" s="490">
        <v>1</v>
      </c>
      <c r="F68" s="490">
        <v>0</v>
      </c>
      <c r="G68" s="490">
        <v>0</v>
      </c>
      <c r="H68" s="490">
        <v>0</v>
      </c>
      <c r="I68" s="490">
        <v>0</v>
      </c>
      <c r="J68" s="490">
        <v>0</v>
      </c>
      <c r="K68" s="490">
        <v>0</v>
      </c>
      <c r="L68" s="490">
        <v>0</v>
      </c>
      <c r="M68" s="490">
        <v>0</v>
      </c>
      <c r="O68" s="457"/>
      <c r="P68" s="457"/>
    </row>
    <row r="69" spans="1:16" s="459" customFormat="1" x14ac:dyDescent="0.2">
      <c r="A69" s="454" t="s">
        <v>221</v>
      </c>
      <c r="B69" s="454"/>
      <c r="C69" s="490">
        <v>0</v>
      </c>
      <c r="D69" s="490">
        <v>2</v>
      </c>
      <c r="E69" s="490">
        <v>0</v>
      </c>
      <c r="F69" s="490">
        <v>0</v>
      </c>
      <c r="G69" s="490">
        <v>0</v>
      </c>
      <c r="H69" s="490">
        <v>0</v>
      </c>
      <c r="I69" s="490">
        <v>0</v>
      </c>
      <c r="J69" s="490">
        <v>0</v>
      </c>
      <c r="K69" s="490">
        <v>0</v>
      </c>
      <c r="L69" s="490">
        <v>0</v>
      </c>
      <c r="M69" s="490">
        <v>2</v>
      </c>
      <c r="O69" s="457"/>
      <c r="P69" s="457"/>
    </row>
    <row r="70" spans="1:16" s="459" customFormat="1" x14ac:dyDescent="0.2">
      <c r="A70" s="454" t="s">
        <v>222</v>
      </c>
      <c r="B70" s="454"/>
      <c r="C70" s="490">
        <v>1</v>
      </c>
      <c r="D70" s="490">
        <v>4</v>
      </c>
      <c r="E70" s="490">
        <v>2</v>
      </c>
      <c r="F70" s="490">
        <v>0</v>
      </c>
      <c r="G70" s="490">
        <v>0</v>
      </c>
      <c r="H70" s="490">
        <v>0</v>
      </c>
      <c r="I70" s="490">
        <v>1</v>
      </c>
      <c r="J70" s="490">
        <v>0</v>
      </c>
      <c r="K70" s="490">
        <v>0</v>
      </c>
      <c r="L70" s="490">
        <v>0</v>
      </c>
      <c r="M70" s="490">
        <v>1</v>
      </c>
      <c r="O70" s="457"/>
      <c r="P70" s="457"/>
    </row>
    <row r="71" spans="1:16" s="459" customFormat="1" x14ac:dyDescent="0.2">
      <c r="A71" s="454" t="s">
        <v>223</v>
      </c>
      <c r="B71" s="454"/>
      <c r="C71" s="490">
        <v>0</v>
      </c>
      <c r="D71" s="490">
        <v>0</v>
      </c>
      <c r="E71" s="490">
        <v>0</v>
      </c>
      <c r="F71" s="490">
        <v>0</v>
      </c>
      <c r="G71" s="490">
        <v>0</v>
      </c>
      <c r="H71" s="490">
        <v>1</v>
      </c>
      <c r="I71" s="490">
        <v>0</v>
      </c>
      <c r="J71" s="490">
        <v>0</v>
      </c>
      <c r="K71" s="490">
        <v>0</v>
      </c>
      <c r="L71" s="490">
        <v>0</v>
      </c>
      <c r="M71" s="490">
        <v>1</v>
      </c>
      <c r="O71" s="457"/>
      <c r="P71" s="457"/>
    </row>
    <row r="72" spans="1:16" s="459" customFormat="1" x14ac:dyDescent="0.2">
      <c r="A72" s="454" t="s">
        <v>224</v>
      </c>
      <c r="B72" s="454"/>
      <c r="C72" s="490">
        <v>3</v>
      </c>
      <c r="D72" s="490">
        <v>2</v>
      </c>
      <c r="E72" s="490">
        <v>3</v>
      </c>
      <c r="F72" s="490">
        <v>0</v>
      </c>
      <c r="G72" s="490">
        <v>0</v>
      </c>
      <c r="H72" s="490">
        <v>0</v>
      </c>
      <c r="I72" s="490">
        <v>0</v>
      </c>
      <c r="J72" s="490">
        <v>0</v>
      </c>
      <c r="K72" s="490">
        <v>0</v>
      </c>
      <c r="L72" s="490">
        <v>0</v>
      </c>
      <c r="M72" s="490">
        <v>0</v>
      </c>
      <c r="O72" s="457"/>
      <c r="P72" s="457"/>
    </row>
    <row r="73" spans="1:16" ht="4.5" customHeight="1" x14ac:dyDescent="0.2">
      <c r="A73" s="454"/>
      <c r="B73" s="454"/>
      <c r="C73" s="479">
        <v>0</v>
      </c>
      <c r="D73" s="479">
        <v>0</v>
      </c>
      <c r="E73" s="479">
        <v>0</v>
      </c>
      <c r="F73" s="479">
        <v>0</v>
      </c>
      <c r="G73" s="479">
        <v>0</v>
      </c>
      <c r="H73" s="479">
        <v>0</v>
      </c>
      <c r="I73" s="479">
        <v>0</v>
      </c>
      <c r="J73" s="479">
        <v>0</v>
      </c>
      <c r="K73" s="479">
        <v>0</v>
      </c>
      <c r="L73" s="479">
        <v>0</v>
      </c>
      <c r="M73" s="479">
        <v>0</v>
      </c>
    </row>
    <row r="74" spans="1:16" x14ac:dyDescent="0.2">
      <c r="A74" s="442" t="s">
        <v>225</v>
      </c>
      <c r="B74" s="442"/>
      <c r="C74" s="473">
        <v>17809</v>
      </c>
      <c r="D74" s="473">
        <v>14340</v>
      </c>
      <c r="E74" s="473">
        <v>12022</v>
      </c>
      <c r="F74" s="473">
        <v>10066</v>
      </c>
      <c r="G74" s="473">
        <v>8749</v>
      </c>
      <c r="H74" s="473">
        <v>7000</v>
      </c>
      <c r="I74" s="473">
        <v>6536</v>
      </c>
      <c r="J74" s="473">
        <v>5847</v>
      </c>
      <c r="K74" s="473">
        <v>5258</v>
      </c>
      <c r="L74" s="473">
        <v>5116</v>
      </c>
      <c r="M74" s="473">
        <v>5571</v>
      </c>
      <c r="N74" s="474"/>
    </row>
    <row r="75" spans="1:16" ht="4.5" customHeight="1" x14ac:dyDescent="0.2">
      <c r="A75" s="480"/>
      <c r="B75" s="442"/>
      <c r="C75" s="481"/>
      <c r="D75" s="481"/>
      <c r="E75" s="481"/>
      <c r="F75" s="481"/>
      <c r="G75" s="481"/>
      <c r="H75" s="481"/>
      <c r="I75" s="481"/>
      <c r="J75" s="481"/>
      <c r="K75" s="481"/>
      <c r="L75" s="481"/>
      <c r="M75" s="481"/>
    </row>
    <row r="76" spans="1:16" x14ac:dyDescent="0.2">
      <c r="A76" s="442"/>
      <c r="B76" s="442"/>
      <c r="C76" s="491"/>
      <c r="D76" s="491"/>
      <c r="E76" s="491"/>
      <c r="F76" s="491"/>
      <c r="G76" s="491"/>
      <c r="H76" s="491"/>
      <c r="I76" s="491"/>
      <c r="J76" s="491"/>
      <c r="K76" s="491"/>
      <c r="L76" s="491"/>
      <c r="M76" s="491"/>
    </row>
    <row r="77" spans="1:16" x14ac:dyDescent="0.2">
      <c r="A77" s="442"/>
      <c r="B77" s="442"/>
      <c r="C77" s="491"/>
      <c r="D77" s="491"/>
      <c r="E77" s="491"/>
      <c r="F77" s="491"/>
      <c r="G77" s="491"/>
      <c r="H77" s="491"/>
      <c r="I77" s="491"/>
      <c r="J77" s="491"/>
      <c r="K77" s="491"/>
      <c r="L77" s="491"/>
      <c r="M77" s="491"/>
    </row>
    <row r="78" spans="1:16" ht="14.25" x14ac:dyDescent="0.2">
      <c r="A78" s="442" t="s">
        <v>732</v>
      </c>
      <c r="B78" s="442"/>
      <c r="C78" s="491"/>
      <c r="D78" s="491"/>
      <c r="E78" s="491"/>
      <c r="F78" s="491"/>
      <c r="G78" s="491"/>
      <c r="H78" s="491"/>
      <c r="I78" s="491"/>
      <c r="J78" s="491"/>
      <c r="K78" s="491"/>
      <c r="L78" s="491"/>
      <c r="M78" s="491"/>
    </row>
    <row r="79" spans="1:16" x14ac:dyDescent="0.2">
      <c r="H79" s="492"/>
    </row>
    <row r="80" spans="1:16" ht="13.5" customHeight="1" x14ac:dyDescent="0.2">
      <c r="A80" s="437" t="s">
        <v>0</v>
      </c>
      <c r="B80" s="484"/>
      <c r="C80" s="1182"/>
      <c r="D80" s="1182"/>
      <c r="E80" s="1182"/>
      <c r="F80" s="1182"/>
      <c r="G80" s="1182"/>
      <c r="H80" s="1182"/>
      <c r="I80" s="1182"/>
      <c r="J80" s="1182"/>
      <c r="K80" s="1182"/>
      <c r="M80" s="1183" t="s">
        <v>729</v>
      </c>
    </row>
    <row r="81" spans="1:16" ht="4.5" customHeight="1" x14ac:dyDescent="0.2">
      <c r="A81" s="484"/>
      <c r="B81" s="484"/>
      <c r="C81" s="485"/>
      <c r="D81" s="486"/>
      <c r="E81" s="486"/>
      <c r="F81" s="486"/>
      <c r="G81" s="486"/>
      <c r="H81" s="486"/>
      <c r="I81" s="486"/>
      <c r="J81" s="486"/>
      <c r="K81" s="486"/>
      <c r="L81" s="1186"/>
      <c r="M81" s="486"/>
    </row>
    <row r="82" spans="1:16" ht="14.25" x14ac:dyDescent="0.2">
      <c r="A82" s="442" t="s">
        <v>196</v>
      </c>
      <c r="B82" s="467"/>
      <c r="C82" s="444">
        <v>2005</v>
      </c>
      <c r="D82" s="444">
        <v>2006</v>
      </c>
      <c r="E82" s="444">
        <v>2007</v>
      </c>
      <c r="F82" s="445" t="s">
        <v>197</v>
      </c>
      <c r="G82" s="444">
        <v>2009</v>
      </c>
      <c r="H82" s="444">
        <v>2010</v>
      </c>
      <c r="I82" s="444">
        <v>2011</v>
      </c>
      <c r="J82" s="444">
        <v>2012</v>
      </c>
      <c r="K82" s="444">
        <v>2013</v>
      </c>
      <c r="L82" s="443">
        <v>2014</v>
      </c>
      <c r="M82" s="443">
        <v>2015</v>
      </c>
    </row>
    <row r="83" spans="1:16" ht="4.5" customHeight="1" x14ac:dyDescent="0.2">
      <c r="A83" s="487"/>
      <c r="C83" s="488"/>
      <c r="D83" s="488"/>
      <c r="E83" s="488"/>
      <c r="F83" s="488"/>
      <c r="G83" s="488"/>
      <c r="H83" s="488"/>
      <c r="I83" s="488"/>
      <c r="J83" s="488"/>
      <c r="K83" s="488"/>
      <c r="L83" s="488"/>
      <c r="M83" s="488"/>
    </row>
    <row r="84" spans="1:16" s="459" customFormat="1" x14ac:dyDescent="0.25">
      <c r="A84" s="460" t="s">
        <v>198</v>
      </c>
      <c r="B84" s="460"/>
      <c r="C84" s="493">
        <v>44.836100000000002</v>
      </c>
      <c r="D84" s="493">
        <v>43.725999999999999</v>
      </c>
      <c r="E84" s="493">
        <v>44.087000000000003</v>
      </c>
      <c r="F84" s="493">
        <v>48.7624</v>
      </c>
      <c r="G84" s="493">
        <v>44.223700000000001</v>
      </c>
      <c r="H84" s="493">
        <v>49.107900000000001</v>
      </c>
      <c r="I84" s="493">
        <v>48.693899999999999</v>
      </c>
      <c r="J84" s="493">
        <v>49.5182</v>
      </c>
      <c r="K84" s="493">
        <v>52.403799999999997</v>
      </c>
      <c r="L84" s="493">
        <v>61.534500000000001</v>
      </c>
      <c r="M84" s="493">
        <v>57.113999999999997</v>
      </c>
      <c r="O84" s="457"/>
      <c r="P84" s="457"/>
    </row>
    <row r="85" spans="1:16" s="459" customFormat="1" x14ac:dyDescent="0.25">
      <c r="A85" s="460" t="s">
        <v>199</v>
      </c>
      <c r="B85" s="460"/>
      <c r="C85" s="493">
        <v>42.354799999999997</v>
      </c>
      <c r="D85" s="493">
        <v>40.761899999999997</v>
      </c>
      <c r="E85" s="493">
        <v>39.203099999999999</v>
      </c>
      <c r="F85" s="493">
        <v>46.644399999999997</v>
      </c>
      <c r="G85" s="493">
        <v>51.906300000000002</v>
      </c>
      <c r="H85" s="493">
        <v>45.512799999999999</v>
      </c>
      <c r="I85" s="493">
        <v>52.285699999999999</v>
      </c>
      <c r="J85" s="493">
        <v>52.142899999999997</v>
      </c>
      <c r="K85" s="493">
        <v>61.333300000000001</v>
      </c>
      <c r="L85" s="493">
        <v>54.291699999999999</v>
      </c>
      <c r="M85" s="493">
        <v>53.45</v>
      </c>
      <c r="O85" s="457"/>
      <c r="P85" s="457"/>
    </row>
    <row r="86" spans="1:16" s="459" customFormat="1" x14ac:dyDescent="0.25">
      <c r="A86" s="460" t="s">
        <v>200</v>
      </c>
      <c r="B86" s="460"/>
      <c r="C86" s="493">
        <v>0</v>
      </c>
      <c r="D86" s="493">
        <v>0</v>
      </c>
      <c r="E86" s="493">
        <v>0</v>
      </c>
      <c r="F86" s="493">
        <v>0</v>
      </c>
      <c r="G86" s="493" t="s">
        <v>140</v>
      </c>
      <c r="H86" s="493">
        <v>15.385899999999999</v>
      </c>
      <c r="I86" s="493">
        <v>15.271000000000001</v>
      </c>
      <c r="J86" s="493">
        <v>13.671200000000001</v>
      </c>
      <c r="K86" s="493">
        <v>13.4869</v>
      </c>
      <c r="L86" s="493">
        <v>10.4</v>
      </c>
      <c r="M86" s="493">
        <v>14.4109</v>
      </c>
      <c r="O86" s="457"/>
      <c r="P86" s="457"/>
    </row>
    <row r="87" spans="1:16" s="459" customFormat="1" x14ac:dyDescent="0.25">
      <c r="A87" s="460" t="s">
        <v>201</v>
      </c>
      <c r="B87" s="460"/>
      <c r="C87" s="493">
        <v>0</v>
      </c>
      <c r="D87" s="493">
        <v>0</v>
      </c>
      <c r="E87" s="493">
        <v>0</v>
      </c>
      <c r="F87" s="493">
        <v>0</v>
      </c>
      <c r="G87" s="493" t="s">
        <v>140</v>
      </c>
      <c r="H87" s="493" t="s">
        <v>140</v>
      </c>
      <c r="I87" s="493">
        <v>8.4</v>
      </c>
      <c r="J87" s="493" t="s">
        <v>140</v>
      </c>
      <c r="K87" s="493" t="s">
        <v>140</v>
      </c>
      <c r="L87" s="493" t="s">
        <v>140</v>
      </c>
      <c r="M87" s="493" t="s">
        <v>140</v>
      </c>
      <c r="O87" s="457"/>
      <c r="P87" s="457"/>
    </row>
    <row r="88" spans="1:16" s="459" customFormat="1" x14ac:dyDescent="0.25">
      <c r="A88" s="460" t="s">
        <v>202</v>
      </c>
      <c r="B88" s="460"/>
      <c r="C88" s="493">
        <v>19.25</v>
      </c>
      <c r="D88" s="493">
        <v>19.2</v>
      </c>
      <c r="E88" s="493">
        <v>13.012499999999999</v>
      </c>
      <c r="F88" s="493" t="s">
        <v>140</v>
      </c>
      <c r="G88" s="493">
        <v>28.428599999999999</v>
      </c>
      <c r="H88" s="493" t="s">
        <v>140</v>
      </c>
      <c r="I88" s="493">
        <v>42.333300000000001</v>
      </c>
      <c r="J88" s="493" t="s">
        <v>140</v>
      </c>
      <c r="K88" s="493" t="s">
        <v>140</v>
      </c>
      <c r="L88" s="493" t="s">
        <v>140</v>
      </c>
      <c r="M88" s="493" t="s">
        <v>140</v>
      </c>
      <c r="O88" s="457"/>
      <c r="P88" s="457"/>
    </row>
    <row r="89" spans="1:16" s="459" customFormat="1" x14ac:dyDescent="0.25">
      <c r="A89" s="454" t="s">
        <v>203</v>
      </c>
      <c r="B89" s="454"/>
      <c r="C89" s="493">
        <v>0</v>
      </c>
      <c r="D89" s="493">
        <v>0</v>
      </c>
      <c r="E89" s="493">
        <v>0</v>
      </c>
      <c r="F89" s="493">
        <v>0</v>
      </c>
      <c r="G89" s="493">
        <v>0</v>
      </c>
      <c r="H89" s="493">
        <v>0</v>
      </c>
      <c r="I89" s="493">
        <v>0</v>
      </c>
      <c r="J89" s="493" t="s">
        <v>140</v>
      </c>
      <c r="K89" s="493">
        <v>29.375</v>
      </c>
      <c r="L89" s="493">
        <v>24.4846</v>
      </c>
      <c r="M89" s="493">
        <v>23.1843</v>
      </c>
      <c r="O89" s="457"/>
      <c r="P89" s="457"/>
    </row>
    <row r="90" spans="1:16" s="459" customFormat="1" x14ac:dyDescent="0.25">
      <c r="A90" s="454" t="s">
        <v>204</v>
      </c>
      <c r="B90" s="454"/>
      <c r="C90" s="493">
        <v>0</v>
      </c>
      <c r="D90" s="493">
        <v>0</v>
      </c>
      <c r="E90" s="493">
        <v>0</v>
      </c>
      <c r="F90" s="493">
        <v>0</v>
      </c>
      <c r="G90" s="493">
        <v>0</v>
      </c>
      <c r="H90" s="493">
        <v>0</v>
      </c>
      <c r="I90" s="493">
        <v>0</v>
      </c>
      <c r="J90" s="493">
        <v>0</v>
      </c>
      <c r="K90" s="493">
        <v>0</v>
      </c>
      <c r="L90" s="493">
        <v>0</v>
      </c>
      <c r="M90" s="493" t="s">
        <v>140</v>
      </c>
      <c r="O90" s="457"/>
      <c r="P90" s="457"/>
    </row>
    <row r="91" spans="1:16" s="459" customFormat="1" x14ac:dyDescent="0.25">
      <c r="A91" s="460" t="s">
        <v>205</v>
      </c>
      <c r="B91" s="460"/>
      <c r="C91" s="493" t="s">
        <v>140</v>
      </c>
      <c r="D91" s="493" t="s">
        <v>140</v>
      </c>
      <c r="E91" s="493">
        <v>0</v>
      </c>
      <c r="F91" s="493" t="s">
        <v>140</v>
      </c>
      <c r="G91" s="493">
        <v>9.6</v>
      </c>
      <c r="H91" s="493" t="s">
        <v>140</v>
      </c>
      <c r="I91" s="493" t="s">
        <v>140</v>
      </c>
      <c r="J91" s="493" t="s">
        <v>140</v>
      </c>
      <c r="K91" s="493">
        <v>0</v>
      </c>
      <c r="L91" s="493" t="s">
        <v>140</v>
      </c>
      <c r="M91" s="493" t="s">
        <v>140</v>
      </c>
      <c r="O91" s="457"/>
      <c r="P91" s="457"/>
    </row>
    <row r="92" spans="1:16" s="459" customFormat="1" x14ac:dyDescent="0.25">
      <c r="A92" s="454" t="s">
        <v>206</v>
      </c>
      <c r="B92" s="454"/>
      <c r="C92" s="493">
        <v>5.1833</v>
      </c>
      <c r="D92" s="493">
        <v>12.427300000000001</v>
      </c>
      <c r="E92" s="493">
        <v>13.9556</v>
      </c>
      <c r="F92" s="493">
        <v>5.5212000000000003</v>
      </c>
      <c r="G92" s="493">
        <v>6.7667000000000002</v>
      </c>
      <c r="H92" s="493">
        <v>13.7143</v>
      </c>
      <c r="I92" s="493">
        <v>10.3407</v>
      </c>
      <c r="J92" s="493">
        <v>10.65</v>
      </c>
      <c r="K92" s="493">
        <v>6.3358999999999996</v>
      </c>
      <c r="L92" s="493">
        <v>6.2962999999999996</v>
      </c>
      <c r="M92" s="493">
        <v>11.333299999999999</v>
      </c>
      <c r="O92" s="457"/>
      <c r="P92" s="457"/>
    </row>
    <row r="93" spans="1:16" s="459" customFormat="1" x14ac:dyDescent="0.25">
      <c r="A93" s="454" t="s">
        <v>207</v>
      </c>
      <c r="B93" s="454"/>
      <c r="C93" s="493">
        <v>8.4594000000000005</v>
      </c>
      <c r="D93" s="493">
        <v>9.0683000000000007</v>
      </c>
      <c r="E93" s="493">
        <v>8.8596000000000004</v>
      </c>
      <c r="F93" s="493">
        <v>9.4652999999999992</v>
      </c>
      <c r="G93" s="493">
        <v>9.1256000000000004</v>
      </c>
      <c r="H93" s="493">
        <v>9.6885999999999992</v>
      </c>
      <c r="I93" s="493">
        <v>9.7896000000000001</v>
      </c>
      <c r="J93" s="493">
        <v>9.8179999999999996</v>
      </c>
      <c r="K93" s="493">
        <v>9.6115999999999993</v>
      </c>
      <c r="L93" s="493">
        <v>9.6728000000000005</v>
      </c>
      <c r="M93" s="493">
        <v>9.6102000000000007</v>
      </c>
      <c r="O93" s="457"/>
      <c r="P93" s="457"/>
    </row>
    <row r="94" spans="1:16" s="459" customFormat="1" x14ac:dyDescent="0.25">
      <c r="A94" s="454" t="s">
        <v>208</v>
      </c>
      <c r="B94" s="454"/>
      <c r="C94" s="493">
        <v>3.1230000000000002</v>
      </c>
      <c r="D94" s="493">
        <v>3.1309999999999998</v>
      </c>
      <c r="E94" s="493">
        <v>3.1009000000000002</v>
      </c>
      <c r="F94" s="493">
        <v>3.0234999999999999</v>
      </c>
      <c r="G94" s="493">
        <v>2.919</v>
      </c>
      <c r="H94" s="493">
        <v>2.9476</v>
      </c>
      <c r="I94" s="493">
        <v>3.0529999999999999</v>
      </c>
      <c r="J94" s="493">
        <v>3.0691999999999999</v>
      </c>
      <c r="K94" s="493">
        <v>3.0384000000000002</v>
      </c>
      <c r="L94" s="493">
        <v>3.0257999999999998</v>
      </c>
      <c r="M94" s="493">
        <v>2.9950000000000001</v>
      </c>
      <c r="O94" s="457"/>
      <c r="P94" s="457"/>
    </row>
    <row r="95" spans="1:16" s="459" customFormat="1" x14ac:dyDescent="0.25">
      <c r="A95" s="460" t="s">
        <v>209</v>
      </c>
      <c r="B95" s="460"/>
      <c r="C95" s="493">
        <v>2.9523999999999999</v>
      </c>
      <c r="D95" s="493">
        <v>2.7052</v>
      </c>
      <c r="E95" s="493">
        <v>2.762</v>
      </c>
      <c r="F95" s="493">
        <v>2.7566999999999999</v>
      </c>
      <c r="G95" s="493">
        <v>2.7864</v>
      </c>
      <c r="H95" s="493">
        <v>2.8123</v>
      </c>
      <c r="I95" s="493">
        <v>2.8391000000000002</v>
      </c>
      <c r="J95" s="493">
        <v>2.8563000000000001</v>
      </c>
      <c r="K95" s="493">
        <v>2.8921999999999999</v>
      </c>
      <c r="L95" s="493">
        <v>2.8224999999999998</v>
      </c>
      <c r="M95" s="493">
        <v>2.7321</v>
      </c>
      <c r="O95" s="457"/>
      <c r="P95" s="457"/>
    </row>
    <row r="96" spans="1:16" s="459" customFormat="1" x14ac:dyDescent="0.25">
      <c r="A96" s="460" t="s">
        <v>210</v>
      </c>
      <c r="B96" s="460"/>
      <c r="C96" s="493">
        <v>0</v>
      </c>
      <c r="D96" s="493">
        <v>0</v>
      </c>
      <c r="E96" s="493">
        <v>0</v>
      </c>
      <c r="F96" s="493">
        <v>0</v>
      </c>
      <c r="G96" s="493">
        <v>0</v>
      </c>
      <c r="H96" s="493">
        <v>0</v>
      </c>
      <c r="I96" s="493">
        <v>0</v>
      </c>
      <c r="J96" s="493">
        <v>0</v>
      </c>
      <c r="K96" s="493">
        <v>0</v>
      </c>
      <c r="L96" s="493">
        <v>0</v>
      </c>
      <c r="M96" s="493">
        <v>0</v>
      </c>
      <c r="O96" s="457"/>
      <c r="P96" s="457"/>
    </row>
    <row r="97" spans="1:16" s="459" customFormat="1" x14ac:dyDescent="0.25">
      <c r="A97" s="460" t="s">
        <v>211</v>
      </c>
      <c r="B97" s="460"/>
      <c r="C97" s="493" t="s">
        <v>140</v>
      </c>
      <c r="D97" s="493" t="s">
        <v>140</v>
      </c>
      <c r="E97" s="493">
        <v>0</v>
      </c>
      <c r="F97" s="493">
        <v>0</v>
      </c>
      <c r="G97" s="493">
        <v>0</v>
      </c>
      <c r="H97" s="493">
        <v>0</v>
      </c>
      <c r="I97" s="493">
        <v>0</v>
      </c>
      <c r="J97" s="493">
        <v>0</v>
      </c>
      <c r="K97" s="493">
        <v>0</v>
      </c>
      <c r="L97" s="493">
        <v>0</v>
      </c>
      <c r="M97" s="493">
        <v>0</v>
      </c>
      <c r="O97" s="457"/>
      <c r="P97" s="457"/>
    </row>
    <row r="98" spans="1:16" s="459" customFormat="1" x14ac:dyDescent="0.25">
      <c r="A98" s="460" t="s">
        <v>212</v>
      </c>
      <c r="B98" s="460"/>
      <c r="C98" s="493">
        <v>2.7486000000000002</v>
      </c>
      <c r="D98" s="493">
        <v>2.7995000000000001</v>
      </c>
      <c r="E98" s="493">
        <v>2.9</v>
      </c>
      <c r="F98" s="493">
        <v>2.5709</v>
      </c>
      <c r="G98" s="493">
        <v>3.0516000000000001</v>
      </c>
      <c r="H98" s="493">
        <v>2.4655999999999998</v>
      </c>
      <c r="I98" s="493">
        <v>2.96</v>
      </c>
      <c r="J98" s="493">
        <v>2.8140000000000001</v>
      </c>
      <c r="K98" s="493">
        <v>3.1352000000000002</v>
      </c>
      <c r="L98" s="493">
        <v>2.5886</v>
      </c>
      <c r="M98" s="493">
        <v>2.7961</v>
      </c>
      <c r="O98" s="457"/>
      <c r="P98" s="457"/>
    </row>
    <row r="99" spans="1:16" s="459" customFormat="1" x14ac:dyDescent="0.25">
      <c r="A99" s="460" t="s">
        <v>213</v>
      </c>
      <c r="B99" s="460"/>
      <c r="C99" s="493">
        <v>5.8532999999999999</v>
      </c>
      <c r="D99" s="493">
        <v>5.5118</v>
      </c>
      <c r="E99" s="493">
        <v>5.5753000000000004</v>
      </c>
      <c r="F99" s="493">
        <v>5.5454999999999997</v>
      </c>
      <c r="G99" s="493">
        <v>5.7641</v>
      </c>
      <c r="H99" s="493">
        <v>5.4764999999999997</v>
      </c>
      <c r="I99" s="493">
        <v>5.9147999999999996</v>
      </c>
      <c r="J99" s="493">
        <v>6.4019000000000004</v>
      </c>
      <c r="K99" s="493">
        <v>6.1532999999999998</v>
      </c>
      <c r="L99" s="493">
        <v>7.1265000000000001</v>
      </c>
      <c r="M99" s="493">
        <v>6.9642999999999997</v>
      </c>
      <c r="O99" s="457"/>
      <c r="P99" s="457"/>
    </row>
    <row r="100" spans="1:16" s="459" customFormat="1" x14ac:dyDescent="0.25">
      <c r="A100" s="460" t="s">
        <v>214</v>
      </c>
      <c r="B100" s="460"/>
      <c r="C100" s="493">
        <v>3.5072000000000001</v>
      </c>
      <c r="D100" s="493">
        <v>3.4666000000000001</v>
      </c>
      <c r="E100" s="493">
        <v>3.4253999999999998</v>
      </c>
      <c r="F100" s="493">
        <v>3.3260000000000001</v>
      </c>
      <c r="G100" s="493">
        <v>3.2587999999999999</v>
      </c>
      <c r="H100" s="493">
        <v>3.2181999999999999</v>
      </c>
      <c r="I100" s="493">
        <v>3.1810999999999998</v>
      </c>
      <c r="J100" s="493">
        <v>3.1396000000000002</v>
      </c>
      <c r="K100" s="493">
        <v>3.18</v>
      </c>
      <c r="L100" s="493">
        <v>3.0722</v>
      </c>
      <c r="M100" s="493">
        <v>3.0804</v>
      </c>
      <c r="O100" s="457"/>
      <c r="P100" s="457"/>
    </row>
    <row r="101" spans="1:16" s="459" customFormat="1" ht="14.25" x14ac:dyDescent="0.25">
      <c r="A101" s="460" t="s">
        <v>438</v>
      </c>
      <c r="B101" s="460"/>
      <c r="C101" s="493">
        <v>0.54669999999999996</v>
      </c>
      <c r="D101" s="493">
        <v>2.66</v>
      </c>
      <c r="E101" s="493" t="s">
        <v>140</v>
      </c>
      <c r="F101" s="493">
        <v>3.28</v>
      </c>
      <c r="G101" s="493" t="s">
        <v>140</v>
      </c>
      <c r="H101" s="493">
        <v>2.7625000000000002</v>
      </c>
      <c r="I101" s="493">
        <v>22.7026</v>
      </c>
      <c r="J101" s="493">
        <v>5.8727</v>
      </c>
      <c r="K101" s="493">
        <v>2.54</v>
      </c>
      <c r="L101" s="493" t="s">
        <v>140</v>
      </c>
      <c r="M101" s="493">
        <v>1.9833000000000001</v>
      </c>
      <c r="O101" s="457"/>
      <c r="P101" s="457"/>
    </row>
    <row r="102" spans="1:16" s="459" customFormat="1" x14ac:dyDescent="0.25">
      <c r="A102" s="454" t="s">
        <v>216</v>
      </c>
      <c r="B102" s="454"/>
      <c r="C102" s="493">
        <v>0</v>
      </c>
      <c r="D102" s="493">
        <v>0</v>
      </c>
      <c r="E102" s="493" t="s">
        <v>140</v>
      </c>
      <c r="F102" s="493">
        <v>0</v>
      </c>
      <c r="G102" s="493">
        <v>0</v>
      </c>
      <c r="H102" s="493">
        <v>0</v>
      </c>
      <c r="I102" s="493">
        <v>0</v>
      </c>
      <c r="J102" s="493">
        <v>0</v>
      </c>
      <c r="K102" s="493">
        <v>0</v>
      </c>
      <c r="L102" s="493">
        <v>0</v>
      </c>
      <c r="M102" s="493">
        <v>0</v>
      </c>
      <c r="O102" s="457"/>
      <c r="P102" s="457"/>
    </row>
    <row r="103" spans="1:16" s="459" customFormat="1" x14ac:dyDescent="0.25">
      <c r="A103" s="454" t="s">
        <v>217</v>
      </c>
      <c r="B103" s="454"/>
      <c r="C103" s="493">
        <v>0</v>
      </c>
      <c r="D103" s="493">
        <v>0</v>
      </c>
      <c r="E103" s="493">
        <v>0</v>
      </c>
      <c r="F103" s="493">
        <v>0</v>
      </c>
      <c r="G103" s="493">
        <v>0</v>
      </c>
      <c r="H103" s="493">
        <v>0</v>
      </c>
      <c r="I103" s="493">
        <v>0</v>
      </c>
      <c r="J103" s="493">
        <v>0</v>
      </c>
      <c r="K103" s="493">
        <v>0</v>
      </c>
      <c r="L103" s="493">
        <v>0</v>
      </c>
      <c r="M103" s="493">
        <v>0</v>
      </c>
      <c r="O103" s="457"/>
      <c r="P103" s="457"/>
    </row>
    <row r="104" spans="1:16" s="459" customFormat="1" x14ac:dyDescent="0.25">
      <c r="A104" s="460" t="s">
        <v>218</v>
      </c>
      <c r="B104" s="460"/>
      <c r="C104" s="493">
        <v>3.8222</v>
      </c>
      <c r="D104" s="493">
        <v>4.5</v>
      </c>
      <c r="E104" s="493">
        <v>5.0583</v>
      </c>
      <c r="F104" s="493">
        <v>4.3258999999999999</v>
      </c>
      <c r="G104" s="493">
        <v>5.1391999999999998</v>
      </c>
      <c r="H104" s="493">
        <v>5.36</v>
      </c>
      <c r="I104" s="493">
        <v>5.0095000000000001</v>
      </c>
      <c r="J104" s="493">
        <v>5.4889000000000001</v>
      </c>
      <c r="K104" s="493">
        <v>4.1833</v>
      </c>
      <c r="L104" s="493">
        <v>4.1333000000000002</v>
      </c>
      <c r="M104" s="493" t="s">
        <v>140</v>
      </c>
      <c r="O104" s="457"/>
      <c r="P104" s="457"/>
    </row>
    <row r="105" spans="1:16" s="459" customFormat="1" x14ac:dyDescent="0.25">
      <c r="A105" s="454" t="s">
        <v>219</v>
      </c>
      <c r="B105" s="454"/>
      <c r="C105" s="493">
        <v>0</v>
      </c>
      <c r="D105" s="493">
        <v>0</v>
      </c>
      <c r="E105" s="493" t="s">
        <v>140</v>
      </c>
      <c r="F105" s="493">
        <v>0</v>
      </c>
      <c r="G105" s="493">
        <v>0</v>
      </c>
      <c r="H105" s="493">
        <v>0</v>
      </c>
      <c r="I105" s="493">
        <v>0</v>
      </c>
      <c r="J105" s="493">
        <v>0</v>
      </c>
      <c r="K105" s="493">
        <v>0</v>
      </c>
      <c r="L105" s="493">
        <v>0</v>
      </c>
      <c r="M105" s="493">
        <v>0</v>
      </c>
      <c r="O105" s="457"/>
      <c r="P105" s="457"/>
    </row>
    <row r="106" spans="1:16" s="459" customFormat="1" x14ac:dyDescent="0.25">
      <c r="A106" s="454" t="s">
        <v>220</v>
      </c>
      <c r="B106" s="454"/>
      <c r="C106" s="493">
        <v>0</v>
      </c>
      <c r="D106" s="493">
        <v>0</v>
      </c>
      <c r="E106" s="493" t="s">
        <v>140</v>
      </c>
      <c r="F106" s="493">
        <v>0</v>
      </c>
      <c r="G106" s="493">
        <v>0</v>
      </c>
      <c r="H106" s="493">
        <v>0</v>
      </c>
      <c r="I106" s="493">
        <v>0</v>
      </c>
      <c r="J106" s="493">
        <v>0</v>
      </c>
      <c r="K106" s="493">
        <v>0</v>
      </c>
      <c r="L106" s="493">
        <v>0</v>
      </c>
      <c r="M106" s="493">
        <v>0</v>
      </c>
      <c r="O106" s="457"/>
      <c r="P106" s="457"/>
    </row>
    <row r="107" spans="1:16" s="459" customFormat="1" x14ac:dyDescent="0.25">
      <c r="A107" s="454" t="s">
        <v>221</v>
      </c>
      <c r="B107" s="454"/>
      <c r="C107" s="493">
        <v>0</v>
      </c>
      <c r="D107" s="493" t="s">
        <v>140</v>
      </c>
      <c r="E107" s="493">
        <v>0</v>
      </c>
      <c r="F107" s="493">
        <v>0</v>
      </c>
      <c r="G107" s="493">
        <v>0</v>
      </c>
      <c r="H107" s="493">
        <v>0</v>
      </c>
      <c r="I107" s="493">
        <v>0</v>
      </c>
      <c r="J107" s="493">
        <v>0</v>
      </c>
      <c r="K107" s="493">
        <v>0</v>
      </c>
      <c r="L107" s="493">
        <v>0</v>
      </c>
      <c r="M107" s="493" t="s">
        <v>140</v>
      </c>
      <c r="O107" s="457"/>
      <c r="P107" s="457"/>
    </row>
    <row r="108" spans="1:16" s="459" customFormat="1" x14ac:dyDescent="0.25">
      <c r="A108" s="454" t="s">
        <v>222</v>
      </c>
      <c r="B108" s="454"/>
      <c r="C108" s="493" t="s">
        <v>140</v>
      </c>
      <c r="D108" s="493" t="s">
        <v>140</v>
      </c>
      <c r="E108" s="493" t="s">
        <v>140</v>
      </c>
      <c r="F108" s="493">
        <v>0</v>
      </c>
      <c r="G108" s="493">
        <v>0</v>
      </c>
      <c r="H108" s="493">
        <v>0</v>
      </c>
      <c r="I108" s="493" t="s">
        <v>140</v>
      </c>
      <c r="J108" s="493">
        <v>0</v>
      </c>
      <c r="K108" s="493">
        <v>0</v>
      </c>
      <c r="L108" s="493">
        <v>0</v>
      </c>
      <c r="M108" s="493" t="s">
        <v>140</v>
      </c>
      <c r="O108" s="457"/>
      <c r="P108" s="457"/>
    </row>
    <row r="109" spans="1:16" s="459" customFormat="1" x14ac:dyDescent="0.25">
      <c r="A109" s="454" t="s">
        <v>223</v>
      </c>
      <c r="B109" s="454"/>
      <c r="C109" s="493">
        <v>0</v>
      </c>
      <c r="D109" s="493">
        <v>0</v>
      </c>
      <c r="E109" s="493">
        <v>0</v>
      </c>
      <c r="F109" s="493">
        <v>0</v>
      </c>
      <c r="G109" s="493">
        <v>0</v>
      </c>
      <c r="H109" s="493" t="s">
        <v>140</v>
      </c>
      <c r="I109" s="493">
        <v>0</v>
      </c>
      <c r="J109" s="493">
        <v>0</v>
      </c>
      <c r="K109" s="493">
        <v>0</v>
      </c>
      <c r="L109" s="493">
        <v>0</v>
      </c>
      <c r="M109" s="493" t="s">
        <v>140</v>
      </c>
      <c r="O109" s="457"/>
      <c r="P109" s="457"/>
    </row>
    <row r="110" spans="1:16" s="459" customFormat="1" x14ac:dyDescent="0.25">
      <c r="A110" s="454" t="s">
        <v>224</v>
      </c>
      <c r="B110" s="454"/>
      <c r="C110" s="493" t="s">
        <v>140</v>
      </c>
      <c r="D110" s="493" t="s">
        <v>140</v>
      </c>
      <c r="E110" s="493" t="s">
        <v>140</v>
      </c>
      <c r="F110" s="493">
        <v>0</v>
      </c>
      <c r="G110" s="493">
        <v>0</v>
      </c>
      <c r="H110" s="493">
        <v>0</v>
      </c>
      <c r="I110" s="493">
        <v>0</v>
      </c>
      <c r="J110" s="493">
        <v>0</v>
      </c>
      <c r="K110" s="493">
        <v>0</v>
      </c>
      <c r="L110" s="493">
        <v>0</v>
      </c>
      <c r="M110" s="493">
        <v>0</v>
      </c>
      <c r="O110" s="457"/>
      <c r="P110" s="457"/>
    </row>
    <row r="111" spans="1:16" ht="4.5" customHeight="1" x14ac:dyDescent="0.2">
      <c r="A111" s="454"/>
      <c r="B111" s="454"/>
      <c r="C111" s="494">
        <v>0</v>
      </c>
      <c r="D111" s="494">
        <v>0</v>
      </c>
      <c r="E111" s="494">
        <v>0</v>
      </c>
      <c r="F111" s="494">
        <v>0</v>
      </c>
      <c r="G111" s="494">
        <v>0</v>
      </c>
      <c r="H111" s="494">
        <v>0</v>
      </c>
      <c r="I111" s="494">
        <v>0</v>
      </c>
      <c r="J111" s="494">
        <v>0</v>
      </c>
      <c r="K111" s="494">
        <v>0</v>
      </c>
      <c r="L111" s="494">
        <v>0</v>
      </c>
      <c r="M111" s="494">
        <v>0</v>
      </c>
    </row>
    <row r="112" spans="1:16" x14ac:dyDescent="0.2">
      <c r="A112" s="442" t="s">
        <v>225</v>
      </c>
      <c r="B112" s="442"/>
      <c r="C112" s="495">
        <v>5.0326000000000004</v>
      </c>
      <c r="D112" s="495">
        <v>5.1708999999999996</v>
      </c>
      <c r="E112" s="495">
        <v>5.3734000000000002</v>
      </c>
      <c r="F112" s="495">
        <v>5.6651999999999996</v>
      </c>
      <c r="G112" s="495">
        <v>5.8406000000000002</v>
      </c>
      <c r="H112" s="495">
        <v>6.0174000000000003</v>
      </c>
      <c r="I112" s="495">
        <v>6.2382999999999997</v>
      </c>
      <c r="J112" s="495">
        <v>6.4077000000000002</v>
      </c>
      <c r="K112" s="495">
        <v>6.6581000000000001</v>
      </c>
      <c r="L112" s="495">
        <v>7.4908999999999999</v>
      </c>
      <c r="M112" s="495">
        <v>7.4550000000000001</v>
      </c>
    </row>
    <row r="113" spans="1:13" ht="4.5" customHeight="1" x14ac:dyDescent="0.2">
      <c r="A113" s="480"/>
      <c r="B113" s="442"/>
      <c r="C113" s="446"/>
      <c r="D113" s="446"/>
      <c r="E113" s="446"/>
      <c r="F113" s="446"/>
      <c r="G113" s="446"/>
      <c r="H113" s="446"/>
      <c r="I113" s="446"/>
      <c r="J113" s="446"/>
      <c r="K113" s="446"/>
      <c r="L113" s="446"/>
      <c r="M113" s="446"/>
    </row>
    <row r="114" spans="1:13" ht="13.5" customHeight="1" x14ac:dyDescent="0.2">
      <c r="A114" s="442"/>
      <c r="B114" s="442"/>
      <c r="C114" s="438"/>
      <c r="D114" s="438"/>
      <c r="E114" s="438"/>
      <c r="F114" s="438"/>
      <c r="G114" s="438"/>
      <c r="H114" s="438"/>
      <c r="I114" s="438"/>
      <c r="J114" s="438"/>
      <c r="K114" s="438"/>
      <c r="L114" s="438"/>
      <c r="M114" s="438"/>
    </row>
    <row r="115" spans="1:13" x14ac:dyDescent="0.2">
      <c r="A115" s="464" t="s">
        <v>227</v>
      </c>
    </row>
    <row r="116" spans="1:13" x14ac:dyDescent="0.2">
      <c r="A116" s="1383" t="s">
        <v>311</v>
      </c>
      <c r="B116" s="1383"/>
      <c r="C116" s="1383"/>
      <c r="D116" s="1383"/>
      <c r="E116" s="1383"/>
      <c r="F116" s="1383"/>
      <c r="G116" s="1383"/>
      <c r="H116" s="1383"/>
      <c r="I116" s="1383"/>
      <c r="J116" s="1383"/>
      <c r="K116" s="1383"/>
      <c r="L116" s="1383"/>
      <c r="M116" s="1383"/>
    </row>
    <row r="118" spans="1:13" ht="12.75" customHeight="1" x14ac:dyDescent="0.2">
      <c r="A118" s="1451" t="s">
        <v>439</v>
      </c>
      <c r="B118" s="1451"/>
      <c r="C118" s="1451"/>
      <c r="D118" s="1451"/>
      <c r="E118" s="1451"/>
      <c r="F118" s="1451"/>
      <c r="G118" s="1451"/>
      <c r="H118" s="1451"/>
      <c r="I118" s="1451"/>
      <c r="J118" s="1451"/>
      <c r="K118" s="1451"/>
      <c r="L118" s="1451"/>
      <c r="M118" s="1451"/>
    </row>
    <row r="119" spans="1:13" x14ac:dyDescent="0.2">
      <c r="A119" s="1451"/>
      <c r="B119" s="1451"/>
      <c r="C119" s="1451"/>
      <c r="D119" s="1451"/>
      <c r="E119" s="1451"/>
      <c r="F119" s="1451"/>
      <c r="G119" s="1451"/>
      <c r="H119" s="1451"/>
      <c r="I119" s="1451"/>
      <c r="J119" s="1451"/>
      <c r="K119" s="1451"/>
      <c r="L119" s="1451"/>
      <c r="M119" s="1451"/>
    </row>
    <row r="120" spans="1:13" x14ac:dyDescent="0.2">
      <c r="A120" s="1451"/>
      <c r="B120" s="1451"/>
      <c r="C120" s="1451"/>
      <c r="D120" s="1451"/>
      <c r="E120" s="1451"/>
      <c r="F120" s="1451"/>
      <c r="G120" s="1451"/>
      <c r="H120" s="1451"/>
      <c r="I120" s="1451"/>
      <c r="J120" s="1451"/>
      <c r="K120" s="1451"/>
      <c r="L120" s="1451"/>
      <c r="M120" s="1451"/>
    </row>
    <row r="121" spans="1:13" x14ac:dyDescent="0.2">
      <c r="A121" s="464" t="s">
        <v>226</v>
      </c>
      <c r="B121" s="435"/>
    </row>
    <row r="122" spans="1:13" x14ac:dyDescent="0.2">
      <c r="A122" s="440" t="s">
        <v>166</v>
      </c>
      <c r="B122" s="435"/>
    </row>
    <row r="123" spans="1:13" x14ac:dyDescent="0.2">
      <c r="A123" s="464" t="s">
        <v>733</v>
      </c>
      <c r="B123" s="465"/>
      <c r="C123" s="465"/>
      <c r="D123" s="465"/>
      <c r="E123" s="465"/>
      <c r="F123" s="465"/>
      <c r="G123" s="465"/>
      <c r="H123" s="465"/>
      <c r="I123" s="465"/>
      <c r="J123" s="465"/>
      <c r="K123" s="465"/>
      <c r="L123" s="465"/>
    </row>
    <row r="124" spans="1:13" x14ac:dyDescent="0.2">
      <c r="A124" s="496" t="s">
        <v>228</v>
      </c>
      <c r="B124" s="465"/>
      <c r="C124" s="465"/>
      <c r="D124" s="465"/>
      <c r="E124" s="465"/>
      <c r="F124" s="465"/>
      <c r="G124" s="465"/>
      <c r="H124" s="465"/>
      <c r="I124" s="465"/>
      <c r="J124" s="465"/>
      <c r="K124" s="465"/>
      <c r="L124" s="465"/>
    </row>
    <row r="125" spans="1:13" x14ac:dyDescent="0.2">
      <c r="A125" s="496" t="s">
        <v>672</v>
      </c>
      <c r="B125" s="465"/>
      <c r="C125" s="465"/>
      <c r="D125" s="465"/>
      <c r="E125" s="465"/>
      <c r="F125" s="465"/>
      <c r="G125" s="465"/>
      <c r="H125" s="465"/>
      <c r="I125" s="465"/>
      <c r="J125" s="465"/>
      <c r="K125" s="465"/>
      <c r="L125" s="465"/>
    </row>
    <row r="126" spans="1:13" x14ac:dyDescent="0.2">
      <c r="A126" s="440" t="s">
        <v>717</v>
      </c>
      <c r="B126" s="435"/>
    </row>
  </sheetData>
  <mergeCells count="2">
    <mergeCell ref="A116:M116"/>
    <mergeCell ref="A118:M120"/>
  </mergeCells>
  <hyperlinks>
    <hyperlink ref="A2" location="'Contents and notes'!A1" display="back to contents"/>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ellIs" priority="1" stopIfTrue="1" operator="notEqual" id="{55087EC2-03A7-40DE-9DF8-3AFE9CB2D4D7}">
            <xm:f>VLOOKUP(Q3.2!$O112,MagTrial2009Procs2,Q3.2!#REF!,FALSE)</xm:f>
            <x14:dxf>
              <font>
                <b/>
                <i val="0"/>
                <condense val="0"/>
                <extend val="0"/>
                <color indexed="9"/>
              </font>
              <fill>
                <patternFill>
                  <bgColor indexed="10"/>
                </patternFill>
              </fill>
            </x14:dxf>
          </x14:cfRule>
          <xm:sqref>L116:M116</xm:sqref>
        </x14:conditionalFormatting>
      </x14:conditionalFormatting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M87"/>
  <sheetViews>
    <sheetView showGridLines="0" zoomScaleNormal="100" workbookViewId="0"/>
  </sheetViews>
  <sheetFormatPr defaultRowHeight="12.75" x14ac:dyDescent="0.2"/>
  <cols>
    <col min="1" max="1" width="63.28515625" style="505" customWidth="1"/>
    <col min="2" max="2" width="2" style="511" customWidth="1"/>
    <col min="3" max="9" width="9" style="426" customWidth="1"/>
    <col min="10" max="10" width="9.140625" style="426" customWidth="1"/>
    <col min="11" max="13" width="9" style="426" customWidth="1"/>
    <col min="14" max="21" width="7.7109375" style="426" customWidth="1"/>
    <col min="22" max="23" width="8.28515625" style="426" customWidth="1"/>
    <col min="24" max="24" width="9.28515625" style="426" customWidth="1"/>
    <col min="25" max="16384" width="9.140625" style="426"/>
  </cols>
  <sheetData>
    <row r="1" spans="1:13" ht="14.25" x14ac:dyDescent="0.2">
      <c r="A1" s="497" t="s">
        <v>720</v>
      </c>
      <c r="B1" s="498"/>
    </row>
    <row r="2" spans="1:13" x14ac:dyDescent="0.2">
      <c r="A2" s="1227" t="s">
        <v>811</v>
      </c>
      <c r="B2" s="498"/>
    </row>
    <row r="4" spans="1:13" x14ac:dyDescent="0.2">
      <c r="A4" s="437" t="s">
        <v>0</v>
      </c>
      <c r="B4" s="439"/>
      <c r="C4" s="1449"/>
      <c r="D4" s="1449"/>
      <c r="E4" s="1449"/>
      <c r="F4" s="1449"/>
      <c r="G4" s="1449"/>
      <c r="H4" s="1449"/>
      <c r="I4" s="1449"/>
      <c r="J4" s="1449"/>
      <c r="K4" s="1449"/>
      <c r="L4" s="1450" t="s">
        <v>399</v>
      </c>
      <c r="M4" s="1450"/>
    </row>
    <row r="5" spans="1:13" ht="4.5" customHeight="1" x14ac:dyDescent="0.2">
      <c r="A5" s="439"/>
      <c r="B5" s="439"/>
      <c r="C5" s="440"/>
      <c r="D5" s="440"/>
      <c r="E5" s="440"/>
      <c r="F5" s="440"/>
      <c r="G5" s="440"/>
      <c r="H5" s="440"/>
      <c r="I5" s="440"/>
      <c r="J5" s="440"/>
      <c r="K5" s="475"/>
      <c r="L5" s="475"/>
      <c r="M5" s="475"/>
    </row>
    <row r="6" spans="1:13" ht="14.25" x14ac:dyDescent="0.2">
      <c r="A6" s="442" t="s">
        <v>196</v>
      </c>
      <c r="B6" s="499"/>
      <c r="C6" s="444">
        <v>2005</v>
      </c>
      <c r="D6" s="444">
        <v>2006</v>
      </c>
      <c r="E6" s="444">
        <v>2007</v>
      </c>
      <c r="F6" s="445" t="s">
        <v>197</v>
      </c>
      <c r="G6" s="444">
        <v>2009</v>
      </c>
      <c r="H6" s="444">
        <v>2010</v>
      </c>
      <c r="I6" s="444">
        <v>2011</v>
      </c>
      <c r="J6" s="444">
        <v>2012</v>
      </c>
      <c r="K6" s="444">
        <v>2013</v>
      </c>
      <c r="L6" s="443">
        <v>2014</v>
      </c>
      <c r="M6" s="443">
        <v>2015</v>
      </c>
    </row>
    <row r="7" spans="1:13" ht="4.5" customHeight="1" x14ac:dyDescent="0.2">
      <c r="A7" s="500"/>
      <c r="B7" s="501"/>
      <c r="C7" s="502"/>
      <c r="D7" s="502"/>
      <c r="E7" s="502"/>
      <c r="F7" s="502"/>
      <c r="G7" s="502"/>
      <c r="H7" s="502"/>
      <c r="I7" s="502"/>
      <c r="J7" s="502"/>
      <c r="K7" s="502"/>
      <c r="L7" s="502"/>
      <c r="M7" s="502"/>
    </row>
    <row r="8" spans="1:13" s="505" customFormat="1" x14ac:dyDescent="0.2">
      <c r="A8" s="503" t="s">
        <v>198</v>
      </c>
      <c r="B8" s="503"/>
      <c r="C8" s="504">
        <v>1</v>
      </c>
      <c r="D8" s="504">
        <v>2</v>
      </c>
      <c r="E8" s="504">
        <v>3</v>
      </c>
      <c r="F8" s="504">
        <v>3</v>
      </c>
      <c r="G8" s="504">
        <v>0</v>
      </c>
      <c r="H8" s="504">
        <v>1</v>
      </c>
      <c r="I8" s="504">
        <v>0</v>
      </c>
      <c r="J8" s="504">
        <v>0</v>
      </c>
      <c r="K8" s="504">
        <v>1</v>
      </c>
      <c r="L8" s="504">
        <v>0</v>
      </c>
      <c r="M8" s="504">
        <v>0</v>
      </c>
    </row>
    <row r="9" spans="1:13" s="505" customFormat="1" x14ac:dyDescent="0.2">
      <c r="A9" s="503" t="s">
        <v>199</v>
      </c>
      <c r="B9" s="503"/>
      <c r="C9" s="504">
        <v>2</v>
      </c>
      <c r="D9" s="504">
        <v>0</v>
      </c>
      <c r="E9" s="504">
        <v>1</v>
      </c>
      <c r="F9" s="504">
        <v>0</v>
      </c>
      <c r="G9" s="504">
        <v>0</v>
      </c>
      <c r="H9" s="504">
        <v>0</v>
      </c>
      <c r="I9" s="504">
        <v>0</v>
      </c>
      <c r="J9" s="504">
        <v>1</v>
      </c>
      <c r="K9" s="504">
        <v>0</v>
      </c>
      <c r="L9" s="504">
        <v>0</v>
      </c>
      <c r="M9" s="504">
        <v>0</v>
      </c>
    </row>
    <row r="10" spans="1:13" s="505" customFormat="1" x14ac:dyDescent="0.2">
      <c r="A10" s="503" t="s">
        <v>200</v>
      </c>
      <c r="B10" s="503"/>
      <c r="C10" s="504">
        <v>0</v>
      </c>
      <c r="D10" s="504">
        <v>0</v>
      </c>
      <c r="E10" s="504">
        <v>0</v>
      </c>
      <c r="F10" s="504">
        <v>4</v>
      </c>
      <c r="G10" s="504">
        <v>5</v>
      </c>
      <c r="H10" s="504">
        <v>6</v>
      </c>
      <c r="I10" s="504">
        <v>11</v>
      </c>
      <c r="J10" s="504">
        <v>8</v>
      </c>
      <c r="K10" s="504">
        <v>3</v>
      </c>
      <c r="L10" s="504">
        <v>7</v>
      </c>
      <c r="M10" s="504">
        <v>4</v>
      </c>
    </row>
    <row r="11" spans="1:13" s="505" customFormat="1" x14ac:dyDescent="0.2">
      <c r="A11" s="503" t="s">
        <v>201</v>
      </c>
      <c r="B11" s="503"/>
      <c r="C11" s="504">
        <v>0</v>
      </c>
      <c r="D11" s="504">
        <v>0</v>
      </c>
      <c r="E11" s="504">
        <v>0</v>
      </c>
      <c r="F11" s="504">
        <v>0</v>
      </c>
      <c r="G11" s="504">
        <v>1</v>
      </c>
      <c r="H11" s="504">
        <v>2</v>
      </c>
      <c r="I11" s="504">
        <v>1</v>
      </c>
      <c r="J11" s="504">
        <v>1</v>
      </c>
      <c r="K11" s="504">
        <v>1</v>
      </c>
      <c r="L11" s="504">
        <v>0</v>
      </c>
      <c r="M11" s="504">
        <v>0</v>
      </c>
    </row>
    <row r="12" spans="1:13" s="505" customFormat="1" x14ac:dyDescent="0.2">
      <c r="A12" s="503" t="s">
        <v>202</v>
      </c>
      <c r="B12" s="503"/>
      <c r="C12" s="504">
        <v>0</v>
      </c>
      <c r="D12" s="504">
        <v>0</v>
      </c>
      <c r="E12" s="504">
        <v>0</v>
      </c>
      <c r="F12" s="504">
        <v>0</v>
      </c>
      <c r="G12" s="504">
        <v>0</v>
      </c>
      <c r="H12" s="504">
        <v>0</v>
      </c>
      <c r="I12" s="504">
        <v>0</v>
      </c>
      <c r="J12" s="504">
        <v>0</v>
      </c>
      <c r="K12" s="504">
        <v>0</v>
      </c>
      <c r="L12" s="504">
        <v>0</v>
      </c>
      <c r="M12" s="504">
        <v>0</v>
      </c>
    </row>
    <row r="13" spans="1:13" s="505" customFormat="1" x14ac:dyDescent="0.2">
      <c r="A13" s="506" t="s">
        <v>203</v>
      </c>
      <c r="B13" s="506"/>
      <c r="C13" s="504">
        <v>0</v>
      </c>
      <c r="D13" s="504">
        <v>0</v>
      </c>
      <c r="E13" s="504">
        <v>0</v>
      </c>
      <c r="F13" s="504">
        <v>0</v>
      </c>
      <c r="G13" s="504">
        <v>0</v>
      </c>
      <c r="H13" s="504">
        <v>0</v>
      </c>
      <c r="I13" s="504">
        <v>0</v>
      </c>
      <c r="J13" s="504">
        <v>0</v>
      </c>
      <c r="K13" s="504">
        <v>0</v>
      </c>
      <c r="L13" s="504">
        <v>5</v>
      </c>
      <c r="M13" s="504">
        <v>4</v>
      </c>
    </row>
    <row r="14" spans="1:13" s="505" customFormat="1" x14ac:dyDescent="0.2">
      <c r="A14" s="506" t="s">
        <v>204</v>
      </c>
      <c r="B14" s="506"/>
      <c r="C14" s="504">
        <v>0</v>
      </c>
      <c r="D14" s="504">
        <v>0</v>
      </c>
      <c r="E14" s="504">
        <v>0</v>
      </c>
      <c r="F14" s="504">
        <v>0</v>
      </c>
      <c r="G14" s="504">
        <v>0</v>
      </c>
      <c r="H14" s="504">
        <v>0</v>
      </c>
      <c r="I14" s="504">
        <v>0</v>
      </c>
      <c r="J14" s="504">
        <v>0</v>
      </c>
      <c r="K14" s="504">
        <v>0</v>
      </c>
      <c r="L14" s="504">
        <v>0</v>
      </c>
      <c r="M14" s="504">
        <v>0</v>
      </c>
    </row>
    <row r="15" spans="1:13" s="505" customFormat="1" x14ac:dyDescent="0.2">
      <c r="A15" s="503" t="s">
        <v>205</v>
      </c>
      <c r="B15" s="503"/>
      <c r="C15" s="504">
        <v>1</v>
      </c>
      <c r="D15" s="504">
        <v>0</v>
      </c>
      <c r="E15" s="504">
        <v>0</v>
      </c>
      <c r="F15" s="504">
        <v>0</v>
      </c>
      <c r="G15" s="504">
        <v>1</v>
      </c>
      <c r="H15" s="504">
        <v>0</v>
      </c>
      <c r="I15" s="504">
        <v>0</v>
      </c>
      <c r="J15" s="504">
        <v>0</v>
      </c>
      <c r="K15" s="504">
        <v>0</v>
      </c>
      <c r="L15" s="504">
        <v>0</v>
      </c>
      <c r="M15" s="504">
        <v>1</v>
      </c>
    </row>
    <row r="16" spans="1:13" s="505" customFormat="1" x14ac:dyDescent="0.2">
      <c r="A16" s="506" t="s">
        <v>206</v>
      </c>
      <c r="B16" s="506"/>
      <c r="C16" s="504">
        <v>28</v>
      </c>
      <c r="D16" s="504">
        <v>18</v>
      </c>
      <c r="E16" s="504">
        <v>22</v>
      </c>
      <c r="F16" s="504">
        <v>18</v>
      </c>
      <c r="G16" s="504">
        <v>19</v>
      </c>
      <c r="H16" s="504">
        <v>20</v>
      </c>
      <c r="I16" s="504">
        <v>25</v>
      </c>
      <c r="J16" s="504">
        <v>13</v>
      </c>
      <c r="K16" s="504">
        <v>11</v>
      </c>
      <c r="L16" s="504">
        <v>16</v>
      </c>
      <c r="M16" s="504">
        <v>13</v>
      </c>
    </row>
    <row r="17" spans="1:13" s="505" customFormat="1" x14ac:dyDescent="0.2">
      <c r="A17" s="506" t="s">
        <v>207</v>
      </c>
      <c r="B17" s="506"/>
      <c r="C17" s="504">
        <v>422</v>
      </c>
      <c r="D17" s="504">
        <v>361</v>
      </c>
      <c r="E17" s="504">
        <v>353</v>
      </c>
      <c r="F17" s="504">
        <v>243</v>
      </c>
      <c r="G17" s="504">
        <v>171</v>
      </c>
      <c r="H17" s="504">
        <v>163</v>
      </c>
      <c r="I17" s="504">
        <v>121</v>
      </c>
      <c r="J17" s="504">
        <v>105</v>
      </c>
      <c r="K17" s="504">
        <v>80</v>
      </c>
      <c r="L17" s="504">
        <v>92</v>
      </c>
      <c r="M17" s="504">
        <v>76</v>
      </c>
    </row>
    <row r="18" spans="1:13" s="505" customFormat="1" x14ac:dyDescent="0.2">
      <c r="A18" s="506" t="s">
        <v>208</v>
      </c>
      <c r="B18" s="506"/>
      <c r="C18" s="504">
        <v>54936</v>
      </c>
      <c r="D18" s="504">
        <v>54568</v>
      </c>
      <c r="E18" s="504">
        <v>53014</v>
      </c>
      <c r="F18" s="504">
        <v>46809</v>
      </c>
      <c r="G18" s="504">
        <v>45295</v>
      </c>
      <c r="H18" s="504">
        <v>38703</v>
      </c>
      <c r="I18" s="504">
        <v>36461</v>
      </c>
      <c r="J18" s="504">
        <v>34482</v>
      </c>
      <c r="K18" s="504">
        <v>31857</v>
      </c>
      <c r="L18" s="504">
        <v>29545</v>
      </c>
      <c r="M18" s="504">
        <v>29219</v>
      </c>
    </row>
    <row r="19" spans="1:13" s="505" customFormat="1" x14ac:dyDescent="0.2">
      <c r="A19" s="503" t="s">
        <v>209</v>
      </c>
      <c r="B19" s="503"/>
      <c r="C19" s="504">
        <v>8517</v>
      </c>
      <c r="D19" s="504">
        <v>8093</v>
      </c>
      <c r="E19" s="504">
        <v>8097</v>
      </c>
      <c r="F19" s="504">
        <v>6956</v>
      </c>
      <c r="G19" s="504">
        <v>6507</v>
      </c>
      <c r="H19" s="504">
        <v>2532</v>
      </c>
      <c r="I19" s="504">
        <v>2580</v>
      </c>
      <c r="J19" s="504">
        <v>4396</v>
      </c>
      <c r="K19" s="504">
        <v>5502</v>
      </c>
      <c r="L19" s="504">
        <v>5494</v>
      </c>
      <c r="M19" s="504">
        <v>5829</v>
      </c>
    </row>
    <row r="20" spans="1:13" s="505" customFormat="1" x14ac:dyDescent="0.2">
      <c r="A20" s="503" t="s">
        <v>210</v>
      </c>
      <c r="B20" s="503"/>
      <c r="C20" s="504">
        <v>1030</v>
      </c>
      <c r="D20" s="504">
        <v>1271</v>
      </c>
      <c r="E20" s="504">
        <v>10075</v>
      </c>
      <c r="F20" s="504">
        <v>24796</v>
      </c>
      <c r="G20" s="504">
        <v>30054</v>
      </c>
      <c r="H20" s="504">
        <v>32439</v>
      </c>
      <c r="I20" s="504">
        <v>28843</v>
      </c>
      <c r="J20" s="504">
        <v>22041</v>
      </c>
      <c r="K20" s="504">
        <v>17415</v>
      </c>
      <c r="L20" s="504">
        <v>15979</v>
      </c>
      <c r="M20" s="504">
        <v>16023</v>
      </c>
    </row>
    <row r="21" spans="1:13" s="505" customFormat="1" x14ac:dyDescent="0.2">
      <c r="A21" s="503" t="s">
        <v>211</v>
      </c>
      <c r="B21" s="503"/>
      <c r="C21" s="504">
        <v>18345</v>
      </c>
      <c r="D21" s="504">
        <v>16902</v>
      </c>
      <c r="E21" s="504">
        <v>17200</v>
      </c>
      <c r="F21" s="504">
        <v>14985</v>
      </c>
      <c r="G21" s="504">
        <v>16026</v>
      </c>
      <c r="H21" s="504">
        <v>15691</v>
      </c>
      <c r="I21" s="504">
        <v>14603</v>
      </c>
      <c r="J21" s="504">
        <v>13170</v>
      </c>
      <c r="K21" s="504">
        <v>12272</v>
      </c>
      <c r="L21" s="504">
        <v>12163</v>
      </c>
      <c r="M21" s="504">
        <v>12318</v>
      </c>
    </row>
    <row r="22" spans="1:13" s="505" customFormat="1" x14ac:dyDescent="0.2">
      <c r="A22" s="503" t="s">
        <v>212</v>
      </c>
      <c r="B22" s="503"/>
      <c r="C22" s="504">
        <v>4639</v>
      </c>
      <c r="D22" s="504">
        <v>4566</v>
      </c>
      <c r="E22" s="504">
        <v>4640</v>
      </c>
      <c r="F22" s="504">
        <v>3236</v>
      </c>
      <c r="G22" s="504">
        <v>4874</v>
      </c>
      <c r="H22" s="504">
        <v>4716</v>
      </c>
      <c r="I22" s="504">
        <v>4135</v>
      </c>
      <c r="J22" s="504">
        <v>3699</v>
      </c>
      <c r="K22" s="504">
        <v>3539</v>
      </c>
      <c r="L22" s="504">
        <v>3227</v>
      </c>
      <c r="M22" s="504">
        <v>3293</v>
      </c>
    </row>
    <row r="23" spans="1:13" s="505" customFormat="1" x14ac:dyDescent="0.2">
      <c r="A23" s="503" t="s">
        <v>213</v>
      </c>
      <c r="B23" s="503"/>
      <c r="C23" s="504">
        <v>761</v>
      </c>
      <c r="D23" s="504">
        <v>674</v>
      </c>
      <c r="E23" s="504">
        <v>733</v>
      </c>
      <c r="F23" s="504">
        <v>578</v>
      </c>
      <c r="G23" s="504">
        <v>503</v>
      </c>
      <c r="H23" s="504">
        <v>467</v>
      </c>
      <c r="I23" s="504">
        <v>470</v>
      </c>
      <c r="J23" s="504">
        <v>422</v>
      </c>
      <c r="K23" s="504">
        <v>395</v>
      </c>
      <c r="L23" s="504">
        <v>460</v>
      </c>
      <c r="M23" s="504">
        <v>470</v>
      </c>
    </row>
    <row r="24" spans="1:13" s="505" customFormat="1" x14ac:dyDescent="0.2">
      <c r="A24" s="503" t="s">
        <v>214</v>
      </c>
      <c r="B24" s="503"/>
      <c r="C24" s="504">
        <v>22709</v>
      </c>
      <c r="D24" s="504">
        <v>22011</v>
      </c>
      <c r="E24" s="504">
        <v>22950</v>
      </c>
      <c r="F24" s="504">
        <v>22614</v>
      </c>
      <c r="G24" s="504">
        <v>21327</v>
      </c>
      <c r="H24" s="504">
        <v>19209</v>
      </c>
      <c r="I24" s="504">
        <v>15134</v>
      </c>
      <c r="J24" s="504">
        <v>12424</v>
      </c>
      <c r="K24" s="504">
        <v>10883</v>
      </c>
      <c r="L24" s="504">
        <v>9784</v>
      </c>
      <c r="M24" s="504">
        <v>8793</v>
      </c>
    </row>
    <row r="25" spans="1:13" s="505" customFormat="1" x14ac:dyDescent="0.2">
      <c r="A25" s="503" t="s">
        <v>215</v>
      </c>
      <c r="B25" s="503"/>
      <c r="C25" s="504">
        <v>185599</v>
      </c>
      <c r="D25" s="504">
        <v>180865</v>
      </c>
      <c r="E25" s="504">
        <v>162266</v>
      </c>
      <c r="F25" s="504">
        <v>138414</v>
      </c>
      <c r="G25" s="504">
        <v>126565</v>
      </c>
      <c r="H25" s="504">
        <v>105818</v>
      </c>
      <c r="I25" s="504">
        <v>90992</v>
      </c>
      <c r="J25" s="504">
        <v>87463</v>
      </c>
      <c r="K25" s="504">
        <v>107319</v>
      </c>
      <c r="L25" s="504">
        <v>115829</v>
      </c>
      <c r="M25" s="504">
        <v>120980</v>
      </c>
    </row>
    <row r="26" spans="1:13" s="505" customFormat="1" x14ac:dyDescent="0.2">
      <c r="A26" s="506" t="s">
        <v>216</v>
      </c>
      <c r="B26" s="506"/>
      <c r="C26" s="504">
        <v>137731</v>
      </c>
      <c r="D26" s="504">
        <v>110992</v>
      </c>
      <c r="E26" s="504">
        <v>86394</v>
      </c>
      <c r="F26" s="504">
        <v>84789</v>
      </c>
      <c r="G26" s="504">
        <v>95272</v>
      </c>
      <c r="H26" s="504">
        <v>96569</v>
      </c>
      <c r="I26" s="504">
        <v>85355</v>
      </c>
      <c r="J26" s="504">
        <v>72515</v>
      </c>
      <c r="K26" s="504">
        <v>54880</v>
      </c>
      <c r="L26" s="504">
        <v>46436</v>
      </c>
      <c r="M26" s="504">
        <v>48414</v>
      </c>
    </row>
    <row r="27" spans="1:13" s="505" customFormat="1" x14ac:dyDescent="0.2">
      <c r="A27" s="506" t="s">
        <v>217</v>
      </c>
      <c r="B27" s="506"/>
      <c r="C27" s="504">
        <v>2091</v>
      </c>
      <c r="D27" s="504">
        <v>1864</v>
      </c>
      <c r="E27" s="504">
        <v>1348</v>
      </c>
      <c r="F27" s="504">
        <v>1424</v>
      </c>
      <c r="G27" s="504">
        <v>1466</v>
      </c>
      <c r="H27" s="504">
        <v>1095</v>
      </c>
      <c r="I27" s="504">
        <v>954</v>
      </c>
      <c r="J27" s="504">
        <v>788</v>
      </c>
      <c r="K27" s="504">
        <v>723</v>
      </c>
      <c r="L27" s="504">
        <v>541</v>
      </c>
      <c r="M27" s="504">
        <v>605</v>
      </c>
    </row>
    <row r="28" spans="1:13" s="505" customFormat="1" x14ac:dyDescent="0.2">
      <c r="A28" s="503" t="s">
        <v>218</v>
      </c>
      <c r="B28" s="503"/>
      <c r="C28" s="504">
        <v>1586</v>
      </c>
      <c r="D28" s="504">
        <v>1215</v>
      </c>
      <c r="E28" s="504">
        <v>821</v>
      </c>
      <c r="F28" s="504">
        <v>547</v>
      </c>
      <c r="G28" s="504">
        <v>396</v>
      </c>
      <c r="H28" s="504">
        <v>363</v>
      </c>
      <c r="I28" s="504">
        <v>257</v>
      </c>
      <c r="J28" s="504">
        <v>273</v>
      </c>
      <c r="K28" s="504">
        <v>227</v>
      </c>
      <c r="L28" s="504">
        <v>206</v>
      </c>
      <c r="M28" s="504">
        <v>181</v>
      </c>
    </row>
    <row r="29" spans="1:13" s="505" customFormat="1" x14ac:dyDescent="0.2">
      <c r="A29" s="506" t="s">
        <v>219</v>
      </c>
      <c r="B29" s="506"/>
      <c r="C29" s="504">
        <v>6681</v>
      </c>
      <c r="D29" s="504">
        <v>6279</v>
      </c>
      <c r="E29" s="504">
        <v>6206</v>
      </c>
      <c r="F29" s="504">
        <v>6731</v>
      </c>
      <c r="G29" s="504">
        <v>8096</v>
      </c>
      <c r="H29" s="504">
        <v>8126</v>
      </c>
      <c r="I29" s="504">
        <v>7458</v>
      </c>
      <c r="J29" s="504">
        <v>6629</v>
      </c>
      <c r="K29" s="504">
        <v>6947</v>
      </c>
      <c r="L29" s="504">
        <v>6775</v>
      </c>
      <c r="M29" s="504">
        <v>5649</v>
      </c>
    </row>
    <row r="30" spans="1:13" s="505" customFormat="1" x14ac:dyDescent="0.2">
      <c r="A30" s="506" t="s">
        <v>220</v>
      </c>
      <c r="B30" s="506"/>
      <c r="C30" s="504">
        <v>11024</v>
      </c>
      <c r="D30" s="504">
        <v>9141</v>
      </c>
      <c r="E30" s="504">
        <v>7181</v>
      </c>
      <c r="F30" s="504">
        <v>5923</v>
      </c>
      <c r="G30" s="504">
        <v>4516</v>
      </c>
      <c r="H30" s="504">
        <v>3190</v>
      </c>
      <c r="I30" s="504">
        <v>2445</v>
      </c>
      <c r="J30" s="504">
        <v>1738</v>
      </c>
      <c r="K30" s="504">
        <v>2373</v>
      </c>
      <c r="L30" s="504">
        <v>2501</v>
      </c>
      <c r="M30" s="504">
        <v>2595</v>
      </c>
    </row>
    <row r="31" spans="1:13" s="505" customFormat="1" x14ac:dyDescent="0.2">
      <c r="A31" s="506" t="s">
        <v>221</v>
      </c>
      <c r="B31" s="506"/>
      <c r="C31" s="504">
        <v>152926</v>
      </c>
      <c r="D31" s="504">
        <v>147256</v>
      </c>
      <c r="E31" s="504">
        <v>141941</v>
      </c>
      <c r="F31" s="504">
        <v>121267</v>
      </c>
      <c r="G31" s="504">
        <v>122554</v>
      </c>
      <c r="H31" s="504">
        <v>114279</v>
      </c>
      <c r="I31" s="504">
        <v>110191</v>
      </c>
      <c r="J31" s="504">
        <v>112519</v>
      </c>
      <c r="K31" s="504">
        <v>115572</v>
      </c>
      <c r="L31" s="504">
        <v>148101</v>
      </c>
      <c r="M31" s="504">
        <v>166218</v>
      </c>
    </row>
    <row r="32" spans="1:13" s="505" customFormat="1" x14ac:dyDescent="0.2">
      <c r="A32" s="506" t="s">
        <v>222</v>
      </c>
      <c r="B32" s="506"/>
      <c r="C32" s="504">
        <v>30770</v>
      </c>
      <c r="D32" s="504">
        <v>30719</v>
      </c>
      <c r="E32" s="504">
        <v>29111</v>
      </c>
      <c r="F32" s="504">
        <v>23549</v>
      </c>
      <c r="G32" s="504">
        <v>25539</v>
      </c>
      <c r="H32" s="504">
        <v>26098</v>
      </c>
      <c r="I32" s="504">
        <v>23612</v>
      </c>
      <c r="J32" s="504">
        <v>19027</v>
      </c>
      <c r="K32" s="504">
        <v>16412</v>
      </c>
      <c r="L32" s="504">
        <v>16717</v>
      </c>
      <c r="M32" s="504">
        <v>20991</v>
      </c>
    </row>
    <row r="33" spans="1:13" s="505" customFormat="1" x14ac:dyDescent="0.2">
      <c r="A33" s="506" t="s">
        <v>223</v>
      </c>
      <c r="B33" s="506"/>
      <c r="C33" s="504">
        <v>1</v>
      </c>
      <c r="D33" s="504">
        <v>0</v>
      </c>
      <c r="E33" s="504">
        <v>17698</v>
      </c>
      <c r="F33" s="504">
        <v>43147</v>
      </c>
      <c r="G33" s="504">
        <v>32308</v>
      </c>
      <c r="H33" s="504">
        <v>33295</v>
      </c>
      <c r="I33" s="504">
        <v>49834</v>
      </c>
      <c r="J33" s="504">
        <v>52458</v>
      </c>
      <c r="K33" s="504">
        <v>50401</v>
      </c>
      <c r="L33" s="504">
        <v>54137</v>
      </c>
      <c r="M33" s="504">
        <v>72974</v>
      </c>
    </row>
    <row r="34" spans="1:13" s="505" customFormat="1" x14ac:dyDescent="0.2">
      <c r="A34" s="454" t="s">
        <v>224</v>
      </c>
      <c r="B34" s="506"/>
      <c r="C34" s="504">
        <v>78701</v>
      </c>
      <c r="D34" s="504">
        <v>58958</v>
      </c>
      <c r="E34" s="504">
        <v>55969</v>
      </c>
      <c r="F34" s="504">
        <v>24270</v>
      </c>
      <c r="G34" s="504">
        <v>38250</v>
      </c>
      <c r="H34" s="504">
        <v>37671</v>
      </c>
      <c r="I34" s="504">
        <v>11120</v>
      </c>
      <c r="J34" s="504">
        <v>9024</v>
      </c>
      <c r="K34" s="504">
        <v>11497</v>
      </c>
      <c r="L34" s="504">
        <v>14446</v>
      </c>
      <c r="M34" s="504">
        <v>13522</v>
      </c>
    </row>
    <row r="35" spans="1:13" ht="4.5" customHeight="1" x14ac:dyDescent="0.2">
      <c r="A35" s="454"/>
      <c r="B35" s="454"/>
      <c r="C35" s="507">
        <v>0</v>
      </c>
      <c r="D35" s="507">
        <v>0</v>
      </c>
      <c r="E35" s="507">
        <v>0</v>
      </c>
      <c r="F35" s="507">
        <v>0</v>
      </c>
      <c r="G35" s="507">
        <v>0</v>
      </c>
      <c r="H35" s="507">
        <v>0</v>
      </c>
      <c r="I35" s="507">
        <v>0</v>
      </c>
      <c r="J35" s="507">
        <v>0</v>
      </c>
      <c r="K35" s="507">
        <v>0</v>
      </c>
      <c r="L35" s="507">
        <v>0</v>
      </c>
      <c r="M35" s="507">
        <v>0</v>
      </c>
    </row>
    <row r="36" spans="1:13" ht="11.25" customHeight="1" x14ac:dyDescent="0.2">
      <c r="A36" s="442" t="s">
        <v>225</v>
      </c>
      <c r="B36" s="442"/>
      <c r="C36" s="508">
        <v>718501</v>
      </c>
      <c r="D36" s="508">
        <v>655755</v>
      </c>
      <c r="E36" s="508">
        <v>626023</v>
      </c>
      <c r="F36" s="508">
        <v>570303</v>
      </c>
      <c r="G36" s="508">
        <v>579745</v>
      </c>
      <c r="H36" s="508">
        <v>540453</v>
      </c>
      <c r="I36" s="508">
        <v>484602</v>
      </c>
      <c r="J36" s="508">
        <v>453196</v>
      </c>
      <c r="K36" s="508">
        <v>448310</v>
      </c>
      <c r="L36" s="508">
        <v>482461</v>
      </c>
      <c r="M36" s="508">
        <v>528172</v>
      </c>
    </row>
    <row r="37" spans="1:13" ht="4.5" customHeight="1" x14ac:dyDescent="0.2">
      <c r="A37" s="480"/>
      <c r="B37" s="442"/>
      <c r="C37" s="509"/>
      <c r="D37" s="509"/>
      <c r="E37" s="509"/>
      <c r="F37" s="509"/>
      <c r="G37" s="509"/>
      <c r="H37" s="509"/>
      <c r="I37" s="509"/>
      <c r="J37" s="509"/>
      <c r="K37" s="509"/>
      <c r="L37" s="509"/>
      <c r="M37" s="509"/>
    </row>
    <row r="38" spans="1:13" ht="11.25" customHeight="1" x14ac:dyDescent="0.2">
      <c r="A38" s="442"/>
      <c r="B38" s="510"/>
      <c r="C38" s="510"/>
      <c r="D38" s="510"/>
      <c r="E38" s="510"/>
      <c r="F38" s="510"/>
      <c r="G38" s="510"/>
      <c r="H38" s="510"/>
      <c r="I38" s="510"/>
      <c r="J38" s="510"/>
      <c r="K38" s="510"/>
      <c r="L38" s="510"/>
      <c r="M38" s="510"/>
    </row>
    <row r="39" spans="1:13" ht="11.25" customHeight="1" x14ac:dyDescent="0.2">
      <c r="A39" s="442"/>
      <c r="B39" s="510"/>
      <c r="C39" s="510"/>
      <c r="D39" s="510"/>
      <c r="E39" s="510"/>
      <c r="F39" s="510"/>
      <c r="G39" s="510"/>
      <c r="H39" s="510"/>
      <c r="I39" s="510"/>
      <c r="J39" s="510"/>
      <c r="K39" s="510"/>
      <c r="L39" s="510"/>
      <c r="M39" s="510"/>
    </row>
    <row r="40" spans="1:13" ht="11.25" customHeight="1" x14ac:dyDescent="0.2">
      <c r="A40" s="442"/>
      <c r="B40" s="510"/>
      <c r="C40" s="510"/>
      <c r="D40" s="510"/>
      <c r="E40" s="510"/>
      <c r="F40" s="510"/>
      <c r="G40" s="510"/>
      <c r="H40" s="510"/>
      <c r="I40" s="510"/>
      <c r="J40" s="510"/>
      <c r="K40" s="510"/>
      <c r="L40" s="510"/>
      <c r="M40" s="510"/>
    </row>
    <row r="41" spans="1:13" ht="14.25" x14ac:dyDescent="0.2">
      <c r="A41" s="497" t="s">
        <v>719</v>
      </c>
      <c r="B41" s="442"/>
      <c r="C41" s="469"/>
      <c r="D41" s="469"/>
      <c r="E41" s="469"/>
      <c r="F41" s="469"/>
      <c r="G41" s="469"/>
      <c r="H41" s="469"/>
      <c r="I41" s="469"/>
      <c r="J41" s="469"/>
      <c r="K41" s="469"/>
      <c r="L41" s="469"/>
      <c r="M41" s="469"/>
    </row>
    <row r="42" spans="1:13" ht="11.25" customHeight="1" x14ac:dyDescent="0.2">
      <c r="A42" s="497"/>
      <c r="B42" s="442"/>
      <c r="C42" s="469"/>
      <c r="D42" s="469"/>
      <c r="E42" s="469"/>
      <c r="F42" s="469"/>
      <c r="G42" s="469"/>
      <c r="H42" s="469"/>
      <c r="I42" s="469"/>
      <c r="J42" s="469"/>
      <c r="K42" s="469"/>
      <c r="L42" s="469"/>
      <c r="M42" s="469"/>
    </row>
    <row r="43" spans="1:13" ht="14.25" x14ac:dyDescent="0.2">
      <c r="A43" s="437" t="s">
        <v>0</v>
      </c>
      <c r="C43" s="1449"/>
      <c r="D43" s="1449"/>
      <c r="E43" s="1449"/>
      <c r="F43" s="1449"/>
      <c r="G43" s="1449"/>
      <c r="H43" s="1449"/>
      <c r="I43" s="1449"/>
      <c r="J43" s="1449"/>
      <c r="K43" s="1449"/>
      <c r="L43" s="1450" t="s">
        <v>734</v>
      </c>
      <c r="M43" s="1450"/>
    </row>
    <row r="44" spans="1:13" ht="4.5" customHeight="1" x14ac:dyDescent="0.2">
      <c r="A44" s="511"/>
      <c r="C44" s="512"/>
      <c r="D44" s="512"/>
      <c r="E44" s="512"/>
      <c r="F44" s="512"/>
      <c r="G44" s="512"/>
      <c r="H44" s="512"/>
      <c r="I44" s="512"/>
      <c r="J44" s="512"/>
      <c r="K44" s="512"/>
      <c r="L44" s="512"/>
      <c r="M44" s="512"/>
    </row>
    <row r="45" spans="1:13" ht="14.25" x14ac:dyDescent="0.2">
      <c r="A45" s="442" t="s">
        <v>196</v>
      </c>
      <c r="B45" s="499"/>
      <c r="C45" s="444">
        <v>2005</v>
      </c>
      <c r="D45" s="444">
        <v>2006</v>
      </c>
      <c r="E45" s="444">
        <v>2007</v>
      </c>
      <c r="F45" s="445" t="s">
        <v>197</v>
      </c>
      <c r="G45" s="444">
        <v>2009</v>
      </c>
      <c r="H45" s="444">
        <v>2010</v>
      </c>
      <c r="I45" s="444">
        <v>2011</v>
      </c>
      <c r="J45" s="444">
        <v>2012</v>
      </c>
      <c r="K45" s="444">
        <v>2013</v>
      </c>
      <c r="L45" s="443">
        <v>2014</v>
      </c>
      <c r="M45" s="443">
        <v>2015</v>
      </c>
    </row>
    <row r="46" spans="1:13" ht="4.5" customHeight="1" x14ac:dyDescent="0.2">
      <c r="A46" s="500"/>
      <c r="B46" s="501"/>
      <c r="C46" s="502"/>
      <c r="D46" s="502"/>
      <c r="E46" s="502"/>
      <c r="F46" s="502"/>
      <c r="G46" s="502"/>
      <c r="H46" s="502"/>
      <c r="I46" s="502"/>
      <c r="J46" s="502"/>
      <c r="K46" s="502"/>
      <c r="L46" s="502"/>
      <c r="M46" s="502"/>
    </row>
    <row r="47" spans="1:13" s="505" customFormat="1" x14ac:dyDescent="0.2">
      <c r="A47" s="503" t="s">
        <v>198</v>
      </c>
      <c r="B47" s="503"/>
      <c r="C47" s="504" t="s">
        <v>140</v>
      </c>
      <c r="D47" s="504" t="s">
        <v>140</v>
      </c>
      <c r="E47" s="504" t="s">
        <v>140</v>
      </c>
      <c r="F47" s="504" t="s">
        <v>140</v>
      </c>
      <c r="G47" s="504">
        <v>0</v>
      </c>
      <c r="H47" s="504" t="s">
        <v>140</v>
      </c>
      <c r="I47" s="504">
        <v>0</v>
      </c>
      <c r="J47" s="504">
        <v>0</v>
      </c>
      <c r="K47" s="504" t="s">
        <v>140</v>
      </c>
      <c r="L47" s="504">
        <v>0</v>
      </c>
      <c r="M47" s="504">
        <v>0</v>
      </c>
    </row>
    <row r="48" spans="1:13" s="505" customFormat="1" x14ac:dyDescent="0.2">
      <c r="A48" s="503" t="s">
        <v>199</v>
      </c>
      <c r="B48" s="503"/>
      <c r="C48" s="504" t="s">
        <v>140</v>
      </c>
      <c r="D48" s="504">
        <v>0</v>
      </c>
      <c r="E48" s="504" t="s">
        <v>140</v>
      </c>
      <c r="F48" s="504">
        <v>0</v>
      </c>
      <c r="G48" s="504">
        <v>0</v>
      </c>
      <c r="H48" s="504">
        <v>0</v>
      </c>
      <c r="I48" s="504">
        <v>0</v>
      </c>
      <c r="J48" s="504" t="s">
        <v>140</v>
      </c>
      <c r="K48" s="504">
        <v>0</v>
      </c>
      <c r="L48" s="504">
        <v>0</v>
      </c>
      <c r="M48" s="504">
        <v>0</v>
      </c>
    </row>
    <row r="49" spans="1:13" s="505" customFormat="1" x14ac:dyDescent="0.2">
      <c r="A49" s="503" t="s">
        <v>200</v>
      </c>
      <c r="B49" s="503"/>
      <c r="C49" s="504">
        <v>0</v>
      </c>
      <c r="D49" s="504">
        <v>0</v>
      </c>
      <c r="E49" s="504">
        <v>0</v>
      </c>
      <c r="F49" s="504" t="s">
        <v>140</v>
      </c>
      <c r="G49" s="504">
        <v>1824</v>
      </c>
      <c r="H49" s="504">
        <v>1002.5</v>
      </c>
      <c r="I49" s="504">
        <v>933.18</v>
      </c>
      <c r="J49" s="504">
        <v>1225</v>
      </c>
      <c r="K49" s="504" t="s">
        <v>140</v>
      </c>
      <c r="L49" s="504">
        <v>545.71</v>
      </c>
      <c r="M49" s="504" t="s">
        <v>140</v>
      </c>
    </row>
    <row r="50" spans="1:13" s="505" customFormat="1" x14ac:dyDescent="0.2">
      <c r="A50" s="503" t="s">
        <v>201</v>
      </c>
      <c r="B50" s="503"/>
      <c r="C50" s="504">
        <v>0</v>
      </c>
      <c r="D50" s="504">
        <v>0</v>
      </c>
      <c r="E50" s="504">
        <v>0</v>
      </c>
      <c r="F50" s="504">
        <v>0</v>
      </c>
      <c r="G50" s="504" t="s">
        <v>140</v>
      </c>
      <c r="H50" s="504" t="s">
        <v>140</v>
      </c>
      <c r="I50" s="504" t="s">
        <v>140</v>
      </c>
      <c r="J50" s="504" t="s">
        <v>140</v>
      </c>
      <c r="K50" s="504" t="s">
        <v>140</v>
      </c>
      <c r="L50" s="504">
        <v>0</v>
      </c>
      <c r="M50" s="504">
        <v>0</v>
      </c>
    </row>
    <row r="51" spans="1:13" s="505" customFormat="1" x14ac:dyDescent="0.2">
      <c r="A51" s="503" t="s">
        <v>202</v>
      </c>
      <c r="B51" s="503"/>
      <c r="C51" s="504">
        <v>0</v>
      </c>
      <c r="D51" s="504">
        <v>0</v>
      </c>
      <c r="E51" s="504">
        <v>0</v>
      </c>
      <c r="F51" s="504">
        <v>0</v>
      </c>
      <c r="G51" s="504">
        <v>0</v>
      </c>
      <c r="H51" s="504">
        <v>0</v>
      </c>
      <c r="I51" s="504">
        <v>0</v>
      </c>
      <c r="J51" s="504">
        <v>0</v>
      </c>
      <c r="K51" s="504">
        <v>0</v>
      </c>
      <c r="L51" s="504">
        <v>0</v>
      </c>
      <c r="M51" s="504">
        <v>0</v>
      </c>
    </row>
    <row r="52" spans="1:13" s="505" customFormat="1" x14ac:dyDescent="0.2">
      <c r="A52" s="506" t="s">
        <v>203</v>
      </c>
      <c r="B52" s="506"/>
      <c r="C52" s="504">
        <v>0</v>
      </c>
      <c r="D52" s="504">
        <v>0</v>
      </c>
      <c r="E52" s="504">
        <v>0</v>
      </c>
      <c r="F52" s="504">
        <v>0</v>
      </c>
      <c r="G52" s="504">
        <v>0</v>
      </c>
      <c r="H52" s="504">
        <v>0</v>
      </c>
      <c r="I52" s="504">
        <v>0</v>
      </c>
      <c r="J52" s="504">
        <v>0</v>
      </c>
      <c r="K52" s="504">
        <v>0</v>
      </c>
      <c r="L52" s="504">
        <v>870</v>
      </c>
      <c r="M52" s="504" t="s">
        <v>140</v>
      </c>
    </row>
    <row r="53" spans="1:13" s="505" customFormat="1" x14ac:dyDescent="0.2">
      <c r="A53" s="506" t="s">
        <v>204</v>
      </c>
      <c r="B53" s="506"/>
      <c r="C53" s="504">
        <v>0</v>
      </c>
      <c r="D53" s="504">
        <v>0</v>
      </c>
      <c r="E53" s="504">
        <v>0</v>
      </c>
      <c r="F53" s="504">
        <v>0</v>
      </c>
      <c r="G53" s="504">
        <v>0</v>
      </c>
      <c r="H53" s="504">
        <v>0</v>
      </c>
      <c r="I53" s="504">
        <v>0</v>
      </c>
      <c r="J53" s="504">
        <v>0</v>
      </c>
      <c r="K53" s="504">
        <v>0</v>
      </c>
      <c r="L53" s="504">
        <v>0</v>
      </c>
      <c r="M53" s="504">
        <v>0</v>
      </c>
    </row>
    <row r="54" spans="1:13" s="505" customFormat="1" x14ac:dyDescent="0.2">
      <c r="A54" s="503" t="s">
        <v>205</v>
      </c>
      <c r="B54" s="503"/>
      <c r="C54" s="504" t="s">
        <v>140</v>
      </c>
      <c r="D54" s="504">
        <v>0</v>
      </c>
      <c r="E54" s="504">
        <v>0</v>
      </c>
      <c r="F54" s="504">
        <v>0</v>
      </c>
      <c r="G54" s="504" t="s">
        <v>140</v>
      </c>
      <c r="H54" s="504">
        <v>0</v>
      </c>
      <c r="I54" s="504">
        <v>0</v>
      </c>
      <c r="J54" s="504">
        <v>0</v>
      </c>
      <c r="K54" s="504">
        <v>0</v>
      </c>
      <c r="L54" s="504">
        <v>0</v>
      </c>
      <c r="M54" s="504" t="s">
        <v>140</v>
      </c>
    </row>
    <row r="55" spans="1:13" s="505" customFormat="1" x14ac:dyDescent="0.2">
      <c r="A55" s="506" t="s">
        <v>206</v>
      </c>
      <c r="B55" s="506"/>
      <c r="C55" s="504">
        <v>220.54</v>
      </c>
      <c r="D55" s="504">
        <v>202.5</v>
      </c>
      <c r="E55" s="504">
        <v>188.64</v>
      </c>
      <c r="F55" s="504">
        <v>205.72</v>
      </c>
      <c r="G55" s="504">
        <v>141.05000000000001</v>
      </c>
      <c r="H55" s="504">
        <v>258.05</v>
      </c>
      <c r="I55" s="504">
        <v>205.68</v>
      </c>
      <c r="J55" s="504">
        <v>147.15</v>
      </c>
      <c r="K55" s="504">
        <v>184.09</v>
      </c>
      <c r="L55" s="504">
        <v>211.63</v>
      </c>
      <c r="M55" s="504">
        <v>225.38</v>
      </c>
    </row>
    <row r="56" spans="1:13" s="505" customFormat="1" x14ac:dyDescent="0.2">
      <c r="A56" s="506" t="s">
        <v>207</v>
      </c>
      <c r="B56" s="506"/>
      <c r="C56" s="504">
        <v>437.9</v>
      </c>
      <c r="D56" s="504">
        <v>489.89</v>
      </c>
      <c r="E56" s="504">
        <v>530.58000000000004</v>
      </c>
      <c r="F56" s="504">
        <v>623.94000000000005</v>
      </c>
      <c r="G56" s="504">
        <v>628.12</v>
      </c>
      <c r="H56" s="504">
        <v>672.66</v>
      </c>
      <c r="I56" s="504">
        <v>691.77</v>
      </c>
      <c r="J56" s="504">
        <v>514.54999999999995</v>
      </c>
      <c r="K56" s="504">
        <v>554.89</v>
      </c>
      <c r="L56" s="504">
        <v>511.91</v>
      </c>
      <c r="M56" s="504">
        <v>474.86</v>
      </c>
    </row>
    <row r="57" spans="1:13" s="505" customFormat="1" x14ac:dyDescent="0.2">
      <c r="A57" s="506" t="s">
        <v>208</v>
      </c>
      <c r="B57" s="506"/>
      <c r="C57" s="504">
        <v>224.21</v>
      </c>
      <c r="D57" s="504">
        <v>231.12</v>
      </c>
      <c r="E57" s="504">
        <v>243.98</v>
      </c>
      <c r="F57" s="504">
        <v>248.91</v>
      </c>
      <c r="G57" s="504">
        <v>235.83</v>
      </c>
      <c r="H57" s="504">
        <v>240.95</v>
      </c>
      <c r="I57" s="504">
        <v>244.4</v>
      </c>
      <c r="J57" s="504">
        <v>252.66</v>
      </c>
      <c r="K57" s="504">
        <v>262.52</v>
      </c>
      <c r="L57" s="504">
        <v>272.5</v>
      </c>
      <c r="M57" s="504">
        <v>281.27999999999997</v>
      </c>
    </row>
    <row r="58" spans="1:13" s="505" customFormat="1" x14ac:dyDescent="0.2">
      <c r="A58" s="503" t="s">
        <v>209</v>
      </c>
      <c r="B58" s="503"/>
      <c r="C58" s="504">
        <v>236.18</v>
      </c>
      <c r="D58" s="504">
        <v>255.31</v>
      </c>
      <c r="E58" s="504">
        <v>251.06</v>
      </c>
      <c r="F58" s="504">
        <v>255.81</v>
      </c>
      <c r="G58" s="504">
        <v>239.64</v>
      </c>
      <c r="H58" s="504">
        <v>220.68</v>
      </c>
      <c r="I58" s="504">
        <v>210.95</v>
      </c>
      <c r="J58" s="504">
        <v>239.3</v>
      </c>
      <c r="K58" s="504">
        <v>249.8</v>
      </c>
      <c r="L58" s="504">
        <v>261.64</v>
      </c>
      <c r="M58" s="504">
        <v>263.04000000000002</v>
      </c>
    </row>
    <row r="59" spans="1:13" s="505" customFormat="1" x14ac:dyDescent="0.2">
      <c r="A59" s="503" t="s">
        <v>210</v>
      </c>
      <c r="B59" s="503"/>
      <c r="C59" s="504">
        <v>79.58</v>
      </c>
      <c r="D59" s="504">
        <v>83.12</v>
      </c>
      <c r="E59" s="504">
        <v>84.27</v>
      </c>
      <c r="F59" s="504">
        <v>102.72</v>
      </c>
      <c r="G59" s="504">
        <v>116.92</v>
      </c>
      <c r="H59" s="504">
        <v>119.1</v>
      </c>
      <c r="I59" s="504">
        <v>121.27</v>
      </c>
      <c r="J59" s="504">
        <v>133.59</v>
      </c>
      <c r="K59" s="504">
        <v>138.01</v>
      </c>
      <c r="L59" s="504">
        <v>150.35</v>
      </c>
      <c r="M59" s="504">
        <v>155.79</v>
      </c>
    </row>
    <row r="60" spans="1:13" s="505" customFormat="1" x14ac:dyDescent="0.2">
      <c r="A60" s="503" t="s">
        <v>211</v>
      </c>
      <c r="B60" s="503"/>
      <c r="C60" s="504">
        <v>188.75</v>
      </c>
      <c r="D60" s="504">
        <v>196.54</v>
      </c>
      <c r="E60" s="504">
        <v>197.03</v>
      </c>
      <c r="F60" s="504">
        <v>200.24</v>
      </c>
      <c r="G60" s="504">
        <v>185.46</v>
      </c>
      <c r="H60" s="504">
        <v>185.29</v>
      </c>
      <c r="I60" s="504">
        <v>185.63</v>
      </c>
      <c r="J60" s="504">
        <v>196.5</v>
      </c>
      <c r="K60" s="504">
        <v>205.57</v>
      </c>
      <c r="L60" s="504">
        <v>220.75</v>
      </c>
      <c r="M60" s="504">
        <v>234.22</v>
      </c>
    </row>
    <row r="61" spans="1:13" s="505" customFormat="1" x14ac:dyDescent="0.2">
      <c r="A61" s="503" t="s">
        <v>212</v>
      </c>
      <c r="B61" s="503"/>
      <c r="C61" s="504">
        <v>173.68</v>
      </c>
      <c r="D61" s="504">
        <v>177.85</v>
      </c>
      <c r="E61" s="504">
        <v>184.99</v>
      </c>
      <c r="F61" s="504">
        <v>193.38</v>
      </c>
      <c r="G61" s="504">
        <v>187.52</v>
      </c>
      <c r="H61" s="504">
        <v>191</v>
      </c>
      <c r="I61" s="504">
        <v>200.3</v>
      </c>
      <c r="J61" s="504">
        <v>212.23</v>
      </c>
      <c r="K61" s="504">
        <v>222.62</v>
      </c>
      <c r="L61" s="504">
        <v>241.51</v>
      </c>
      <c r="M61" s="504">
        <v>258.77999999999997</v>
      </c>
    </row>
    <row r="62" spans="1:13" s="505" customFormat="1" x14ac:dyDescent="0.2">
      <c r="A62" s="503" t="s">
        <v>213</v>
      </c>
      <c r="B62" s="503"/>
      <c r="C62" s="504">
        <v>163.37</v>
      </c>
      <c r="D62" s="504">
        <v>165.7</v>
      </c>
      <c r="E62" s="504">
        <v>192.74</v>
      </c>
      <c r="F62" s="504">
        <v>226.82</v>
      </c>
      <c r="G62" s="504">
        <v>160.61000000000001</v>
      </c>
      <c r="H62" s="504">
        <v>161.47</v>
      </c>
      <c r="I62" s="504">
        <v>170.17</v>
      </c>
      <c r="J62" s="504">
        <v>159.05000000000001</v>
      </c>
      <c r="K62" s="504">
        <v>174.81</v>
      </c>
      <c r="L62" s="504">
        <v>197.15</v>
      </c>
      <c r="M62" s="504">
        <v>196.86</v>
      </c>
    </row>
    <row r="63" spans="1:13" s="505" customFormat="1" x14ac:dyDescent="0.2">
      <c r="A63" s="503" t="s">
        <v>214</v>
      </c>
      <c r="B63" s="503"/>
      <c r="C63" s="504">
        <v>94.05</v>
      </c>
      <c r="D63" s="504">
        <v>98.96</v>
      </c>
      <c r="E63" s="504">
        <v>102.96</v>
      </c>
      <c r="F63" s="504">
        <v>108.72</v>
      </c>
      <c r="G63" s="504">
        <v>118.65</v>
      </c>
      <c r="H63" s="504">
        <v>118.53</v>
      </c>
      <c r="I63" s="504">
        <v>123.85</v>
      </c>
      <c r="J63" s="504">
        <v>137.56</v>
      </c>
      <c r="K63" s="504">
        <v>149.07</v>
      </c>
      <c r="L63" s="504">
        <v>158.30000000000001</v>
      </c>
      <c r="M63" s="504">
        <v>164.9</v>
      </c>
    </row>
    <row r="64" spans="1:13" s="505" customFormat="1" x14ac:dyDescent="0.2">
      <c r="A64" s="503" t="s">
        <v>215</v>
      </c>
      <c r="B64" s="503"/>
      <c r="C64" s="504">
        <v>183.53</v>
      </c>
      <c r="D64" s="504">
        <v>197.08</v>
      </c>
      <c r="E64" s="504">
        <v>203.03</v>
      </c>
      <c r="F64" s="504">
        <v>236.24</v>
      </c>
      <c r="G64" s="504">
        <v>280.93</v>
      </c>
      <c r="H64" s="504">
        <v>284.42</v>
      </c>
      <c r="I64" s="504">
        <v>287.5</v>
      </c>
      <c r="J64" s="504">
        <v>307.20999999999998</v>
      </c>
      <c r="K64" s="504">
        <v>300.08999999999997</v>
      </c>
      <c r="L64" s="504">
        <v>295.14</v>
      </c>
      <c r="M64" s="504">
        <v>301.7</v>
      </c>
    </row>
    <row r="65" spans="1:13" s="505" customFormat="1" x14ac:dyDescent="0.2">
      <c r="A65" s="506" t="s">
        <v>216</v>
      </c>
      <c r="B65" s="506"/>
      <c r="C65" s="504">
        <v>121.95</v>
      </c>
      <c r="D65" s="504">
        <v>122.21</v>
      </c>
      <c r="E65" s="504">
        <v>125.73</v>
      </c>
      <c r="F65" s="504">
        <v>166.54</v>
      </c>
      <c r="G65" s="504">
        <v>205.39</v>
      </c>
      <c r="H65" s="504">
        <v>201.87</v>
      </c>
      <c r="I65" s="504">
        <v>199.54</v>
      </c>
      <c r="J65" s="504">
        <v>226.2</v>
      </c>
      <c r="K65" s="504">
        <v>235.03</v>
      </c>
      <c r="L65" s="504">
        <v>251.86</v>
      </c>
      <c r="M65" s="504">
        <v>278.72000000000003</v>
      </c>
    </row>
    <row r="66" spans="1:13" s="505" customFormat="1" x14ac:dyDescent="0.2">
      <c r="A66" s="506" t="s">
        <v>217</v>
      </c>
      <c r="B66" s="506"/>
      <c r="C66" s="504">
        <v>237.75</v>
      </c>
      <c r="D66" s="504">
        <v>247.77</v>
      </c>
      <c r="E66" s="504">
        <v>275.81</v>
      </c>
      <c r="F66" s="504">
        <v>292.17</v>
      </c>
      <c r="G66" s="504">
        <v>325.26</v>
      </c>
      <c r="H66" s="504">
        <v>295.72000000000003</v>
      </c>
      <c r="I66" s="504">
        <v>316.52999999999997</v>
      </c>
      <c r="J66" s="504">
        <v>299.20999999999998</v>
      </c>
      <c r="K66" s="504">
        <v>333.47</v>
      </c>
      <c r="L66" s="504">
        <v>325.91000000000003</v>
      </c>
      <c r="M66" s="504">
        <v>382.54</v>
      </c>
    </row>
    <row r="67" spans="1:13" s="505" customFormat="1" x14ac:dyDescent="0.2">
      <c r="A67" s="503" t="s">
        <v>218</v>
      </c>
      <c r="B67" s="503"/>
      <c r="C67" s="504">
        <v>191.2</v>
      </c>
      <c r="D67" s="504">
        <v>230.73</v>
      </c>
      <c r="E67" s="504">
        <v>239.05</v>
      </c>
      <c r="F67" s="504">
        <v>248.58</v>
      </c>
      <c r="G67" s="504">
        <v>245.92</v>
      </c>
      <c r="H67" s="504">
        <v>251.93</v>
      </c>
      <c r="I67" s="504">
        <v>298.69</v>
      </c>
      <c r="J67" s="504">
        <v>334.97</v>
      </c>
      <c r="K67" s="504">
        <v>318.05</v>
      </c>
      <c r="L67" s="504">
        <v>251</v>
      </c>
      <c r="M67" s="504">
        <v>318.05</v>
      </c>
    </row>
    <row r="68" spans="1:13" s="505" customFormat="1" x14ac:dyDescent="0.2">
      <c r="A68" s="506" t="s">
        <v>219</v>
      </c>
      <c r="B68" s="506"/>
      <c r="C68" s="504">
        <v>119.49</v>
      </c>
      <c r="D68" s="504">
        <v>125.7</v>
      </c>
      <c r="E68" s="504">
        <v>119.97</v>
      </c>
      <c r="F68" s="504">
        <v>155.37</v>
      </c>
      <c r="G68" s="504">
        <v>194.17</v>
      </c>
      <c r="H68" s="504">
        <v>195.7</v>
      </c>
      <c r="I68" s="504">
        <v>194.94</v>
      </c>
      <c r="J68" s="504">
        <v>212.9</v>
      </c>
      <c r="K68" s="504">
        <v>225.97</v>
      </c>
      <c r="L68" s="504">
        <v>246.05</v>
      </c>
      <c r="M68" s="504">
        <v>301.60000000000002</v>
      </c>
    </row>
    <row r="69" spans="1:13" s="505" customFormat="1" x14ac:dyDescent="0.2">
      <c r="A69" s="506" t="s">
        <v>220</v>
      </c>
      <c r="B69" s="506"/>
      <c r="C69" s="504">
        <v>71.94</v>
      </c>
      <c r="D69" s="504">
        <v>71.45</v>
      </c>
      <c r="E69" s="504">
        <v>73.37</v>
      </c>
      <c r="F69" s="504">
        <v>87.9</v>
      </c>
      <c r="G69" s="504">
        <v>108.56</v>
      </c>
      <c r="H69" s="504">
        <v>118</v>
      </c>
      <c r="I69" s="504">
        <v>122.01</v>
      </c>
      <c r="J69" s="504">
        <v>144.80000000000001</v>
      </c>
      <c r="K69" s="504">
        <v>139.79</v>
      </c>
      <c r="L69" s="504">
        <v>154.13</v>
      </c>
      <c r="M69" s="504">
        <v>156.19999999999999</v>
      </c>
    </row>
    <row r="70" spans="1:13" s="505" customFormat="1" x14ac:dyDescent="0.2">
      <c r="A70" s="506" t="s">
        <v>221</v>
      </c>
      <c r="B70" s="506"/>
      <c r="C70" s="504">
        <v>123.41</v>
      </c>
      <c r="D70" s="504">
        <v>123.07</v>
      </c>
      <c r="E70" s="504">
        <v>121.11</v>
      </c>
      <c r="F70" s="504">
        <v>139.31</v>
      </c>
      <c r="G70" s="504">
        <v>159.56</v>
      </c>
      <c r="H70" s="504">
        <v>160.91</v>
      </c>
      <c r="I70" s="504">
        <v>162.5</v>
      </c>
      <c r="J70" s="504">
        <v>166</v>
      </c>
      <c r="K70" s="504">
        <v>169.57</v>
      </c>
      <c r="L70" s="504">
        <v>178.68</v>
      </c>
      <c r="M70" s="504">
        <v>187.71</v>
      </c>
    </row>
    <row r="71" spans="1:13" s="505" customFormat="1" x14ac:dyDescent="0.2">
      <c r="A71" s="506" t="s">
        <v>222</v>
      </c>
      <c r="B71" s="506"/>
      <c r="C71" s="504">
        <v>85.66</v>
      </c>
      <c r="D71" s="504">
        <v>93.83</v>
      </c>
      <c r="E71" s="504">
        <v>101.97</v>
      </c>
      <c r="F71" s="504">
        <v>101.15</v>
      </c>
      <c r="G71" s="504">
        <v>114.64</v>
      </c>
      <c r="H71" s="504">
        <v>115.12</v>
      </c>
      <c r="I71" s="504">
        <v>120.32</v>
      </c>
      <c r="J71" s="504">
        <v>141.38</v>
      </c>
      <c r="K71" s="504">
        <v>135.46</v>
      </c>
      <c r="L71" s="504">
        <v>150.29</v>
      </c>
      <c r="M71" s="504">
        <v>171.72</v>
      </c>
    </row>
    <row r="72" spans="1:13" s="505" customFormat="1" x14ac:dyDescent="0.2">
      <c r="A72" s="506" t="s">
        <v>223</v>
      </c>
      <c r="B72" s="506"/>
      <c r="C72" s="504" t="s">
        <v>140</v>
      </c>
      <c r="D72" s="504">
        <v>0</v>
      </c>
      <c r="E72" s="504">
        <v>213.23</v>
      </c>
      <c r="F72" s="504">
        <v>334.85</v>
      </c>
      <c r="G72" s="504">
        <v>461.9</v>
      </c>
      <c r="H72" s="504">
        <v>473.39</v>
      </c>
      <c r="I72" s="504">
        <v>476.47</v>
      </c>
      <c r="J72" s="504">
        <v>524.71</v>
      </c>
      <c r="K72" s="504">
        <v>545.02</v>
      </c>
      <c r="L72" s="504">
        <v>559.55999999999995</v>
      </c>
      <c r="M72" s="504">
        <v>578.41</v>
      </c>
    </row>
    <row r="73" spans="1:13" s="505" customFormat="1" x14ac:dyDescent="0.2">
      <c r="A73" s="454" t="s">
        <v>224</v>
      </c>
      <c r="B73" s="506"/>
      <c r="C73" s="504">
        <v>206.24</v>
      </c>
      <c r="D73" s="504">
        <v>226.52</v>
      </c>
      <c r="E73" s="504">
        <v>246.3</v>
      </c>
      <c r="F73" s="504">
        <v>264.57</v>
      </c>
      <c r="G73" s="504">
        <v>415.19</v>
      </c>
      <c r="H73" s="504">
        <v>377.48</v>
      </c>
      <c r="I73" s="504">
        <v>212.42</v>
      </c>
      <c r="J73" s="504">
        <v>256.41000000000003</v>
      </c>
      <c r="K73" s="504">
        <v>229.97</v>
      </c>
      <c r="L73" s="504">
        <v>218.14</v>
      </c>
      <c r="M73" s="504">
        <v>210.67</v>
      </c>
    </row>
    <row r="74" spans="1:13" ht="4.5" customHeight="1" x14ac:dyDescent="0.2">
      <c r="A74" s="454"/>
      <c r="B74" s="454"/>
      <c r="C74" s="504"/>
      <c r="D74" s="504"/>
      <c r="E74" s="504"/>
      <c r="F74" s="504"/>
      <c r="G74" s="504"/>
      <c r="H74" s="504"/>
      <c r="I74" s="504"/>
      <c r="J74" s="504"/>
      <c r="K74" s="504"/>
      <c r="L74" s="504"/>
      <c r="M74" s="504"/>
    </row>
    <row r="75" spans="1:13" x14ac:dyDescent="0.2">
      <c r="A75" s="442" t="s">
        <v>225</v>
      </c>
      <c r="B75" s="442"/>
      <c r="C75" s="504">
        <v>157.47</v>
      </c>
      <c r="D75" s="504">
        <v>165.15</v>
      </c>
      <c r="E75" s="504">
        <v>170.54</v>
      </c>
      <c r="F75" s="504">
        <v>195.89</v>
      </c>
      <c r="G75" s="504">
        <v>230.13</v>
      </c>
      <c r="H75" s="504">
        <v>228.3</v>
      </c>
      <c r="I75" s="504">
        <v>228.48</v>
      </c>
      <c r="J75" s="504">
        <v>252.42</v>
      </c>
      <c r="K75" s="504">
        <v>259.75</v>
      </c>
      <c r="L75" s="504">
        <v>264.55</v>
      </c>
      <c r="M75" s="504">
        <v>283.68</v>
      </c>
    </row>
    <row r="76" spans="1:13" ht="4.5" customHeight="1" x14ac:dyDescent="0.2">
      <c r="A76" s="480"/>
      <c r="B76" s="442"/>
      <c r="C76" s="513"/>
      <c r="D76" s="513"/>
      <c r="E76" s="513"/>
      <c r="F76" s="513"/>
      <c r="G76" s="513"/>
      <c r="H76" s="513"/>
      <c r="I76" s="513"/>
      <c r="J76" s="513"/>
      <c r="K76" s="513"/>
      <c r="L76" s="513"/>
      <c r="M76" s="513"/>
    </row>
    <row r="78" spans="1:13" x14ac:dyDescent="0.2">
      <c r="A78" s="435" t="s">
        <v>227</v>
      </c>
    </row>
    <row r="79" spans="1:13" x14ac:dyDescent="0.2">
      <c r="A79" s="1383" t="s">
        <v>311</v>
      </c>
      <c r="B79" s="1383"/>
      <c r="C79" s="1383"/>
      <c r="D79" s="1383"/>
      <c r="E79" s="1383"/>
      <c r="F79" s="1383"/>
      <c r="G79" s="1383"/>
      <c r="H79" s="1383"/>
      <c r="I79" s="1383"/>
      <c r="J79" s="1383"/>
      <c r="K79" s="1383"/>
      <c r="L79" s="1383"/>
      <c r="M79" s="1383"/>
    </row>
    <row r="80" spans="1:13" x14ac:dyDescent="0.2">
      <c r="B80" s="438"/>
    </row>
    <row r="81" spans="1:13" ht="12.75" customHeight="1" x14ac:dyDescent="0.2">
      <c r="A81" s="1451" t="s">
        <v>439</v>
      </c>
      <c r="B81" s="1451"/>
      <c r="C81" s="1451"/>
      <c r="D81" s="1451"/>
      <c r="E81" s="1451"/>
      <c r="F81" s="1451"/>
      <c r="G81" s="1451"/>
      <c r="H81" s="1451"/>
      <c r="I81" s="1451"/>
      <c r="J81" s="1451"/>
      <c r="K81" s="1451"/>
      <c r="L81" s="1451"/>
      <c r="M81" s="1451"/>
    </row>
    <row r="82" spans="1:13" x14ac:dyDescent="0.2">
      <c r="A82" s="1451"/>
      <c r="B82" s="1451"/>
      <c r="C82" s="1451"/>
      <c r="D82" s="1451"/>
      <c r="E82" s="1451"/>
      <c r="F82" s="1451"/>
      <c r="G82" s="1451"/>
      <c r="H82" s="1451"/>
      <c r="I82" s="1451"/>
      <c r="J82" s="1451"/>
      <c r="K82" s="1451"/>
      <c r="L82" s="1451"/>
      <c r="M82" s="1451"/>
    </row>
    <row r="83" spans="1:13" x14ac:dyDescent="0.2">
      <c r="A83" s="1451"/>
      <c r="B83" s="1451"/>
      <c r="C83" s="1451"/>
      <c r="D83" s="1451"/>
      <c r="E83" s="1451"/>
      <c r="F83" s="1451"/>
      <c r="G83" s="1451"/>
      <c r="H83" s="1451"/>
      <c r="I83" s="1451"/>
      <c r="J83" s="1451"/>
      <c r="K83" s="1451"/>
      <c r="L83" s="1451"/>
      <c r="M83" s="1451"/>
    </row>
    <row r="84" spans="1:13" x14ac:dyDescent="0.2">
      <c r="A84" s="464" t="s">
        <v>226</v>
      </c>
      <c r="B84" s="435"/>
      <c r="C84" s="436"/>
      <c r="D84" s="436"/>
      <c r="E84" s="436"/>
      <c r="F84" s="436"/>
      <c r="G84" s="436"/>
      <c r="H84" s="436"/>
      <c r="I84" s="436"/>
      <c r="J84" s="436"/>
      <c r="K84" s="436"/>
      <c r="L84" s="436"/>
      <c r="M84" s="436"/>
    </row>
    <row r="85" spans="1:13" x14ac:dyDescent="0.2">
      <c r="A85" s="440" t="s">
        <v>166</v>
      </c>
      <c r="B85" s="435"/>
      <c r="C85" s="436"/>
      <c r="D85" s="436"/>
      <c r="E85" s="436"/>
      <c r="F85" s="436"/>
      <c r="G85" s="436"/>
      <c r="H85" s="436"/>
      <c r="I85" s="436"/>
      <c r="J85" s="436"/>
      <c r="K85" s="436"/>
      <c r="L85" s="436"/>
      <c r="M85" s="436"/>
    </row>
    <row r="86" spans="1:13" x14ac:dyDescent="0.2">
      <c r="A86" s="505" t="s">
        <v>229</v>
      </c>
    </row>
    <row r="87" spans="1:13" x14ac:dyDescent="0.2">
      <c r="A87" s="505" t="s">
        <v>718</v>
      </c>
    </row>
  </sheetData>
  <mergeCells count="6">
    <mergeCell ref="C4:K4"/>
    <mergeCell ref="L4:M4"/>
    <mergeCell ref="C43:K43"/>
    <mergeCell ref="L43:M43"/>
    <mergeCell ref="A81:M83"/>
    <mergeCell ref="A79:M79"/>
  </mergeCells>
  <hyperlinks>
    <hyperlink ref="A2" location="'Contents and notes'!A1" display="back to contents"/>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ellIs" priority="1" stopIfTrue="1" operator="notEqual" id="{124E2D0A-F85D-43CC-B1AB-505AA5AC4823}">
            <xm:f>VLOOKUP(Q3.2!$O75,MagTrial2009Procs2,Q3.2!#REF!,FALSE)</xm:f>
            <x14:dxf>
              <font>
                <b/>
                <i val="0"/>
                <condense val="0"/>
                <extend val="0"/>
                <color indexed="9"/>
              </font>
              <fill>
                <patternFill>
                  <bgColor indexed="10"/>
                </patternFill>
              </fill>
            </x14:dxf>
          </x14:cfRule>
          <xm:sqref>L79:M79</xm:sqref>
        </x14:conditionalFormatting>
      </x14:conditionalFormatting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G97"/>
  <sheetViews>
    <sheetView showGridLines="0" zoomScaleNormal="100" workbookViewId="0"/>
  </sheetViews>
  <sheetFormatPr defaultRowHeight="12.75" x14ac:dyDescent="0.2"/>
  <cols>
    <col min="1" max="1" width="63.28515625" style="505" customWidth="1"/>
    <col min="2" max="2" width="2" style="426" customWidth="1"/>
    <col min="3" max="3" width="10.7109375" style="426" bestFit="1" customWidth="1"/>
    <col min="4" max="8" width="8.5703125" style="426" customWidth="1"/>
    <col min="9" max="13" width="9.140625" style="426"/>
    <col min="14" max="14" width="1.42578125" style="426" customWidth="1"/>
    <col min="15" max="16384" width="9.140625" style="426"/>
  </cols>
  <sheetData>
    <row r="1" spans="1:33" ht="14.25" x14ac:dyDescent="0.2">
      <c r="A1" s="497" t="s">
        <v>443</v>
      </c>
    </row>
    <row r="2" spans="1:33" x14ac:dyDescent="0.2">
      <c r="A2" s="1227" t="s">
        <v>811</v>
      </c>
    </row>
    <row r="3" spans="1:33" x14ac:dyDescent="0.2">
      <c r="A3" s="464"/>
      <c r="B3" s="443"/>
      <c r="C3" s="435"/>
      <c r="D3" s="435"/>
      <c r="E3" s="435"/>
      <c r="F3" s="435"/>
      <c r="G3" s="435"/>
      <c r="H3" s="435"/>
      <c r="I3" s="514"/>
      <c r="J3" s="514"/>
      <c r="K3" s="515"/>
      <c r="L3" s="435"/>
      <c r="M3" s="435"/>
    </row>
    <row r="4" spans="1:33" ht="14.25" customHeight="1" x14ac:dyDescent="0.2">
      <c r="A4" s="437" t="s">
        <v>0</v>
      </c>
      <c r="B4" s="439"/>
      <c r="C4" s="1453" t="s">
        <v>735</v>
      </c>
      <c r="D4" s="1453"/>
      <c r="E4" s="1453"/>
      <c r="F4" s="1453"/>
      <c r="G4" s="1453"/>
      <c r="H4" s="1453"/>
      <c r="I4" s="1453"/>
      <c r="J4" s="1453"/>
      <c r="K4" s="1453"/>
      <c r="L4" s="1450" t="s">
        <v>399</v>
      </c>
      <c r="M4" s="1450"/>
      <c r="Q4" s="512"/>
      <c r="R4" s="512"/>
      <c r="S4" s="512"/>
      <c r="T4" s="512"/>
      <c r="U4" s="512"/>
      <c r="V4" s="512"/>
      <c r="W4" s="512"/>
      <c r="X4" s="512"/>
      <c r="Y4" s="512"/>
      <c r="Z4" s="512"/>
      <c r="AA4" s="512"/>
      <c r="AB4" s="512"/>
      <c r="AC4" s="512"/>
      <c r="AD4" s="512"/>
      <c r="AE4" s="512"/>
      <c r="AF4" s="512"/>
      <c r="AG4" s="512"/>
    </row>
    <row r="5" spans="1:33" ht="4.5" customHeight="1" x14ac:dyDescent="0.2">
      <c r="B5" s="438"/>
      <c r="P5" s="512"/>
      <c r="Q5" s="512"/>
      <c r="R5" s="512"/>
      <c r="S5" s="512"/>
      <c r="T5" s="512"/>
      <c r="U5" s="512"/>
      <c r="V5" s="512"/>
      <c r="W5" s="512"/>
      <c r="X5" s="512"/>
      <c r="Y5" s="512"/>
      <c r="Z5" s="512"/>
      <c r="AA5" s="512"/>
      <c r="AB5" s="512"/>
      <c r="AC5" s="512"/>
      <c r="AD5" s="512"/>
      <c r="AE5" s="512"/>
      <c r="AF5" s="512"/>
      <c r="AG5" s="512"/>
    </row>
    <row r="6" spans="1:33" ht="14.25" x14ac:dyDescent="0.2">
      <c r="A6" s="442" t="s">
        <v>196</v>
      </c>
      <c r="B6" s="438"/>
      <c r="C6" s="444">
        <v>2005</v>
      </c>
      <c r="D6" s="444">
        <v>2006</v>
      </c>
      <c r="E6" s="444">
        <v>2007</v>
      </c>
      <c r="F6" s="445" t="s">
        <v>230</v>
      </c>
      <c r="G6" s="444">
        <v>2009</v>
      </c>
      <c r="H6" s="444">
        <v>2010</v>
      </c>
      <c r="I6" s="444">
        <v>2011</v>
      </c>
      <c r="J6" s="444">
        <v>2012</v>
      </c>
      <c r="K6" s="444">
        <v>2013</v>
      </c>
      <c r="L6" s="443">
        <v>2014</v>
      </c>
      <c r="M6" s="443">
        <v>2015</v>
      </c>
    </row>
    <row r="7" spans="1:33" ht="4.5" customHeight="1" x14ac:dyDescent="0.2">
      <c r="A7" s="502"/>
      <c r="B7" s="438"/>
      <c r="C7" s="516"/>
      <c r="D7" s="516"/>
      <c r="E7" s="516"/>
      <c r="F7" s="516"/>
      <c r="G7" s="516"/>
      <c r="H7" s="516"/>
      <c r="I7" s="516"/>
      <c r="J7" s="516"/>
      <c r="K7" s="516"/>
      <c r="L7" s="516"/>
      <c r="M7" s="516"/>
    </row>
    <row r="8" spans="1:33" s="518" customFormat="1" x14ac:dyDescent="0.25">
      <c r="A8" s="460" t="s">
        <v>198</v>
      </c>
      <c r="B8" s="459"/>
      <c r="C8" s="517">
        <v>254</v>
      </c>
      <c r="D8" s="517">
        <v>223</v>
      </c>
      <c r="E8" s="517">
        <v>233</v>
      </c>
      <c r="F8" s="517">
        <v>221</v>
      </c>
      <c r="G8" s="517">
        <v>233</v>
      </c>
      <c r="H8" s="517">
        <v>158</v>
      </c>
      <c r="I8" s="517">
        <v>113</v>
      </c>
      <c r="J8" s="517">
        <v>113</v>
      </c>
      <c r="K8" s="517">
        <v>107</v>
      </c>
      <c r="L8" s="517">
        <v>120</v>
      </c>
      <c r="M8" s="517">
        <v>121</v>
      </c>
      <c r="N8" s="517"/>
    </row>
    <row r="9" spans="1:33" s="518" customFormat="1" x14ac:dyDescent="0.25">
      <c r="A9" s="460" t="s">
        <v>199</v>
      </c>
      <c r="B9" s="459"/>
      <c r="C9" s="517">
        <v>66</v>
      </c>
      <c r="D9" s="517">
        <v>65</v>
      </c>
      <c r="E9" s="517">
        <v>67</v>
      </c>
      <c r="F9" s="517">
        <v>46</v>
      </c>
      <c r="G9" s="517">
        <v>35</v>
      </c>
      <c r="H9" s="517">
        <v>41</v>
      </c>
      <c r="I9" s="517">
        <v>35</v>
      </c>
      <c r="J9" s="517">
        <v>22</v>
      </c>
      <c r="K9" s="517">
        <v>29</v>
      </c>
      <c r="L9" s="517">
        <v>24</v>
      </c>
      <c r="M9" s="517">
        <v>21</v>
      </c>
    </row>
    <row r="10" spans="1:33" s="518" customFormat="1" x14ac:dyDescent="0.25">
      <c r="A10" s="460" t="s">
        <v>200</v>
      </c>
      <c r="B10" s="459"/>
      <c r="C10" s="517">
        <v>0</v>
      </c>
      <c r="D10" s="517">
        <v>0</v>
      </c>
      <c r="E10" s="517">
        <v>0</v>
      </c>
      <c r="F10" s="517">
        <v>4</v>
      </c>
      <c r="G10" s="517">
        <v>67</v>
      </c>
      <c r="H10" s="517">
        <v>193</v>
      </c>
      <c r="I10" s="517">
        <v>192</v>
      </c>
      <c r="J10" s="517">
        <v>198</v>
      </c>
      <c r="K10" s="517">
        <v>168</v>
      </c>
      <c r="L10" s="517">
        <v>137</v>
      </c>
      <c r="M10" s="517">
        <v>137</v>
      </c>
    </row>
    <row r="11" spans="1:33" s="518" customFormat="1" x14ac:dyDescent="0.25">
      <c r="A11" s="460" t="s">
        <v>201</v>
      </c>
      <c r="B11" s="459"/>
      <c r="C11" s="517">
        <v>0</v>
      </c>
      <c r="D11" s="517">
        <v>0</v>
      </c>
      <c r="E11" s="517">
        <v>0</v>
      </c>
      <c r="F11" s="517">
        <v>0</v>
      </c>
      <c r="G11" s="517">
        <v>9</v>
      </c>
      <c r="H11" s="517">
        <v>16</v>
      </c>
      <c r="I11" s="517">
        <v>16</v>
      </c>
      <c r="J11" s="517">
        <v>8</v>
      </c>
      <c r="K11" s="517">
        <v>8</v>
      </c>
      <c r="L11" s="517">
        <v>1</v>
      </c>
      <c r="M11" s="517">
        <v>1</v>
      </c>
    </row>
    <row r="12" spans="1:33" s="518" customFormat="1" x14ac:dyDescent="0.25">
      <c r="A12" s="460" t="s">
        <v>202</v>
      </c>
      <c r="B12" s="459"/>
      <c r="C12" s="517">
        <v>10</v>
      </c>
      <c r="D12" s="517">
        <v>11</v>
      </c>
      <c r="E12" s="517">
        <v>12</v>
      </c>
      <c r="F12" s="517">
        <v>4</v>
      </c>
      <c r="G12" s="517">
        <v>8</v>
      </c>
      <c r="H12" s="517">
        <v>5</v>
      </c>
      <c r="I12" s="517">
        <v>5</v>
      </c>
      <c r="J12" s="517">
        <v>3</v>
      </c>
      <c r="K12" s="517">
        <v>6</v>
      </c>
      <c r="L12" s="517">
        <v>1</v>
      </c>
      <c r="M12" s="517">
        <v>2</v>
      </c>
    </row>
    <row r="13" spans="1:33" s="518" customFormat="1" x14ac:dyDescent="0.25">
      <c r="A13" s="454" t="s">
        <v>203</v>
      </c>
      <c r="B13" s="459"/>
      <c r="C13" s="517">
        <v>0</v>
      </c>
      <c r="D13" s="517">
        <v>0</v>
      </c>
      <c r="E13" s="517">
        <v>0</v>
      </c>
      <c r="F13" s="517">
        <v>0</v>
      </c>
      <c r="G13" s="517">
        <v>0</v>
      </c>
      <c r="H13" s="517">
        <v>0</v>
      </c>
      <c r="I13" s="517">
        <v>0</v>
      </c>
      <c r="J13" s="517">
        <v>0</v>
      </c>
      <c r="K13" s="517">
        <v>5</v>
      </c>
      <c r="L13" s="517">
        <v>144</v>
      </c>
      <c r="M13" s="517">
        <v>217</v>
      </c>
    </row>
    <row r="14" spans="1:33" s="518" customFormat="1" x14ac:dyDescent="0.25">
      <c r="A14" s="454" t="s">
        <v>204</v>
      </c>
      <c r="B14" s="459"/>
      <c r="C14" s="517">
        <v>0</v>
      </c>
      <c r="D14" s="517">
        <v>0</v>
      </c>
      <c r="E14" s="517">
        <v>0</v>
      </c>
      <c r="F14" s="517">
        <v>0</v>
      </c>
      <c r="G14" s="517">
        <v>0</v>
      </c>
      <c r="H14" s="517">
        <v>0</v>
      </c>
      <c r="I14" s="517">
        <v>0</v>
      </c>
      <c r="J14" s="517">
        <v>0</v>
      </c>
      <c r="K14" s="517">
        <v>0</v>
      </c>
      <c r="L14" s="517">
        <v>0</v>
      </c>
      <c r="M14" s="517">
        <v>2</v>
      </c>
    </row>
    <row r="15" spans="1:33" s="518" customFormat="1" x14ac:dyDescent="0.25">
      <c r="A15" s="460" t="s">
        <v>205</v>
      </c>
      <c r="B15" s="459"/>
      <c r="C15" s="517">
        <v>4</v>
      </c>
      <c r="D15" s="517">
        <v>4</v>
      </c>
      <c r="E15" s="517">
        <v>2</v>
      </c>
      <c r="F15" s="517">
        <v>3</v>
      </c>
      <c r="G15" s="517">
        <v>4</v>
      </c>
      <c r="H15" s="517">
        <v>1</v>
      </c>
      <c r="I15" s="517">
        <v>5</v>
      </c>
      <c r="J15" s="517">
        <v>3</v>
      </c>
      <c r="K15" s="517">
        <v>1</v>
      </c>
      <c r="L15" s="517">
        <v>3</v>
      </c>
      <c r="M15" s="517">
        <v>1</v>
      </c>
    </row>
    <row r="16" spans="1:33" s="518" customFormat="1" x14ac:dyDescent="0.25">
      <c r="A16" s="454" t="s">
        <v>206</v>
      </c>
      <c r="B16" s="459"/>
      <c r="C16" s="517">
        <v>0</v>
      </c>
      <c r="D16" s="517">
        <v>0</v>
      </c>
      <c r="E16" s="517">
        <v>0</v>
      </c>
      <c r="F16" s="517">
        <v>0</v>
      </c>
      <c r="G16" s="517">
        <v>1</v>
      </c>
      <c r="H16" s="517">
        <v>3</v>
      </c>
      <c r="I16" s="517">
        <v>0</v>
      </c>
      <c r="J16" s="517">
        <v>0</v>
      </c>
      <c r="K16" s="517">
        <v>1</v>
      </c>
      <c r="L16" s="517">
        <v>2</v>
      </c>
      <c r="M16" s="517">
        <v>2</v>
      </c>
    </row>
    <row r="17" spans="1:13" s="518" customFormat="1" x14ac:dyDescent="0.25">
      <c r="A17" s="454" t="s">
        <v>207</v>
      </c>
      <c r="B17" s="459"/>
      <c r="C17" s="517">
        <v>4764</v>
      </c>
      <c r="D17" s="517">
        <v>4498</v>
      </c>
      <c r="E17" s="517">
        <v>4215</v>
      </c>
      <c r="F17" s="517">
        <v>3663</v>
      </c>
      <c r="G17" s="517">
        <v>3376</v>
      </c>
      <c r="H17" s="517">
        <v>3025</v>
      </c>
      <c r="I17" s="517">
        <v>2787</v>
      </c>
      <c r="J17" s="517">
        <v>2655</v>
      </c>
      <c r="K17" s="517">
        <v>2480</v>
      </c>
      <c r="L17" s="517">
        <v>2517</v>
      </c>
      <c r="M17" s="517">
        <v>3076</v>
      </c>
    </row>
    <row r="18" spans="1:13" s="518" customFormat="1" x14ac:dyDescent="0.25">
      <c r="A18" s="454" t="s">
        <v>208</v>
      </c>
      <c r="B18" s="459"/>
      <c r="C18" s="517">
        <v>69737</v>
      </c>
      <c r="D18" s="517">
        <v>70773</v>
      </c>
      <c r="E18" s="517">
        <v>68145</v>
      </c>
      <c r="F18" s="517">
        <v>61265</v>
      </c>
      <c r="G18" s="517">
        <v>59110</v>
      </c>
      <c r="H18" s="517">
        <v>49580</v>
      </c>
      <c r="I18" s="517">
        <v>46890</v>
      </c>
      <c r="J18" s="517">
        <v>43966</v>
      </c>
      <c r="K18" s="517">
        <v>39799</v>
      </c>
      <c r="L18" s="517">
        <v>35125</v>
      </c>
      <c r="M18" s="517">
        <v>34986</v>
      </c>
    </row>
    <row r="19" spans="1:13" s="518" customFormat="1" x14ac:dyDescent="0.25">
      <c r="A19" s="460" t="s">
        <v>209</v>
      </c>
      <c r="B19" s="459"/>
      <c r="C19" s="517">
        <v>10512</v>
      </c>
      <c r="D19" s="517">
        <v>10218</v>
      </c>
      <c r="E19" s="517">
        <v>10136</v>
      </c>
      <c r="F19" s="517">
        <v>8974</v>
      </c>
      <c r="G19" s="517">
        <v>8280</v>
      </c>
      <c r="H19" s="517">
        <v>2699</v>
      </c>
      <c r="I19" s="517">
        <v>2688</v>
      </c>
      <c r="J19" s="517">
        <v>5054</v>
      </c>
      <c r="K19" s="517">
        <v>6307</v>
      </c>
      <c r="L19" s="517">
        <v>5920</v>
      </c>
      <c r="M19" s="517">
        <v>6137</v>
      </c>
    </row>
    <row r="20" spans="1:13" s="518" customFormat="1" x14ac:dyDescent="0.25">
      <c r="A20" s="460" t="s">
        <v>210</v>
      </c>
      <c r="B20" s="459"/>
      <c r="C20" s="517">
        <v>0</v>
      </c>
      <c r="D20" s="517">
        <v>0</v>
      </c>
      <c r="E20" s="517">
        <v>181</v>
      </c>
      <c r="F20" s="517">
        <v>325</v>
      </c>
      <c r="G20" s="517">
        <v>258</v>
      </c>
      <c r="H20" s="517">
        <v>268</v>
      </c>
      <c r="I20" s="517">
        <v>214</v>
      </c>
      <c r="J20" s="517">
        <v>138</v>
      </c>
      <c r="K20" s="517">
        <v>61</v>
      </c>
      <c r="L20" s="517">
        <v>39</v>
      </c>
      <c r="M20" s="517">
        <v>33</v>
      </c>
    </row>
    <row r="21" spans="1:13" s="518" customFormat="1" x14ac:dyDescent="0.25">
      <c r="A21" s="460" t="s">
        <v>211</v>
      </c>
      <c r="B21" s="459"/>
      <c r="C21" s="517">
        <v>1799</v>
      </c>
      <c r="D21" s="517">
        <v>1779</v>
      </c>
      <c r="E21" s="517">
        <v>1812</v>
      </c>
      <c r="F21" s="517">
        <v>1238</v>
      </c>
      <c r="G21" s="517">
        <v>1237</v>
      </c>
      <c r="H21" s="517">
        <v>1007</v>
      </c>
      <c r="I21" s="517">
        <v>895</v>
      </c>
      <c r="J21" s="517">
        <v>854</v>
      </c>
      <c r="K21" s="517">
        <v>795</v>
      </c>
      <c r="L21" s="517">
        <v>716</v>
      </c>
      <c r="M21" s="517">
        <v>776</v>
      </c>
    </row>
    <row r="22" spans="1:13" s="518" customFormat="1" x14ac:dyDescent="0.25">
      <c r="A22" s="460" t="s">
        <v>212</v>
      </c>
      <c r="B22" s="459"/>
      <c r="C22" s="517">
        <v>846</v>
      </c>
      <c r="D22" s="517">
        <v>751</v>
      </c>
      <c r="E22" s="517">
        <v>761</v>
      </c>
      <c r="F22" s="517">
        <v>538</v>
      </c>
      <c r="G22" s="517">
        <v>671</v>
      </c>
      <c r="H22" s="517">
        <v>557</v>
      </c>
      <c r="I22" s="517">
        <v>516</v>
      </c>
      <c r="J22" s="517">
        <v>486</v>
      </c>
      <c r="K22" s="517">
        <v>444</v>
      </c>
      <c r="L22" s="517">
        <v>376</v>
      </c>
      <c r="M22" s="517">
        <v>446</v>
      </c>
    </row>
    <row r="23" spans="1:13" s="518" customFormat="1" x14ac:dyDescent="0.25">
      <c r="A23" s="460" t="s">
        <v>213</v>
      </c>
      <c r="B23" s="459"/>
      <c r="C23" s="517">
        <v>4545</v>
      </c>
      <c r="D23" s="517">
        <v>4593</v>
      </c>
      <c r="E23" s="517">
        <v>4754</v>
      </c>
      <c r="F23" s="517">
        <v>4227</v>
      </c>
      <c r="G23" s="517">
        <v>4063</v>
      </c>
      <c r="H23" s="517">
        <v>3145</v>
      </c>
      <c r="I23" s="517">
        <v>3153</v>
      </c>
      <c r="J23" s="517">
        <v>2700</v>
      </c>
      <c r="K23" s="517">
        <v>2241</v>
      </c>
      <c r="L23" s="517">
        <v>1914</v>
      </c>
      <c r="M23" s="517">
        <v>1934</v>
      </c>
    </row>
    <row r="24" spans="1:13" s="518" customFormat="1" x14ac:dyDescent="0.25">
      <c r="A24" s="460" t="s">
        <v>214</v>
      </c>
      <c r="B24" s="459"/>
      <c r="C24" s="517">
        <v>16334</v>
      </c>
      <c r="D24" s="517">
        <v>14418</v>
      </c>
      <c r="E24" s="517">
        <v>12158</v>
      </c>
      <c r="F24" s="517">
        <v>9661</v>
      </c>
      <c r="G24" s="517">
        <v>8569</v>
      </c>
      <c r="H24" s="517">
        <v>6750</v>
      </c>
      <c r="I24" s="517">
        <v>5742</v>
      </c>
      <c r="J24" s="517">
        <v>5017</v>
      </c>
      <c r="K24" s="517">
        <v>4468</v>
      </c>
      <c r="L24" s="517">
        <v>3639</v>
      </c>
      <c r="M24" s="517">
        <v>3573</v>
      </c>
    </row>
    <row r="25" spans="1:13" s="518" customFormat="1" x14ac:dyDescent="0.25">
      <c r="A25" s="460" t="s">
        <v>215</v>
      </c>
      <c r="B25" s="459"/>
      <c r="C25" s="517">
        <v>35164</v>
      </c>
      <c r="D25" s="517">
        <v>30143</v>
      </c>
      <c r="E25" s="517">
        <v>22732</v>
      </c>
      <c r="F25" s="517">
        <v>14445</v>
      </c>
      <c r="G25" s="517">
        <v>10614</v>
      </c>
      <c r="H25" s="517">
        <v>7095</v>
      </c>
      <c r="I25" s="517">
        <v>6035</v>
      </c>
      <c r="J25" s="517">
        <v>4526</v>
      </c>
      <c r="K25" s="517">
        <v>3698</v>
      </c>
      <c r="L25" s="517">
        <v>3012</v>
      </c>
      <c r="M25" s="517">
        <v>2505</v>
      </c>
    </row>
    <row r="26" spans="1:13" s="518" customFormat="1" x14ac:dyDescent="0.25">
      <c r="A26" s="454" t="s">
        <v>216</v>
      </c>
      <c r="B26" s="459"/>
      <c r="C26" s="517">
        <v>7</v>
      </c>
      <c r="D26" s="517">
        <v>12</v>
      </c>
      <c r="E26" s="517">
        <v>10</v>
      </c>
      <c r="F26" s="517">
        <v>8</v>
      </c>
      <c r="G26" s="517">
        <v>4</v>
      </c>
      <c r="H26" s="517">
        <v>9</v>
      </c>
      <c r="I26" s="517">
        <v>5</v>
      </c>
      <c r="J26" s="517">
        <v>3</v>
      </c>
      <c r="K26" s="517">
        <v>0</v>
      </c>
      <c r="L26" s="517">
        <v>0</v>
      </c>
      <c r="M26" s="517">
        <v>0</v>
      </c>
    </row>
    <row r="27" spans="1:13" s="518" customFormat="1" x14ac:dyDescent="0.25">
      <c r="A27" s="454" t="s">
        <v>217</v>
      </c>
      <c r="B27" s="459"/>
      <c r="C27" s="517">
        <v>1</v>
      </c>
      <c r="D27" s="517">
        <v>0</v>
      </c>
      <c r="E27" s="517">
        <v>0</v>
      </c>
      <c r="F27" s="517">
        <v>1</v>
      </c>
      <c r="G27" s="517">
        <v>0</v>
      </c>
      <c r="H27" s="517">
        <v>1</v>
      </c>
      <c r="I27" s="517">
        <v>0</v>
      </c>
      <c r="J27" s="517">
        <v>1</v>
      </c>
      <c r="K27" s="517">
        <v>0</v>
      </c>
      <c r="L27" s="517">
        <v>1</v>
      </c>
      <c r="M27" s="517">
        <v>0</v>
      </c>
    </row>
    <row r="28" spans="1:13" s="518" customFormat="1" x14ac:dyDescent="0.25">
      <c r="A28" s="460" t="s">
        <v>218</v>
      </c>
      <c r="B28" s="459"/>
      <c r="C28" s="517">
        <v>16</v>
      </c>
      <c r="D28" s="517">
        <v>26</v>
      </c>
      <c r="E28" s="517">
        <v>16</v>
      </c>
      <c r="F28" s="517">
        <v>9</v>
      </c>
      <c r="G28" s="517">
        <v>13</v>
      </c>
      <c r="H28" s="517">
        <v>2</v>
      </c>
      <c r="I28" s="517">
        <v>7</v>
      </c>
      <c r="J28" s="517">
        <v>7</v>
      </c>
      <c r="K28" s="517">
        <v>2</v>
      </c>
      <c r="L28" s="517">
        <v>3</v>
      </c>
      <c r="M28" s="517">
        <v>4</v>
      </c>
    </row>
    <row r="29" spans="1:13" s="518" customFormat="1" x14ac:dyDescent="0.25">
      <c r="A29" s="454" t="s">
        <v>219</v>
      </c>
      <c r="B29" s="459"/>
      <c r="C29" s="517">
        <v>127</v>
      </c>
      <c r="D29" s="517">
        <v>131</v>
      </c>
      <c r="E29" s="517">
        <v>121</v>
      </c>
      <c r="F29" s="517">
        <v>95</v>
      </c>
      <c r="G29" s="517">
        <v>110</v>
      </c>
      <c r="H29" s="517">
        <v>99</v>
      </c>
      <c r="I29" s="517">
        <v>95</v>
      </c>
      <c r="J29" s="517">
        <v>61</v>
      </c>
      <c r="K29" s="517">
        <v>62</v>
      </c>
      <c r="L29" s="517">
        <v>52</v>
      </c>
      <c r="M29" s="517">
        <v>34</v>
      </c>
    </row>
    <row r="30" spans="1:13" s="518" customFormat="1" x14ac:dyDescent="0.25">
      <c r="A30" s="454" t="s">
        <v>220</v>
      </c>
      <c r="B30" s="459"/>
      <c r="C30" s="517">
        <v>9</v>
      </c>
      <c r="D30" s="517">
        <v>11</v>
      </c>
      <c r="E30" s="517">
        <v>7</v>
      </c>
      <c r="F30" s="517">
        <v>6</v>
      </c>
      <c r="G30" s="517">
        <v>2</v>
      </c>
      <c r="H30" s="517">
        <v>1</v>
      </c>
      <c r="I30" s="517">
        <v>4</v>
      </c>
      <c r="J30" s="517">
        <v>0</v>
      </c>
      <c r="K30" s="517">
        <v>5</v>
      </c>
      <c r="L30" s="517">
        <v>1</v>
      </c>
      <c r="M30" s="517">
        <v>0</v>
      </c>
    </row>
    <row r="31" spans="1:13" s="518" customFormat="1" x14ac:dyDescent="0.25">
      <c r="A31" s="454" t="s">
        <v>221</v>
      </c>
      <c r="B31" s="459"/>
      <c r="C31" s="517">
        <v>10341</v>
      </c>
      <c r="D31" s="517">
        <v>9290</v>
      </c>
      <c r="E31" s="517">
        <v>8153</v>
      </c>
      <c r="F31" s="517">
        <v>6690</v>
      </c>
      <c r="G31" s="517">
        <v>6363</v>
      </c>
      <c r="H31" s="517">
        <v>9574</v>
      </c>
      <c r="I31" s="517">
        <v>8707</v>
      </c>
      <c r="J31" s="517">
        <v>5325</v>
      </c>
      <c r="K31" s="517">
        <v>3599</v>
      </c>
      <c r="L31" s="517">
        <v>3622</v>
      </c>
      <c r="M31" s="517">
        <v>4267</v>
      </c>
    </row>
    <row r="32" spans="1:13" s="518" customFormat="1" x14ac:dyDescent="0.25">
      <c r="A32" s="454" t="s">
        <v>222</v>
      </c>
      <c r="B32" s="459"/>
      <c r="C32" s="517">
        <v>649</v>
      </c>
      <c r="D32" s="517">
        <v>999</v>
      </c>
      <c r="E32" s="517">
        <v>892</v>
      </c>
      <c r="F32" s="517">
        <v>349</v>
      </c>
      <c r="G32" s="517">
        <v>279</v>
      </c>
      <c r="H32" s="517">
        <v>299</v>
      </c>
      <c r="I32" s="517">
        <v>201</v>
      </c>
      <c r="J32" s="517">
        <v>188</v>
      </c>
      <c r="K32" s="517">
        <v>93</v>
      </c>
      <c r="L32" s="517">
        <v>76</v>
      </c>
      <c r="M32" s="517">
        <v>213</v>
      </c>
    </row>
    <row r="33" spans="1:15" s="518" customFormat="1" x14ac:dyDescent="0.25">
      <c r="A33" s="454" t="s">
        <v>223</v>
      </c>
      <c r="B33" s="459"/>
      <c r="C33" s="517">
        <v>0</v>
      </c>
      <c r="D33" s="517">
        <v>0</v>
      </c>
      <c r="E33" s="517">
        <v>86</v>
      </c>
      <c r="F33" s="517">
        <v>434</v>
      </c>
      <c r="G33" s="517">
        <v>237</v>
      </c>
      <c r="H33" s="517">
        <v>148</v>
      </c>
      <c r="I33" s="517">
        <v>218</v>
      </c>
      <c r="J33" s="517">
        <v>201</v>
      </c>
      <c r="K33" s="517">
        <v>186</v>
      </c>
      <c r="L33" s="517">
        <v>215</v>
      </c>
      <c r="M33" s="517">
        <v>215</v>
      </c>
    </row>
    <row r="34" spans="1:15" s="518" customFormat="1" x14ac:dyDescent="0.25">
      <c r="A34" s="454" t="s">
        <v>224</v>
      </c>
      <c r="B34" s="461"/>
      <c r="C34" s="517">
        <v>299</v>
      </c>
      <c r="D34" s="517">
        <v>313</v>
      </c>
      <c r="E34" s="517">
        <v>324</v>
      </c>
      <c r="F34" s="517">
        <v>139</v>
      </c>
      <c r="G34" s="517">
        <v>167</v>
      </c>
      <c r="H34" s="517">
        <v>171</v>
      </c>
      <c r="I34" s="517">
        <v>16</v>
      </c>
      <c r="J34" s="517">
        <v>20</v>
      </c>
      <c r="K34" s="517">
        <v>24</v>
      </c>
      <c r="L34" s="517">
        <v>23</v>
      </c>
      <c r="M34" s="517">
        <v>12</v>
      </c>
    </row>
    <row r="35" spans="1:15" ht="4.5" customHeight="1" x14ac:dyDescent="0.2">
      <c r="A35" s="454"/>
      <c r="B35" s="438"/>
      <c r="C35" s="507">
        <v>0</v>
      </c>
      <c r="D35" s="507">
        <v>0</v>
      </c>
      <c r="E35" s="507">
        <v>0</v>
      </c>
      <c r="F35" s="507">
        <v>0</v>
      </c>
      <c r="G35" s="507">
        <v>0</v>
      </c>
      <c r="H35" s="507">
        <v>0</v>
      </c>
      <c r="I35" s="507">
        <v>0</v>
      </c>
      <c r="J35" s="507">
        <v>0</v>
      </c>
      <c r="K35" s="507">
        <v>0</v>
      </c>
      <c r="L35" s="507">
        <v>0</v>
      </c>
      <c r="M35" s="507">
        <v>0</v>
      </c>
    </row>
    <row r="36" spans="1:15" x14ac:dyDescent="0.2">
      <c r="A36" s="442" t="s">
        <v>225</v>
      </c>
      <c r="B36" s="438"/>
      <c r="C36" s="463">
        <v>155484</v>
      </c>
      <c r="D36" s="463">
        <v>148258</v>
      </c>
      <c r="E36" s="463">
        <v>134817</v>
      </c>
      <c r="F36" s="463">
        <v>112345</v>
      </c>
      <c r="G36" s="463">
        <v>103710</v>
      </c>
      <c r="H36" s="463">
        <v>84847</v>
      </c>
      <c r="I36" s="463">
        <v>78539</v>
      </c>
      <c r="J36" s="463">
        <v>71549</v>
      </c>
      <c r="K36" s="463">
        <v>64589</v>
      </c>
      <c r="L36" s="463">
        <v>57683</v>
      </c>
      <c r="M36" s="463">
        <v>58715</v>
      </c>
      <c r="O36" s="519"/>
    </row>
    <row r="37" spans="1:15" ht="4.5" customHeight="1" x14ac:dyDescent="0.2">
      <c r="A37" s="480"/>
      <c r="B37" s="438"/>
      <c r="C37" s="520"/>
      <c r="D37" s="520"/>
      <c r="E37" s="520"/>
      <c r="F37" s="520"/>
      <c r="G37" s="520"/>
      <c r="H37" s="520"/>
      <c r="I37" s="520"/>
      <c r="J37" s="520"/>
      <c r="K37" s="520"/>
      <c r="L37" s="520"/>
      <c r="M37" s="520"/>
    </row>
    <row r="38" spans="1:15" x14ac:dyDescent="0.2">
      <c r="A38" s="442"/>
      <c r="B38" s="435"/>
      <c r="C38" s="521"/>
      <c r="D38" s="521"/>
      <c r="E38" s="521"/>
      <c r="F38" s="521"/>
      <c r="G38" s="521"/>
      <c r="H38" s="521"/>
      <c r="I38" s="521"/>
      <c r="J38" s="521"/>
      <c r="K38" s="521"/>
      <c r="L38" s="521"/>
      <c r="M38" s="521"/>
    </row>
    <row r="39" spans="1:15" x14ac:dyDescent="0.2">
      <c r="A39" s="442"/>
      <c r="B39" s="435"/>
      <c r="C39" s="521"/>
      <c r="D39" s="521"/>
      <c r="E39" s="521"/>
      <c r="F39" s="521"/>
      <c r="G39" s="521"/>
      <c r="H39" s="521"/>
      <c r="I39" s="521"/>
      <c r="J39" s="521"/>
      <c r="K39" s="521"/>
      <c r="L39" s="521"/>
      <c r="M39" s="521"/>
    </row>
    <row r="40" spans="1:15" ht="14.25" x14ac:dyDescent="0.2">
      <c r="A40" s="497" t="s">
        <v>737</v>
      </c>
      <c r="B40" s="435"/>
      <c r="C40" s="521"/>
      <c r="D40" s="521"/>
      <c r="E40" s="521"/>
      <c r="F40" s="521"/>
      <c r="G40" s="521"/>
      <c r="H40" s="521"/>
      <c r="I40" s="521"/>
      <c r="J40" s="521"/>
      <c r="K40" s="521"/>
      <c r="L40" s="521"/>
      <c r="M40" s="521"/>
    </row>
    <row r="41" spans="1:15" x14ac:dyDescent="0.2">
      <c r="A41" s="442"/>
      <c r="B41" s="435"/>
      <c r="C41" s="521"/>
      <c r="D41" s="521"/>
      <c r="E41" s="521"/>
      <c r="F41" s="521"/>
      <c r="G41" s="521"/>
      <c r="H41" s="521"/>
      <c r="I41" s="521"/>
      <c r="J41" s="521"/>
      <c r="K41" s="521"/>
      <c r="L41" s="521"/>
      <c r="M41" s="521"/>
    </row>
    <row r="42" spans="1:15" ht="12.75" customHeight="1" x14ac:dyDescent="0.2">
      <c r="A42" s="437" t="s">
        <v>0</v>
      </c>
      <c r="B42" s="512"/>
      <c r="C42" s="1454" t="s">
        <v>736</v>
      </c>
      <c r="D42" s="1454"/>
      <c r="E42" s="1454"/>
      <c r="F42" s="1454"/>
      <c r="G42" s="1454"/>
      <c r="H42" s="1454"/>
      <c r="I42" s="1454"/>
      <c r="J42" s="1454"/>
      <c r="K42" s="1454"/>
      <c r="L42" s="1450" t="s">
        <v>399</v>
      </c>
      <c r="M42" s="1450"/>
    </row>
    <row r="43" spans="1:15" ht="4.5" customHeight="1" x14ac:dyDescent="0.2">
      <c r="A43" s="426"/>
      <c r="B43" s="512"/>
    </row>
    <row r="44" spans="1:15" ht="14.25" x14ac:dyDescent="0.2">
      <c r="A44" s="442" t="s">
        <v>196</v>
      </c>
      <c r="B44" s="512"/>
      <c r="C44" s="444">
        <v>2005</v>
      </c>
      <c r="D44" s="444">
        <v>2006</v>
      </c>
      <c r="E44" s="444">
        <v>2007</v>
      </c>
      <c r="F44" s="445" t="s">
        <v>230</v>
      </c>
      <c r="G44" s="444">
        <v>2009</v>
      </c>
      <c r="H44" s="444">
        <v>2010</v>
      </c>
      <c r="I44" s="444">
        <v>2011</v>
      </c>
      <c r="J44" s="444">
        <v>2012</v>
      </c>
      <c r="K44" s="444">
        <v>2013</v>
      </c>
      <c r="L44" s="443">
        <v>2014</v>
      </c>
      <c r="M44" s="443">
        <v>2015</v>
      </c>
    </row>
    <row r="45" spans="1:15" ht="4.5" customHeight="1" x14ac:dyDescent="0.2">
      <c r="A45" s="502"/>
      <c r="C45" s="516"/>
      <c r="D45" s="516"/>
      <c r="E45" s="516"/>
      <c r="F45" s="516"/>
      <c r="G45" s="516"/>
      <c r="H45" s="516"/>
      <c r="I45" s="516"/>
      <c r="J45" s="516"/>
      <c r="K45" s="516"/>
      <c r="L45" s="516"/>
      <c r="M45" s="502"/>
    </row>
    <row r="46" spans="1:15" s="518" customFormat="1" x14ac:dyDescent="0.25">
      <c r="A46" s="460" t="s">
        <v>198</v>
      </c>
      <c r="C46" s="517">
        <v>0</v>
      </c>
      <c r="D46" s="517">
        <v>0</v>
      </c>
      <c r="E46" s="517">
        <v>0</v>
      </c>
      <c r="F46" s="517">
        <v>0</v>
      </c>
      <c r="G46" s="517">
        <v>0</v>
      </c>
      <c r="H46" s="517">
        <v>0</v>
      </c>
      <c r="I46" s="517">
        <v>2</v>
      </c>
      <c r="J46" s="517">
        <v>3</v>
      </c>
      <c r="K46" s="517">
        <v>3</v>
      </c>
      <c r="L46" s="517">
        <v>3</v>
      </c>
      <c r="M46" s="517">
        <v>1</v>
      </c>
    </row>
    <row r="47" spans="1:15" s="518" customFormat="1" x14ac:dyDescent="0.25">
      <c r="A47" s="460" t="s">
        <v>199</v>
      </c>
      <c r="C47" s="517">
        <v>0</v>
      </c>
      <c r="D47" s="517">
        <v>0</v>
      </c>
      <c r="E47" s="517">
        <v>0</v>
      </c>
      <c r="F47" s="517">
        <v>0</v>
      </c>
      <c r="G47" s="517">
        <v>0</v>
      </c>
      <c r="H47" s="517">
        <v>0</v>
      </c>
      <c r="I47" s="517">
        <v>0</v>
      </c>
      <c r="J47" s="517">
        <v>1</v>
      </c>
      <c r="K47" s="517">
        <v>0</v>
      </c>
      <c r="L47" s="517">
        <v>1</v>
      </c>
      <c r="M47" s="517">
        <v>0</v>
      </c>
    </row>
    <row r="48" spans="1:15" s="518" customFormat="1" x14ac:dyDescent="0.25">
      <c r="A48" s="460" t="s">
        <v>200</v>
      </c>
      <c r="C48" s="517">
        <v>0</v>
      </c>
      <c r="D48" s="517">
        <v>0</v>
      </c>
      <c r="E48" s="517">
        <v>0</v>
      </c>
      <c r="F48" s="517">
        <v>0</v>
      </c>
      <c r="G48" s="517">
        <v>5</v>
      </c>
      <c r="H48" s="517">
        <v>38</v>
      </c>
      <c r="I48" s="517">
        <v>36</v>
      </c>
      <c r="J48" s="517">
        <v>22</v>
      </c>
      <c r="K48" s="517">
        <v>27</v>
      </c>
      <c r="L48" s="517">
        <v>17</v>
      </c>
      <c r="M48" s="517">
        <v>17</v>
      </c>
    </row>
    <row r="49" spans="1:13" s="518" customFormat="1" x14ac:dyDescent="0.25">
      <c r="A49" s="460" t="s">
        <v>201</v>
      </c>
      <c r="C49" s="517">
        <v>0</v>
      </c>
      <c r="D49" s="517">
        <v>0</v>
      </c>
      <c r="E49" s="517">
        <v>0</v>
      </c>
      <c r="F49" s="517">
        <v>0</v>
      </c>
      <c r="G49" s="517">
        <v>1</v>
      </c>
      <c r="H49" s="517">
        <v>4</v>
      </c>
      <c r="I49" s="517">
        <v>2</v>
      </c>
      <c r="J49" s="517">
        <v>5</v>
      </c>
      <c r="K49" s="517">
        <v>3</v>
      </c>
      <c r="L49" s="517">
        <v>0</v>
      </c>
      <c r="M49" s="517">
        <v>1</v>
      </c>
    </row>
    <row r="50" spans="1:13" s="518" customFormat="1" x14ac:dyDescent="0.25">
      <c r="A50" s="460" t="s">
        <v>202</v>
      </c>
      <c r="C50" s="517">
        <v>1</v>
      </c>
      <c r="D50" s="517">
        <v>0</v>
      </c>
      <c r="E50" s="517">
        <v>1</v>
      </c>
      <c r="F50" s="517">
        <v>0</v>
      </c>
      <c r="G50" s="517">
        <v>0</v>
      </c>
      <c r="H50" s="517">
        <v>0</v>
      </c>
      <c r="I50" s="517">
        <v>1</v>
      </c>
      <c r="J50" s="517">
        <v>1</v>
      </c>
      <c r="K50" s="517">
        <v>0</v>
      </c>
      <c r="L50" s="517">
        <v>1</v>
      </c>
      <c r="M50" s="517">
        <v>0</v>
      </c>
    </row>
    <row r="51" spans="1:13" s="518" customFormat="1" x14ac:dyDescent="0.25">
      <c r="A51" s="454" t="s">
        <v>203</v>
      </c>
      <c r="C51" s="517">
        <v>0</v>
      </c>
      <c r="D51" s="517">
        <v>0</v>
      </c>
      <c r="E51" s="517">
        <v>0</v>
      </c>
      <c r="F51" s="517">
        <v>0</v>
      </c>
      <c r="G51" s="517">
        <v>0</v>
      </c>
      <c r="H51" s="517">
        <v>0</v>
      </c>
      <c r="I51" s="517">
        <v>0</v>
      </c>
      <c r="J51" s="517">
        <v>0</v>
      </c>
      <c r="K51" s="517">
        <v>0</v>
      </c>
      <c r="L51" s="517">
        <v>17</v>
      </c>
      <c r="M51" s="517">
        <v>37</v>
      </c>
    </row>
    <row r="52" spans="1:13" s="518" customFormat="1" x14ac:dyDescent="0.25">
      <c r="A52" s="454" t="s">
        <v>204</v>
      </c>
      <c r="C52" s="517">
        <v>0</v>
      </c>
      <c r="D52" s="517">
        <v>0</v>
      </c>
      <c r="E52" s="517">
        <v>0</v>
      </c>
      <c r="F52" s="517">
        <v>0</v>
      </c>
      <c r="G52" s="517">
        <v>0</v>
      </c>
      <c r="H52" s="517">
        <v>0</v>
      </c>
      <c r="I52" s="517">
        <v>0</v>
      </c>
      <c r="J52" s="517">
        <v>0</v>
      </c>
      <c r="K52" s="517">
        <v>0</v>
      </c>
      <c r="L52" s="517">
        <v>0</v>
      </c>
      <c r="M52" s="517">
        <v>0</v>
      </c>
    </row>
    <row r="53" spans="1:13" s="518" customFormat="1" x14ac:dyDescent="0.25">
      <c r="A53" s="460" t="s">
        <v>205</v>
      </c>
      <c r="C53" s="517">
        <v>2</v>
      </c>
      <c r="D53" s="517">
        <v>0</v>
      </c>
      <c r="E53" s="517">
        <v>0</v>
      </c>
      <c r="F53" s="517">
        <v>4</v>
      </c>
      <c r="G53" s="517">
        <v>7</v>
      </c>
      <c r="H53" s="517">
        <v>2</v>
      </c>
      <c r="I53" s="517">
        <v>1</v>
      </c>
      <c r="J53" s="517">
        <v>2</v>
      </c>
      <c r="K53" s="517">
        <v>2</v>
      </c>
      <c r="L53" s="517">
        <v>1</v>
      </c>
      <c r="M53" s="517">
        <v>2</v>
      </c>
    </row>
    <row r="54" spans="1:13" s="518" customFormat="1" x14ac:dyDescent="0.25">
      <c r="A54" s="454" t="s">
        <v>206</v>
      </c>
      <c r="C54" s="517">
        <v>0</v>
      </c>
      <c r="D54" s="517">
        <v>0</v>
      </c>
      <c r="E54" s="517">
        <v>0</v>
      </c>
      <c r="F54" s="517">
        <v>0</v>
      </c>
      <c r="G54" s="517">
        <v>5</v>
      </c>
      <c r="H54" s="517">
        <v>3</v>
      </c>
      <c r="I54" s="517">
        <v>1</v>
      </c>
      <c r="J54" s="517">
        <v>1</v>
      </c>
      <c r="K54" s="517">
        <v>0</v>
      </c>
      <c r="L54" s="517">
        <v>1</v>
      </c>
      <c r="M54" s="517">
        <v>0</v>
      </c>
    </row>
    <row r="55" spans="1:13" s="518" customFormat="1" x14ac:dyDescent="0.25">
      <c r="A55" s="454" t="s">
        <v>207</v>
      </c>
      <c r="C55" s="517">
        <v>0</v>
      </c>
      <c r="D55" s="517">
        <v>1</v>
      </c>
      <c r="E55" s="517">
        <v>1</v>
      </c>
      <c r="F55" s="517">
        <v>0</v>
      </c>
      <c r="G55" s="517">
        <v>65</v>
      </c>
      <c r="H55" s="517">
        <v>98</v>
      </c>
      <c r="I55" s="517">
        <v>100</v>
      </c>
      <c r="J55" s="517">
        <v>109</v>
      </c>
      <c r="K55" s="517">
        <v>118</v>
      </c>
      <c r="L55" s="517">
        <v>55</v>
      </c>
      <c r="M55" s="517">
        <v>110</v>
      </c>
    </row>
    <row r="56" spans="1:13" s="518" customFormat="1" x14ac:dyDescent="0.25">
      <c r="A56" s="454" t="s">
        <v>208</v>
      </c>
      <c r="C56" s="517">
        <v>806</v>
      </c>
      <c r="D56" s="517">
        <v>694</v>
      </c>
      <c r="E56" s="517">
        <v>714</v>
      </c>
      <c r="F56" s="517">
        <v>642</v>
      </c>
      <c r="G56" s="517">
        <v>218</v>
      </c>
      <c r="H56" s="517">
        <v>202</v>
      </c>
      <c r="I56" s="517">
        <v>153</v>
      </c>
      <c r="J56" s="517">
        <v>172</v>
      </c>
      <c r="K56" s="517">
        <v>116</v>
      </c>
      <c r="L56" s="517">
        <v>106</v>
      </c>
      <c r="M56" s="517">
        <v>117</v>
      </c>
    </row>
    <row r="57" spans="1:13" s="518" customFormat="1" x14ac:dyDescent="0.25">
      <c r="A57" s="460" t="s">
        <v>209</v>
      </c>
      <c r="C57" s="517">
        <v>1466</v>
      </c>
      <c r="D57" s="517">
        <v>1326</v>
      </c>
      <c r="E57" s="517">
        <v>1329</v>
      </c>
      <c r="F57" s="517">
        <v>1269</v>
      </c>
      <c r="G57" s="517">
        <v>1388</v>
      </c>
      <c r="H57" s="517">
        <v>1112</v>
      </c>
      <c r="I57" s="517">
        <v>1199</v>
      </c>
      <c r="J57" s="517">
        <v>1244</v>
      </c>
      <c r="K57" s="517">
        <v>1357</v>
      </c>
      <c r="L57" s="517">
        <v>1297</v>
      </c>
      <c r="M57" s="517">
        <v>1506</v>
      </c>
    </row>
    <row r="58" spans="1:13" s="518" customFormat="1" x14ac:dyDescent="0.25">
      <c r="A58" s="460" t="s">
        <v>210</v>
      </c>
      <c r="C58" s="517">
        <v>10</v>
      </c>
      <c r="D58" s="517">
        <v>13</v>
      </c>
      <c r="E58" s="517">
        <v>8327</v>
      </c>
      <c r="F58" s="517">
        <v>23638</v>
      </c>
      <c r="G58" s="517">
        <v>29000</v>
      </c>
      <c r="H58" s="517">
        <v>31026</v>
      </c>
      <c r="I58" s="517">
        <v>27930</v>
      </c>
      <c r="J58" s="517">
        <v>21394</v>
      </c>
      <c r="K58" s="517">
        <v>16926</v>
      </c>
      <c r="L58" s="517">
        <v>15428</v>
      </c>
      <c r="M58" s="517">
        <v>15483</v>
      </c>
    </row>
    <row r="59" spans="1:13" s="518" customFormat="1" x14ac:dyDescent="0.25">
      <c r="A59" s="460" t="s">
        <v>211</v>
      </c>
      <c r="C59" s="517">
        <v>16652</v>
      </c>
      <c r="D59" s="517">
        <v>15362</v>
      </c>
      <c r="E59" s="517">
        <v>15704</v>
      </c>
      <c r="F59" s="517">
        <v>13775</v>
      </c>
      <c r="G59" s="517">
        <v>14753</v>
      </c>
      <c r="H59" s="517">
        <v>14459</v>
      </c>
      <c r="I59" s="517">
        <v>13529</v>
      </c>
      <c r="J59" s="517">
        <v>12184</v>
      </c>
      <c r="K59" s="517">
        <v>11319</v>
      </c>
      <c r="L59" s="517">
        <v>11090</v>
      </c>
      <c r="M59" s="517">
        <v>11215</v>
      </c>
    </row>
    <row r="60" spans="1:13" s="518" customFormat="1" x14ac:dyDescent="0.25">
      <c r="A60" s="460" t="s">
        <v>212</v>
      </c>
      <c r="C60" s="517">
        <v>4609</v>
      </c>
      <c r="D60" s="517">
        <v>4672</v>
      </c>
      <c r="E60" s="517">
        <v>4729</v>
      </c>
      <c r="F60" s="517">
        <v>3454</v>
      </c>
      <c r="G60" s="517">
        <v>4855</v>
      </c>
      <c r="H60" s="517">
        <v>4639</v>
      </c>
      <c r="I60" s="517">
        <v>4107</v>
      </c>
      <c r="J60" s="517">
        <v>3705</v>
      </c>
      <c r="K60" s="517">
        <v>3514</v>
      </c>
      <c r="L60" s="517">
        <v>3154</v>
      </c>
      <c r="M60" s="517">
        <v>3182</v>
      </c>
    </row>
    <row r="61" spans="1:13" s="518" customFormat="1" x14ac:dyDescent="0.25">
      <c r="A61" s="460" t="s">
        <v>213</v>
      </c>
      <c r="C61" s="517">
        <v>502</v>
      </c>
      <c r="D61" s="517">
        <v>484</v>
      </c>
      <c r="E61" s="517">
        <v>530</v>
      </c>
      <c r="F61" s="517">
        <v>367</v>
      </c>
      <c r="G61" s="517">
        <v>336</v>
      </c>
      <c r="H61" s="517">
        <v>261</v>
      </c>
      <c r="I61" s="517">
        <v>277</v>
      </c>
      <c r="J61" s="517">
        <v>223</v>
      </c>
      <c r="K61" s="517">
        <v>214</v>
      </c>
      <c r="L61" s="517">
        <v>202</v>
      </c>
      <c r="M61" s="517">
        <v>172</v>
      </c>
    </row>
    <row r="62" spans="1:13" s="518" customFormat="1" x14ac:dyDescent="0.25">
      <c r="A62" s="460" t="s">
        <v>214</v>
      </c>
      <c r="C62" s="517">
        <v>27849</v>
      </c>
      <c r="D62" s="517">
        <v>25788</v>
      </c>
      <c r="E62" s="517">
        <v>25717</v>
      </c>
      <c r="F62" s="517">
        <v>24186</v>
      </c>
      <c r="G62" s="517">
        <v>21929</v>
      </c>
      <c r="H62" s="517">
        <v>18560</v>
      </c>
      <c r="I62" s="517">
        <v>14484</v>
      </c>
      <c r="J62" s="517">
        <v>11420</v>
      </c>
      <c r="K62" s="517">
        <v>9489</v>
      </c>
      <c r="L62" s="517">
        <v>8154</v>
      </c>
      <c r="M62" s="517">
        <v>7822</v>
      </c>
    </row>
    <row r="63" spans="1:13" s="518" customFormat="1" x14ac:dyDescent="0.25">
      <c r="A63" s="460" t="s">
        <v>215</v>
      </c>
      <c r="C63" s="517">
        <v>154286</v>
      </c>
      <c r="D63" s="517">
        <v>152454</v>
      </c>
      <c r="E63" s="517">
        <v>139988</v>
      </c>
      <c r="F63" s="517">
        <v>124162</v>
      </c>
      <c r="G63" s="517">
        <v>116345</v>
      </c>
      <c r="H63" s="517">
        <v>97237</v>
      </c>
      <c r="I63" s="517">
        <v>84063</v>
      </c>
      <c r="J63" s="517">
        <v>72952</v>
      </c>
      <c r="K63" s="517">
        <v>71053</v>
      </c>
      <c r="L63" s="517">
        <v>63761</v>
      </c>
      <c r="M63" s="517">
        <v>64822</v>
      </c>
    </row>
    <row r="64" spans="1:13" s="518" customFormat="1" x14ac:dyDescent="0.25">
      <c r="A64" s="454" t="s">
        <v>216</v>
      </c>
      <c r="C64" s="517">
        <v>13</v>
      </c>
      <c r="D64" s="517">
        <v>5</v>
      </c>
      <c r="E64" s="517">
        <v>9</v>
      </c>
      <c r="F64" s="517">
        <v>47</v>
      </c>
      <c r="G64" s="517">
        <v>10</v>
      </c>
      <c r="H64" s="517">
        <v>7</v>
      </c>
      <c r="I64" s="517">
        <v>7</v>
      </c>
      <c r="J64" s="517">
        <v>5</v>
      </c>
      <c r="K64" s="517">
        <v>3</v>
      </c>
      <c r="L64" s="517">
        <v>3</v>
      </c>
      <c r="M64" s="517">
        <v>12</v>
      </c>
    </row>
    <row r="65" spans="1:15" s="518" customFormat="1" x14ac:dyDescent="0.25">
      <c r="A65" s="454" t="s">
        <v>217</v>
      </c>
      <c r="C65" s="517">
        <v>3</v>
      </c>
      <c r="D65" s="517">
        <v>4</v>
      </c>
      <c r="E65" s="517">
        <v>10</v>
      </c>
      <c r="F65" s="517">
        <v>4</v>
      </c>
      <c r="G65" s="517">
        <v>4</v>
      </c>
      <c r="H65" s="517">
        <v>1</v>
      </c>
      <c r="I65" s="517">
        <v>4</v>
      </c>
      <c r="J65" s="517">
        <v>0</v>
      </c>
      <c r="K65" s="517">
        <v>1</v>
      </c>
      <c r="L65" s="517">
        <v>0</v>
      </c>
      <c r="M65" s="517">
        <v>1</v>
      </c>
    </row>
    <row r="66" spans="1:15" s="518" customFormat="1" x14ac:dyDescent="0.25">
      <c r="A66" s="460" t="s">
        <v>218</v>
      </c>
      <c r="C66" s="517">
        <v>30</v>
      </c>
      <c r="D66" s="517">
        <v>24</v>
      </c>
      <c r="E66" s="517">
        <v>22</v>
      </c>
      <c r="F66" s="517">
        <v>19</v>
      </c>
      <c r="G66" s="517">
        <v>12</v>
      </c>
      <c r="H66" s="517">
        <v>15</v>
      </c>
      <c r="I66" s="517">
        <v>3</v>
      </c>
      <c r="J66" s="517">
        <v>7</v>
      </c>
      <c r="K66" s="517">
        <v>9</v>
      </c>
      <c r="L66" s="517">
        <v>5</v>
      </c>
      <c r="M66" s="517">
        <v>1</v>
      </c>
    </row>
    <row r="67" spans="1:15" s="518" customFormat="1" x14ac:dyDescent="0.25">
      <c r="A67" s="454" t="s">
        <v>219</v>
      </c>
      <c r="C67" s="517">
        <v>5755</v>
      </c>
      <c r="D67" s="517">
        <v>5311</v>
      </c>
      <c r="E67" s="517">
        <v>5228</v>
      </c>
      <c r="F67" s="517">
        <v>5907</v>
      </c>
      <c r="G67" s="517">
        <v>7116</v>
      </c>
      <c r="H67" s="517">
        <v>7263</v>
      </c>
      <c r="I67" s="517">
        <v>6845</v>
      </c>
      <c r="J67" s="517">
        <v>6165</v>
      </c>
      <c r="K67" s="517">
        <v>6431</v>
      </c>
      <c r="L67" s="517">
        <v>6064</v>
      </c>
      <c r="M67" s="517">
        <v>5069</v>
      </c>
    </row>
    <row r="68" spans="1:15" s="518" customFormat="1" x14ac:dyDescent="0.25">
      <c r="A68" s="454" t="s">
        <v>220</v>
      </c>
      <c r="C68" s="517">
        <v>29</v>
      </c>
      <c r="D68" s="517">
        <v>33</v>
      </c>
      <c r="E68" s="517">
        <v>31</v>
      </c>
      <c r="F68" s="517">
        <v>77</v>
      </c>
      <c r="G68" s="517">
        <v>49</v>
      </c>
      <c r="H68" s="517">
        <v>28</v>
      </c>
      <c r="I68" s="517">
        <v>26</v>
      </c>
      <c r="J68" s="517">
        <v>14</v>
      </c>
      <c r="K68" s="517">
        <v>23</v>
      </c>
      <c r="L68" s="517">
        <v>31</v>
      </c>
      <c r="M68" s="517">
        <v>40</v>
      </c>
    </row>
    <row r="69" spans="1:15" s="518" customFormat="1" x14ac:dyDescent="0.25">
      <c r="A69" s="454" t="s">
        <v>221</v>
      </c>
      <c r="C69" s="517">
        <v>135032</v>
      </c>
      <c r="D69" s="517">
        <v>131040</v>
      </c>
      <c r="E69" s="517">
        <v>126687</v>
      </c>
      <c r="F69" s="517">
        <v>111268</v>
      </c>
      <c r="G69" s="517">
        <v>113832</v>
      </c>
      <c r="H69" s="517">
        <v>102568</v>
      </c>
      <c r="I69" s="517">
        <v>100884</v>
      </c>
      <c r="J69" s="517">
        <v>105365</v>
      </c>
      <c r="K69" s="517">
        <v>108967</v>
      </c>
      <c r="L69" s="517">
        <v>138286</v>
      </c>
      <c r="M69" s="517">
        <v>153837</v>
      </c>
    </row>
    <row r="70" spans="1:15" s="518" customFormat="1" x14ac:dyDescent="0.25">
      <c r="A70" s="454" t="s">
        <v>222</v>
      </c>
      <c r="C70" s="517">
        <v>19915</v>
      </c>
      <c r="D70" s="517">
        <v>21034</v>
      </c>
      <c r="E70" s="517">
        <v>21360</v>
      </c>
      <c r="F70" s="517">
        <v>19645</v>
      </c>
      <c r="G70" s="517">
        <v>21813</v>
      </c>
      <c r="H70" s="517">
        <v>22205</v>
      </c>
      <c r="I70" s="517">
        <v>20401</v>
      </c>
      <c r="J70" s="517">
        <v>16612</v>
      </c>
      <c r="K70" s="517">
        <v>14241</v>
      </c>
      <c r="L70" s="517">
        <v>14029</v>
      </c>
      <c r="M70" s="517">
        <v>18026</v>
      </c>
    </row>
    <row r="71" spans="1:15" s="518" customFormat="1" x14ac:dyDescent="0.25">
      <c r="A71" s="454" t="s">
        <v>223</v>
      </c>
      <c r="C71" s="517">
        <v>0</v>
      </c>
      <c r="D71" s="517">
        <v>0</v>
      </c>
      <c r="E71" s="517">
        <v>15925</v>
      </c>
      <c r="F71" s="517">
        <v>39295</v>
      </c>
      <c r="G71" s="517">
        <v>29546</v>
      </c>
      <c r="H71" s="517">
        <v>30126</v>
      </c>
      <c r="I71" s="517">
        <v>45728</v>
      </c>
      <c r="J71" s="517">
        <v>48231</v>
      </c>
      <c r="K71" s="517">
        <v>45689</v>
      </c>
      <c r="L71" s="517">
        <v>47846</v>
      </c>
      <c r="M71" s="517">
        <v>65802</v>
      </c>
    </row>
    <row r="72" spans="1:15" s="518" customFormat="1" x14ac:dyDescent="0.25">
      <c r="A72" s="454" t="s">
        <v>224</v>
      </c>
      <c r="B72" s="522"/>
      <c r="C72" s="517">
        <v>52421</v>
      </c>
      <c r="D72" s="517">
        <v>38888</v>
      </c>
      <c r="E72" s="517">
        <v>39625</v>
      </c>
      <c r="F72" s="517">
        <v>12240</v>
      </c>
      <c r="G72" s="517">
        <v>24874</v>
      </c>
      <c r="H72" s="517">
        <v>23342</v>
      </c>
      <c r="I72" s="517">
        <v>954</v>
      </c>
      <c r="J72" s="517">
        <v>840</v>
      </c>
      <c r="K72" s="517">
        <v>1244</v>
      </c>
      <c r="L72" s="517">
        <v>1210</v>
      </c>
      <c r="M72" s="517">
        <v>1026</v>
      </c>
    </row>
    <row r="73" spans="1:15" ht="4.5" customHeight="1" x14ac:dyDescent="0.2">
      <c r="A73" s="454"/>
      <c r="B73" s="512"/>
      <c r="C73" s="507">
        <v>0</v>
      </c>
      <c r="D73" s="507">
        <v>0</v>
      </c>
      <c r="E73" s="507">
        <v>0</v>
      </c>
      <c r="F73" s="507">
        <v>0</v>
      </c>
      <c r="G73" s="507">
        <v>0</v>
      </c>
      <c r="H73" s="507">
        <v>0</v>
      </c>
      <c r="I73" s="507">
        <v>0</v>
      </c>
      <c r="J73" s="507">
        <v>0</v>
      </c>
      <c r="K73" s="507">
        <v>0</v>
      </c>
      <c r="L73" s="507">
        <v>0</v>
      </c>
      <c r="M73" s="507">
        <v>0</v>
      </c>
    </row>
    <row r="74" spans="1:15" x14ac:dyDescent="0.2">
      <c r="A74" s="442" t="s">
        <v>225</v>
      </c>
      <c r="B74" s="512"/>
      <c r="C74" s="523">
        <v>419381</v>
      </c>
      <c r="D74" s="523">
        <v>397133</v>
      </c>
      <c r="E74" s="523">
        <v>405937</v>
      </c>
      <c r="F74" s="523">
        <v>379999</v>
      </c>
      <c r="G74" s="523">
        <v>386163</v>
      </c>
      <c r="H74" s="523">
        <v>353196</v>
      </c>
      <c r="I74" s="523">
        <v>320737</v>
      </c>
      <c r="J74" s="523">
        <v>300677</v>
      </c>
      <c r="K74" s="523">
        <v>290749</v>
      </c>
      <c r="L74" s="523">
        <v>310762</v>
      </c>
      <c r="M74" s="523">
        <v>348301</v>
      </c>
      <c r="O74" s="519"/>
    </row>
    <row r="75" spans="1:15" ht="4.5" customHeight="1" x14ac:dyDescent="0.2">
      <c r="A75" s="480"/>
      <c r="B75" s="512"/>
      <c r="C75" s="524"/>
      <c r="D75" s="524"/>
      <c r="E75" s="524"/>
      <c r="F75" s="524"/>
      <c r="G75" s="524"/>
      <c r="H75" s="524"/>
      <c r="I75" s="524"/>
      <c r="J75" s="524"/>
      <c r="K75" s="524"/>
      <c r="L75" s="524"/>
      <c r="M75" s="524"/>
    </row>
    <row r="77" spans="1:15" x14ac:dyDescent="0.2">
      <c r="A77" s="1383" t="s">
        <v>311</v>
      </c>
      <c r="B77" s="1383"/>
      <c r="C77" s="1383"/>
      <c r="D77" s="1383"/>
      <c r="E77" s="1383"/>
      <c r="F77" s="1383"/>
      <c r="G77" s="1383"/>
      <c r="H77" s="1383"/>
      <c r="I77" s="1383"/>
      <c r="J77" s="1383"/>
      <c r="K77" s="1383"/>
      <c r="L77" s="1383"/>
      <c r="M77" s="1383"/>
    </row>
    <row r="79" spans="1:15" ht="12.75" customHeight="1" x14ac:dyDescent="0.2">
      <c r="A79" s="1451" t="s">
        <v>439</v>
      </c>
      <c r="B79" s="1451"/>
      <c r="C79" s="1451"/>
      <c r="D79" s="1451"/>
      <c r="E79" s="1451"/>
      <c r="F79" s="1451"/>
      <c r="G79" s="1451"/>
      <c r="H79" s="1451"/>
      <c r="I79" s="1451"/>
      <c r="J79" s="1451"/>
      <c r="K79" s="1451"/>
      <c r="L79" s="1451"/>
      <c r="M79" s="1451"/>
    </row>
    <row r="80" spans="1:15" x14ac:dyDescent="0.2">
      <c r="A80" s="1451"/>
      <c r="B80" s="1451"/>
      <c r="C80" s="1451"/>
      <c r="D80" s="1451"/>
      <c r="E80" s="1451"/>
      <c r="F80" s="1451"/>
      <c r="G80" s="1451"/>
      <c r="H80" s="1451"/>
      <c r="I80" s="1451"/>
      <c r="J80" s="1451"/>
      <c r="K80" s="1451"/>
      <c r="L80" s="1451"/>
      <c r="M80" s="1451"/>
    </row>
    <row r="81" spans="1:14" ht="12.75" customHeight="1" x14ac:dyDescent="0.2">
      <c r="A81" s="1451"/>
      <c r="B81" s="1451"/>
      <c r="C81" s="1451"/>
      <c r="D81" s="1451"/>
      <c r="E81" s="1451"/>
      <c r="F81" s="1451"/>
      <c r="G81" s="1451"/>
      <c r="H81" s="1451"/>
      <c r="I81" s="1451"/>
      <c r="J81" s="1451"/>
      <c r="K81" s="1451"/>
      <c r="L81" s="1451"/>
      <c r="M81" s="1451"/>
    </row>
    <row r="82" spans="1:14" x14ac:dyDescent="0.2">
      <c r="A82" s="464" t="s">
        <v>226</v>
      </c>
      <c r="B82" s="435"/>
      <c r="C82" s="436"/>
      <c r="D82" s="436"/>
      <c r="E82" s="436"/>
      <c r="F82" s="436"/>
      <c r="G82" s="436"/>
      <c r="H82" s="436"/>
      <c r="I82" s="436"/>
      <c r="J82" s="436"/>
      <c r="K82" s="436"/>
      <c r="L82" s="436"/>
      <c r="M82" s="436"/>
    </row>
    <row r="83" spans="1:14" ht="12.75" customHeight="1" x14ac:dyDescent="0.2">
      <c r="A83" s="1334" t="s">
        <v>231</v>
      </c>
      <c r="B83" s="1334"/>
      <c r="C83" s="1334"/>
      <c r="D83" s="1334"/>
      <c r="E83" s="1334"/>
      <c r="F83" s="1334"/>
      <c r="G83" s="1334"/>
      <c r="H83" s="1334"/>
      <c r="I83" s="1334"/>
      <c r="J83" s="1334"/>
      <c r="K83" s="1334"/>
      <c r="L83" s="1334"/>
      <c r="M83" s="436"/>
    </row>
    <row r="84" spans="1:14" x14ac:dyDescent="0.2">
      <c r="A84" s="1334"/>
      <c r="B84" s="1334"/>
      <c r="C84" s="1334"/>
      <c r="D84" s="1334"/>
      <c r="E84" s="1334"/>
      <c r="F84" s="1334"/>
      <c r="G84" s="1334"/>
      <c r="H84" s="1334"/>
      <c r="I84" s="1334"/>
      <c r="J84" s="1334"/>
      <c r="K84" s="1334"/>
      <c r="L84" s="1334"/>
    </row>
    <row r="85" spans="1:14" x14ac:dyDescent="0.2">
      <c r="A85" s="1334"/>
      <c r="B85" s="1334"/>
      <c r="C85" s="1334"/>
      <c r="D85" s="1334"/>
      <c r="E85" s="1334"/>
      <c r="F85" s="1334"/>
      <c r="G85" s="1334"/>
      <c r="H85" s="1334"/>
      <c r="I85" s="1334"/>
      <c r="J85" s="1334"/>
      <c r="K85" s="1334"/>
      <c r="L85" s="1334"/>
    </row>
    <row r="86" spans="1:14" ht="14.25" customHeight="1" x14ac:dyDescent="0.2">
      <c r="A86" s="440" t="s">
        <v>232</v>
      </c>
    </row>
    <row r="87" spans="1:14" x14ac:dyDescent="0.2">
      <c r="A87" s="1452" t="s">
        <v>233</v>
      </c>
      <c r="B87" s="1452"/>
      <c r="C87" s="1452"/>
      <c r="D87" s="1452"/>
      <c r="E87" s="1452"/>
      <c r="F87" s="1452"/>
      <c r="G87" s="1452"/>
      <c r="H87" s="1452"/>
      <c r="I87" s="1452"/>
      <c r="J87" s="1452"/>
      <c r="K87" s="1452"/>
      <c r="L87" s="1452"/>
      <c r="M87" s="1452"/>
    </row>
    <row r="88" spans="1:14" ht="27.75" customHeight="1" x14ac:dyDescent="0.2">
      <c r="A88" s="1452"/>
      <c r="B88" s="1452"/>
      <c r="C88" s="1452"/>
      <c r="D88" s="1452"/>
      <c r="E88" s="1452"/>
      <c r="F88" s="1452"/>
      <c r="G88" s="1452"/>
      <c r="H88" s="1452"/>
      <c r="I88" s="1452"/>
      <c r="J88" s="1452"/>
      <c r="K88" s="1452"/>
      <c r="L88" s="1452"/>
      <c r="M88" s="1452"/>
    </row>
    <row r="89" spans="1:14" x14ac:dyDescent="0.2">
      <c r="N89" s="525"/>
    </row>
    <row r="90" spans="1:14" x14ac:dyDescent="0.2">
      <c r="N90" s="525"/>
    </row>
    <row r="91" spans="1:14" ht="15" customHeight="1" x14ac:dyDescent="0.2"/>
    <row r="94" spans="1:14" ht="15" x14ac:dyDescent="0.25">
      <c r="A94" s="465"/>
      <c r="B94" s="465"/>
      <c r="C94" s="465"/>
      <c r="D94" s="215"/>
    </row>
    <row r="95" spans="1:14" ht="15" x14ac:dyDescent="0.25">
      <c r="A95" s="465"/>
      <c r="B95" s="465"/>
      <c r="C95" s="465"/>
      <c r="D95" s="215"/>
    </row>
    <row r="96" spans="1:14" ht="15" x14ac:dyDescent="0.25">
      <c r="A96" s="215"/>
      <c r="B96" s="215"/>
      <c r="C96" s="215"/>
      <c r="D96" s="215"/>
    </row>
    <row r="97" spans="1:4" ht="15" x14ac:dyDescent="0.25">
      <c r="A97" s="215"/>
      <c r="B97" s="215"/>
      <c r="C97" s="215"/>
      <c r="D97" s="215"/>
    </row>
  </sheetData>
  <mergeCells count="8">
    <mergeCell ref="A87:M88"/>
    <mergeCell ref="C4:K4"/>
    <mergeCell ref="L4:M4"/>
    <mergeCell ref="C42:K42"/>
    <mergeCell ref="L42:M42"/>
    <mergeCell ref="A83:L85"/>
    <mergeCell ref="A79:M81"/>
    <mergeCell ref="A77:M77"/>
  </mergeCells>
  <hyperlinks>
    <hyperlink ref="A2" location="'Contents and notes'!A1" display="back to contents"/>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ellIs" priority="1" stopIfTrue="1" operator="notEqual" id="{596AB48D-009C-495C-A6CF-99075EF1406B}">
            <xm:f>VLOOKUP(Q3.2!$O74,MagTrial2009Procs2,Q3.2!#REF!,FALSE)</xm:f>
            <x14:dxf>
              <font>
                <b/>
                <i val="0"/>
                <condense val="0"/>
                <extend val="0"/>
                <color indexed="9"/>
              </font>
              <fill>
                <patternFill>
                  <bgColor indexed="10"/>
                </patternFill>
              </fill>
            </x14:dxf>
          </x14:cfRule>
          <xm:sqref>L77:M77</xm:sqref>
        </x14:conditionalFormatting>
      </x14:conditionalFormatting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T61"/>
  <sheetViews>
    <sheetView showGridLines="0" zoomScaleNormal="100" workbookViewId="0"/>
  </sheetViews>
  <sheetFormatPr defaultRowHeight="12.75" x14ac:dyDescent="0.2"/>
  <cols>
    <col min="1" max="1" width="63.28515625" style="505" customWidth="1"/>
    <col min="2" max="2" width="2.140625" style="511" customWidth="1"/>
    <col min="3" max="3" width="18.140625" style="426" customWidth="1"/>
    <col min="4" max="4" width="18.28515625" style="426" bestFit="1" customWidth="1"/>
    <col min="5" max="5" width="14" style="426" bestFit="1" customWidth="1"/>
    <col min="6" max="17" width="10.85546875" style="426" customWidth="1"/>
    <col min="18" max="18" width="21.85546875" style="426" customWidth="1"/>
    <col min="19" max="16384" width="9.140625" style="426"/>
  </cols>
  <sheetData>
    <row r="1" spans="1:20" ht="14.25" x14ac:dyDescent="0.2">
      <c r="A1" s="526" t="s">
        <v>739</v>
      </c>
      <c r="B1" s="527"/>
      <c r="C1" s="526"/>
      <c r="D1" s="526"/>
      <c r="E1" s="526"/>
      <c r="F1" s="526"/>
      <c r="G1" s="526"/>
      <c r="H1" s="526"/>
      <c r="I1" s="526"/>
      <c r="J1" s="526"/>
      <c r="K1" s="526"/>
      <c r="L1" s="526"/>
      <c r="M1" s="526"/>
      <c r="N1" s="526"/>
      <c r="O1" s="526"/>
      <c r="P1" s="526"/>
      <c r="Q1" s="526"/>
      <c r="R1" s="526"/>
    </row>
    <row r="2" spans="1:20" x14ac:dyDescent="0.2">
      <c r="A2" s="1227" t="s">
        <v>811</v>
      </c>
      <c r="B2" s="527"/>
      <c r="C2" s="526"/>
      <c r="D2" s="526"/>
      <c r="E2" s="526"/>
      <c r="F2" s="526"/>
      <c r="G2" s="526"/>
      <c r="H2" s="526"/>
      <c r="I2" s="526"/>
      <c r="J2" s="526"/>
      <c r="K2" s="526"/>
      <c r="L2" s="526"/>
      <c r="M2" s="526"/>
      <c r="N2" s="526"/>
      <c r="O2" s="526"/>
      <c r="P2" s="526"/>
      <c r="Q2" s="526"/>
      <c r="R2" s="526"/>
    </row>
    <row r="3" spans="1:20" x14ac:dyDescent="0.2">
      <c r="C3" s="528"/>
      <c r="D3" s="528"/>
      <c r="E3" s="528"/>
      <c r="F3" s="528"/>
      <c r="G3" s="528"/>
      <c r="H3" s="528"/>
      <c r="I3" s="528"/>
      <c r="J3" s="528"/>
      <c r="K3" s="528"/>
      <c r="L3" s="528"/>
      <c r="M3" s="528"/>
      <c r="N3" s="528"/>
      <c r="O3" s="528"/>
      <c r="P3" s="528"/>
      <c r="Q3" s="528"/>
      <c r="R3" s="528"/>
    </row>
    <row r="4" spans="1:20" x14ac:dyDescent="0.2">
      <c r="A4" s="529" t="s">
        <v>0</v>
      </c>
      <c r="B4" s="530"/>
      <c r="C4" s="531"/>
      <c r="D4" s="531"/>
      <c r="E4" s="532"/>
      <c r="F4" s="531"/>
      <c r="G4" s="531"/>
      <c r="H4" s="531"/>
      <c r="I4" s="531"/>
      <c r="J4" s="531"/>
      <c r="K4" s="531"/>
      <c r="L4" s="531"/>
      <c r="M4" s="531"/>
      <c r="N4" s="531"/>
      <c r="O4" s="531"/>
      <c r="P4" s="531"/>
      <c r="Q4" s="531"/>
      <c r="R4" s="531" t="s">
        <v>399</v>
      </c>
    </row>
    <row r="5" spans="1:20" ht="11.25" customHeight="1" x14ac:dyDescent="0.2">
      <c r="A5" s="1455" t="s">
        <v>196</v>
      </c>
      <c r="B5" s="533"/>
      <c r="C5" s="1457" t="s">
        <v>738</v>
      </c>
      <c r="D5" s="1457" t="s">
        <v>234</v>
      </c>
      <c r="E5" s="1459" t="s">
        <v>235</v>
      </c>
      <c r="F5" s="1459"/>
      <c r="G5" s="1459"/>
      <c r="H5" s="1459"/>
      <c r="I5" s="1459"/>
      <c r="J5" s="1459"/>
      <c r="K5" s="1459"/>
      <c r="L5" s="1459"/>
      <c r="M5" s="1459"/>
      <c r="N5" s="1459"/>
      <c r="O5" s="1459"/>
      <c r="P5" s="1459"/>
      <c r="Q5" s="534"/>
      <c r="R5" s="1457" t="s">
        <v>236</v>
      </c>
    </row>
    <row r="6" spans="1:20" ht="51" x14ac:dyDescent="0.2">
      <c r="A6" s="1456"/>
      <c r="B6" s="533"/>
      <c r="C6" s="1458"/>
      <c r="D6" s="1458"/>
      <c r="E6" s="535" t="s">
        <v>237</v>
      </c>
      <c r="F6" s="536" t="s">
        <v>238</v>
      </c>
      <c r="G6" s="536" t="s">
        <v>239</v>
      </c>
      <c r="H6" s="536" t="s">
        <v>240</v>
      </c>
      <c r="I6" s="536" t="s">
        <v>241</v>
      </c>
      <c r="J6" s="536" t="s">
        <v>242</v>
      </c>
      <c r="K6" s="536" t="s">
        <v>243</v>
      </c>
      <c r="L6" s="536" t="s">
        <v>244</v>
      </c>
      <c r="M6" s="536" t="s">
        <v>245</v>
      </c>
      <c r="N6" s="536" t="s">
        <v>246</v>
      </c>
      <c r="O6" s="536" t="s">
        <v>247</v>
      </c>
      <c r="P6" s="536" t="s">
        <v>248</v>
      </c>
      <c r="Q6" s="536" t="s">
        <v>249</v>
      </c>
      <c r="R6" s="1458"/>
    </row>
    <row r="7" spans="1:20" s="518" customFormat="1" x14ac:dyDescent="0.25">
      <c r="A7" s="460" t="s">
        <v>198</v>
      </c>
      <c r="B7" s="460"/>
      <c r="C7" s="537">
        <v>1</v>
      </c>
      <c r="D7" s="537">
        <v>121</v>
      </c>
      <c r="E7" s="538">
        <v>97</v>
      </c>
      <c r="F7" s="537">
        <v>0</v>
      </c>
      <c r="G7" s="537">
        <v>0</v>
      </c>
      <c r="H7" s="537">
        <v>0</v>
      </c>
      <c r="I7" s="537">
        <v>1</v>
      </c>
      <c r="J7" s="537">
        <v>0</v>
      </c>
      <c r="K7" s="537">
        <v>1</v>
      </c>
      <c r="L7" s="537">
        <v>7</v>
      </c>
      <c r="M7" s="537">
        <v>0</v>
      </c>
      <c r="N7" s="537">
        <v>2</v>
      </c>
      <c r="O7" s="537">
        <v>10</v>
      </c>
      <c r="P7" s="537">
        <v>3</v>
      </c>
      <c r="Q7" s="537">
        <v>0</v>
      </c>
      <c r="R7" s="537">
        <v>119</v>
      </c>
      <c r="S7" s="539"/>
      <c r="T7" s="539"/>
    </row>
    <row r="8" spans="1:20" s="518" customFormat="1" x14ac:dyDescent="0.25">
      <c r="A8" s="460" t="s">
        <v>199</v>
      </c>
      <c r="B8" s="460"/>
      <c r="C8" s="537">
        <v>0</v>
      </c>
      <c r="D8" s="537">
        <v>21</v>
      </c>
      <c r="E8" s="538">
        <v>14</v>
      </c>
      <c r="F8" s="537">
        <v>0</v>
      </c>
      <c r="G8" s="537">
        <v>0</v>
      </c>
      <c r="H8" s="537">
        <v>0</v>
      </c>
      <c r="I8" s="537">
        <v>0</v>
      </c>
      <c r="J8" s="537">
        <v>1</v>
      </c>
      <c r="K8" s="537">
        <v>0</v>
      </c>
      <c r="L8" s="537">
        <v>1</v>
      </c>
      <c r="M8" s="537">
        <v>0</v>
      </c>
      <c r="N8" s="537">
        <v>3</v>
      </c>
      <c r="O8" s="537">
        <v>2</v>
      </c>
      <c r="P8" s="537">
        <v>0</v>
      </c>
      <c r="Q8" s="537">
        <v>0</v>
      </c>
      <c r="R8" s="537">
        <v>20</v>
      </c>
    </row>
    <row r="9" spans="1:20" s="518" customFormat="1" x14ac:dyDescent="0.25">
      <c r="A9" s="460" t="s">
        <v>200</v>
      </c>
      <c r="B9" s="460"/>
      <c r="C9" s="537">
        <v>17</v>
      </c>
      <c r="D9" s="537">
        <v>137</v>
      </c>
      <c r="E9" s="538">
        <v>41</v>
      </c>
      <c r="F9" s="537">
        <v>0</v>
      </c>
      <c r="G9" s="537">
        <v>1</v>
      </c>
      <c r="H9" s="537">
        <v>0</v>
      </c>
      <c r="I9" s="537">
        <v>31</v>
      </c>
      <c r="J9" s="537">
        <v>18</v>
      </c>
      <c r="K9" s="537">
        <v>22</v>
      </c>
      <c r="L9" s="537">
        <v>16</v>
      </c>
      <c r="M9" s="537">
        <v>1</v>
      </c>
      <c r="N9" s="537">
        <v>3</v>
      </c>
      <c r="O9" s="537">
        <v>1</v>
      </c>
      <c r="P9" s="537">
        <v>3</v>
      </c>
      <c r="Q9" s="537">
        <v>0</v>
      </c>
      <c r="R9" s="537">
        <v>53</v>
      </c>
      <c r="T9" s="539"/>
    </row>
    <row r="10" spans="1:20" s="518" customFormat="1" x14ac:dyDescent="0.25">
      <c r="A10" s="460" t="s">
        <v>201</v>
      </c>
      <c r="B10" s="460"/>
      <c r="C10" s="537">
        <v>1</v>
      </c>
      <c r="D10" s="537">
        <v>1</v>
      </c>
      <c r="E10" s="538">
        <v>1</v>
      </c>
      <c r="F10" s="537">
        <v>0</v>
      </c>
      <c r="G10" s="537">
        <v>0</v>
      </c>
      <c r="H10" s="537">
        <v>0</v>
      </c>
      <c r="I10" s="537">
        <v>0</v>
      </c>
      <c r="J10" s="537">
        <v>0</v>
      </c>
      <c r="K10" s="537">
        <v>0</v>
      </c>
      <c r="L10" s="537">
        <v>0</v>
      </c>
      <c r="M10" s="537">
        <v>0</v>
      </c>
      <c r="N10" s="537">
        <v>0</v>
      </c>
      <c r="O10" s="537">
        <v>0</v>
      </c>
      <c r="P10" s="537">
        <v>0</v>
      </c>
      <c r="Q10" s="537">
        <v>0</v>
      </c>
      <c r="R10" s="537">
        <v>1</v>
      </c>
    </row>
    <row r="11" spans="1:20" s="518" customFormat="1" x14ac:dyDescent="0.25">
      <c r="A11" s="460" t="s">
        <v>202</v>
      </c>
      <c r="B11" s="460"/>
      <c r="C11" s="537">
        <v>0</v>
      </c>
      <c r="D11" s="537">
        <v>2</v>
      </c>
      <c r="E11" s="537">
        <v>0</v>
      </c>
      <c r="F11" s="537">
        <v>0</v>
      </c>
      <c r="G11" s="537">
        <v>0</v>
      </c>
      <c r="H11" s="537">
        <v>0</v>
      </c>
      <c r="I11" s="537">
        <v>1</v>
      </c>
      <c r="J11" s="537">
        <v>0</v>
      </c>
      <c r="K11" s="537">
        <v>0</v>
      </c>
      <c r="L11" s="537">
        <v>0</v>
      </c>
      <c r="M11" s="537">
        <v>0</v>
      </c>
      <c r="N11" s="537">
        <v>0</v>
      </c>
      <c r="O11" s="537">
        <v>1</v>
      </c>
      <c r="P11" s="537">
        <v>0</v>
      </c>
      <c r="Q11" s="537">
        <v>0</v>
      </c>
      <c r="R11" s="537">
        <v>0</v>
      </c>
    </row>
    <row r="12" spans="1:20" s="518" customFormat="1" x14ac:dyDescent="0.25">
      <c r="A12" s="454" t="s">
        <v>203</v>
      </c>
      <c r="B12" s="454"/>
      <c r="C12" s="537">
        <v>37</v>
      </c>
      <c r="D12" s="537">
        <v>217</v>
      </c>
      <c r="E12" s="538">
        <v>156</v>
      </c>
      <c r="F12" s="537">
        <v>0</v>
      </c>
      <c r="G12" s="537">
        <v>0</v>
      </c>
      <c r="H12" s="537">
        <v>0</v>
      </c>
      <c r="I12" s="537">
        <v>1</v>
      </c>
      <c r="J12" s="537">
        <v>1</v>
      </c>
      <c r="K12" s="537">
        <v>21</v>
      </c>
      <c r="L12" s="537">
        <v>19</v>
      </c>
      <c r="M12" s="537">
        <v>3</v>
      </c>
      <c r="N12" s="537">
        <v>8</v>
      </c>
      <c r="O12" s="537">
        <v>6</v>
      </c>
      <c r="P12" s="537">
        <v>1</v>
      </c>
      <c r="Q12" s="537">
        <v>1</v>
      </c>
      <c r="R12" s="537">
        <v>168</v>
      </c>
    </row>
    <row r="13" spans="1:20" s="518" customFormat="1" x14ac:dyDescent="0.25">
      <c r="A13" s="454" t="s">
        <v>204</v>
      </c>
      <c r="B13" s="454"/>
      <c r="C13" s="537">
        <v>0</v>
      </c>
      <c r="D13" s="537">
        <v>2</v>
      </c>
      <c r="E13" s="538">
        <v>1</v>
      </c>
      <c r="F13" s="537">
        <v>0</v>
      </c>
      <c r="G13" s="537">
        <v>0</v>
      </c>
      <c r="H13" s="537">
        <v>0</v>
      </c>
      <c r="I13" s="537">
        <v>0</v>
      </c>
      <c r="J13" s="537">
        <v>0</v>
      </c>
      <c r="K13" s="537">
        <v>0</v>
      </c>
      <c r="L13" s="537">
        <v>0</v>
      </c>
      <c r="M13" s="537">
        <v>0</v>
      </c>
      <c r="N13" s="537">
        <v>1</v>
      </c>
      <c r="O13" s="537">
        <v>0</v>
      </c>
      <c r="P13" s="537">
        <v>0</v>
      </c>
      <c r="Q13" s="537">
        <v>0</v>
      </c>
      <c r="R13" s="537">
        <v>1</v>
      </c>
    </row>
    <row r="14" spans="1:20" s="518" customFormat="1" x14ac:dyDescent="0.25">
      <c r="A14" s="460" t="s">
        <v>205</v>
      </c>
      <c r="B14" s="460"/>
      <c r="C14" s="537">
        <v>2</v>
      </c>
      <c r="D14" s="537">
        <v>1</v>
      </c>
      <c r="E14" s="537">
        <v>0</v>
      </c>
      <c r="F14" s="537">
        <v>0</v>
      </c>
      <c r="G14" s="537">
        <v>0</v>
      </c>
      <c r="H14" s="537">
        <v>0</v>
      </c>
      <c r="I14" s="537">
        <v>0</v>
      </c>
      <c r="J14" s="537">
        <v>1</v>
      </c>
      <c r="K14" s="537">
        <v>0</v>
      </c>
      <c r="L14" s="537">
        <v>0</v>
      </c>
      <c r="M14" s="537">
        <v>0</v>
      </c>
      <c r="N14" s="537">
        <v>0</v>
      </c>
      <c r="O14" s="537">
        <v>0</v>
      </c>
      <c r="P14" s="537">
        <v>0</v>
      </c>
      <c r="Q14" s="537">
        <v>0</v>
      </c>
      <c r="R14" s="537">
        <v>0</v>
      </c>
    </row>
    <row r="15" spans="1:20" s="518" customFormat="1" x14ac:dyDescent="0.25">
      <c r="A15" s="454" t="s">
        <v>206</v>
      </c>
      <c r="B15" s="454"/>
      <c r="C15" s="537">
        <v>0</v>
      </c>
      <c r="D15" s="537">
        <v>2</v>
      </c>
      <c r="E15" s="537">
        <v>0</v>
      </c>
      <c r="F15" s="537">
        <v>0</v>
      </c>
      <c r="G15" s="537">
        <v>1</v>
      </c>
      <c r="H15" s="537">
        <v>0</v>
      </c>
      <c r="I15" s="537">
        <v>0</v>
      </c>
      <c r="J15" s="537">
        <v>0</v>
      </c>
      <c r="K15" s="537">
        <v>0</v>
      </c>
      <c r="L15" s="537">
        <v>0</v>
      </c>
      <c r="M15" s="537">
        <v>0</v>
      </c>
      <c r="N15" s="537">
        <v>0</v>
      </c>
      <c r="O15" s="537">
        <v>1</v>
      </c>
      <c r="P15" s="537">
        <v>0</v>
      </c>
      <c r="Q15" s="537">
        <v>0</v>
      </c>
      <c r="R15" s="537">
        <v>0</v>
      </c>
    </row>
    <row r="16" spans="1:20" s="518" customFormat="1" x14ac:dyDescent="0.25">
      <c r="A16" s="454" t="s">
        <v>207</v>
      </c>
      <c r="B16" s="454"/>
      <c r="C16" s="537">
        <v>110</v>
      </c>
      <c r="D16" s="537">
        <v>3076</v>
      </c>
      <c r="E16" s="538">
        <v>1658</v>
      </c>
      <c r="F16" s="537">
        <v>1</v>
      </c>
      <c r="G16" s="537">
        <v>3</v>
      </c>
      <c r="H16" s="537">
        <v>0</v>
      </c>
      <c r="I16" s="537">
        <v>467</v>
      </c>
      <c r="J16" s="537">
        <v>379</v>
      </c>
      <c r="K16" s="537">
        <v>344</v>
      </c>
      <c r="L16" s="537">
        <v>159</v>
      </c>
      <c r="M16" s="537">
        <v>6</v>
      </c>
      <c r="N16" s="537">
        <v>20</v>
      </c>
      <c r="O16" s="537">
        <v>33</v>
      </c>
      <c r="P16" s="537">
        <v>4</v>
      </c>
      <c r="Q16" s="537">
        <v>2</v>
      </c>
      <c r="R16" s="537">
        <v>3076</v>
      </c>
    </row>
    <row r="17" spans="1:18" s="518" customFormat="1" x14ac:dyDescent="0.25">
      <c r="A17" s="454" t="s">
        <v>208</v>
      </c>
      <c r="B17" s="454"/>
      <c r="C17" s="537">
        <v>117</v>
      </c>
      <c r="D17" s="537">
        <v>34986</v>
      </c>
      <c r="E17" s="538">
        <v>6</v>
      </c>
      <c r="F17" s="537">
        <v>14</v>
      </c>
      <c r="G17" s="537">
        <v>7</v>
      </c>
      <c r="H17" s="537">
        <v>7</v>
      </c>
      <c r="I17" s="537">
        <v>7913</v>
      </c>
      <c r="J17" s="537">
        <v>16775</v>
      </c>
      <c r="K17" s="537">
        <v>4183</v>
      </c>
      <c r="L17" s="537">
        <v>3700</v>
      </c>
      <c r="M17" s="537">
        <v>1385</v>
      </c>
      <c r="N17" s="537">
        <v>626</v>
      </c>
      <c r="O17" s="537">
        <v>361</v>
      </c>
      <c r="P17" s="537">
        <v>9</v>
      </c>
      <c r="Q17" s="537">
        <v>0</v>
      </c>
      <c r="R17" s="537">
        <v>129</v>
      </c>
    </row>
    <row r="18" spans="1:18" s="518" customFormat="1" x14ac:dyDescent="0.25">
      <c r="A18" s="460" t="s">
        <v>209</v>
      </c>
      <c r="B18" s="460"/>
      <c r="C18" s="537">
        <v>1506</v>
      </c>
      <c r="D18" s="537">
        <v>6137</v>
      </c>
      <c r="E18" s="538">
        <v>3</v>
      </c>
      <c r="F18" s="537">
        <v>182</v>
      </c>
      <c r="G18" s="537">
        <v>183</v>
      </c>
      <c r="H18" s="537">
        <v>42</v>
      </c>
      <c r="I18" s="537">
        <v>1590</v>
      </c>
      <c r="J18" s="537">
        <v>1990</v>
      </c>
      <c r="K18" s="537">
        <v>704</v>
      </c>
      <c r="L18" s="537">
        <v>962</v>
      </c>
      <c r="M18" s="537">
        <v>153</v>
      </c>
      <c r="N18" s="537">
        <v>206</v>
      </c>
      <c r="O18" s="537">
        <v>119</v>
      </c>
      <c r="P18" s="537">
        <v>3</v>
      </c>
      <c r="Q18" s="537">
        <v>0</v>
      </c>
      <c r="R18" s="537">
        <v>40</v>
      </c>
    </row>
    <row r="19" spans="1:18" s="518" customFormat="1" x14ac:dyDescent="0.25">
      <c r="A19" s="460" t="s">
        <v>210</v>
      </c>
      <c r="B19" s="460"/>
      <c r="C19" s="537">
        <v>15483</v>
      </c>
      <c r="D19" s="537">
        <v>33</v>
      </c>
      <c r="E19" s="537">
        <v>0</v>
      </c>
      <c r="F19" s="537">
        <v>29</v>
      </c>
      <c r="G19" s="537">
        <v>2</v>
      </c>
      <c r="H19" s="537">
        <v>1</v>
      </c>
      <c r="I19" s="537">
        <v>1</v>
      </c>
      <c r="J19" s="537">
        <v>0</v>
      </c>
      <c r="K19" s="537">
        <v>0</v>
      </c>
      <c r="L19" s="537">
        <v>0</v>
      </c>
      <c r="M19" s="537">
        <v>0</v>
      </c>
      <c r="N19" s="537">
        <v>0</v>
      </c>
      <c r="O19" s="537">
        <v>0</v>
      </c>
      <c r="P19" s="537">
        <v>0</v>
      </c>
      <c r="Q19" s="537">
        <v>0</v>
      </c>
      <c r="R19" s="537">
        <v>0</v>
      </c>
    </row>
    <row r="20" spans="1:18" s="518" customFormat="1" x14ac:dyDescent="0.25">
      <c r="A20" s="460" t="s">
        <v>211</v>
      </c>
      <c r="B20" s="460"/>
      <c r="C20" s="537">
        <v>11215</v>
      </c>
      <c r="D20" s="537">
        <v>776</v>
      </c>
      <c r="E20" s="538">
        <v>19</v>
      </c>
      <c r="F20" s="537">
        <v>266</v>
      </c>
      <c r="G20" s="537">
        <v>226</v>
      </c>
      <c r="H20" s="537">
        <v>44</v>
      </c>
      <c r="I20" s="537">
        <v>171</v>
      </c>
      <c r="J20" s="537">
        <v>22</v>
      </c>
      <c r="K20" s="537">
        <v>23</v>
      </c>
      <c r="L20" s="537">
        <v>3</v>
      </c>
      <c r="M20" s="537">
        <v>0</v>
      </c>
      <c r="N20" s="537">
        <v>1</v>
      </c>
      <c r="O20" s="537">
        <v>0</v>
      </c>
      <c r="P20" s="537">
        <v>0</v>
      </c>
      <c r="Q20" s="537">
        <v>1</v>
      </c>
      <c r="R20" s="537">
        <v>62</v>
      </c>
    </row>
    <row r="21" spans="1:18" s="518" customFormat="1" x14ac:dyDescent="0.25">
      <c r="A21" s="460" t="s">
        <v>212</v>
      </c>
      <c r="B21" s="460"/>
      <c r="C21" s="537">
        <v>3182</v>
      </c>
      <c r="D21" s="537">
        <v>446</v>
      </c>
      <c r="E21" s="538">
        <v>3</v>
      </c>
      <c r="F21" s="537">
        <v>86</v>
      </c>
      <c r="G21" s="537">
        <v>148</v>
      </c>
      <c r="H21" s="537">
        <v>40</v>
      </c>
      <c r="I21" s="537">
        <v>142</v>
      </c>
      <c r="J21" s="537">
        <v>16</v>
      </c>
      <c r="K21" s="537">
        <v>9</v>
      </c>
      <c r="L21" s="537">
        <v>2</v>
      </c>
      <c r="M21" s="537">
        <v>0</v>
      </c>
      <c r="N21" s="537">
        <v>0</v>
      </c>
      <c r="O21" s="537">
        <v>0</v>
      </c>
      <c r="P21" s="537">
        <v>0</v>
      </c>
      <c r="Q21" s="537">
        <v>0</v>
      </c>
      <c r="R21" s="537">
        <v>11</v>
      </c>
    </row>
    <row r="22" spans="1:18" s="518" customFormat="1" x14ac:dyDescent="0.25">
      <c r="A22" s="460" t="s">
        <v>213</v>
      </c>
      <c r="B22" s="460"/>
      <c r="C22" s="537">
        <v>172</v>
      </c>
      <c r="D22" s="537">
        <v>1934</v>
      </c>
      <c r="E22" s="538">
        <v>121</v>
      </c>
      <c r="F22" s="537">
        <v>19</v>
      </c>
      <c r="G22" s="537">
        <v>67</v>
      </c>
      <c r="H22" s="537">
        <v>4</v>
      </c>
      <c r="I22" s="537">
        <v>1252</v>
      </c>
      <c r="J22" s="537">
        <v>176</v>
      </c>
      <c r="K22" s="537">
        <v>198</v>
      </c>
      <c r="L22" s="537">
        <v>50</v>
      </c>
      <c r="M22" s="537">
        <v>18</v>
      </c>
      <c r="N22" s="537">
        <v>11</v>
      </c>
      <c r="O22" s="537">
        <v>18</v>
      </c>
      <c r="P22" s="537">
        <v>0</v>
      </c>
      <c r="Q22" s="537">
        <v>0</v>
      </c>
      <c r="R22" s="537">
        <v>209</v>
      </c>
    </row>
    <row r="23" spans="1:18" s="518" customFormat="1" x14ac:dyDescent="0.25">
      <c r="A23" s="460" t="s">
        <v>214</v>
      </c>
      <c r="B23" s="460"/>
      <c r="C23" s="537">
        <v>7822</v>
      </c>
      <c r="D23" s="537">
        <v>3573</v>
      </c>
      <c r="E23" s="538">
        <v>24</v>
      </c>
      <c r="F23" s="537">
        <v>263</v>
      </c>
      <c r="G23" s="537">
        <v>544</v>
      </c>
      <c r="H23" s="537">
        <v>204</v>
      </c>
      <c r="I23" s="537">
        <v>988</v>
      </c>
      <c r="J23" s="537">
        <v>654</v>
      </c>
      <c r="K23" s="537">
        <v>451</v>
      </c>
      <c r="L23" s="537">
        <v>230</v>
      </c>
      <c r="M23" s="537">
        <v>46</v>
      </c>
      <c r="N23" s="537">
        <v>79</v>
      </c>
      <c r="O23" s="537">
        <v>83</v>
      </c>
      <c r="P23" s="537">
        <v>6</v>
      </c>
      <c r="Q23" s="537">
        <v>0</v>
      </c>
      <c r="R23" s="537">
        <v>69</v>
      </c>
    </row>
    <row r="24" spans="1:18" s="518" customFormat="1" x14ac:dyDescent="0.25">
      <c r="A24" s="460" t="s">
        <v>215</v>
      </c>
      <c r="B24" s="460"/>
      <c r="C24" s="537">
        <v>64822</v>
      </c>
      <c r="D24" s="537">
        <v>2505</v>
      </c>
      <c r="E24" s="538">
        <v>4</v>
      </c>
      <c r="F24" s="537">
        <v>1098</v>
      </c>
      <c r="G24" s="537">
        <v>716</v>
      </c>
      <c r="H24" s="537">
        <v>105</v>
      </c>
      <c r="I24" s="537">
        <v>514</v>
      </c>
      <c r="J24" s="537">
        <v>34</v>
      </c>
      <c r="K24" s="537">
        <v>26</v>
      </c>
      <c r="L24" s="537">
        <v>5</v>
      </c>
      <c r="M24" s="537">
        <v>0</v>
      </c>
      <c r="N24" s="537">
        <v>0</v>
      </c>
      <c r="O24" s="537">
        <v>2</v>
      </c>
      <c r="P24" s="537">
        <v>0</v>
      </c>
      <c r="Q24" s="537">
        <v>1</v>
      </c>
      <c r="R24" s="537">
        <v>15</v>
      </c>
    </row>
    <row r="25" spans="1:18" s="518" customFormat="1" x14ac:dyDescent="0.25">
      <c r="A25" s="454" t="s">
        <v>216</v>
      </c>
      <c r="B25" s="454"/>
      <c r="C25" s="537">
        <v>12</v>
      </c>
      <c r="D25" s="537">
        <v>0</v>
      </c>
      <c r="E25" s="537">
        <v>0</v>
      </c>
      <c r="F25" s="537">
        <v>0</v>
      </c>
      <c r="G25" s="537">
        <v>0</v>
      </c>
      <c r="H25" s="537">
        <v>0</v>
      </c>
      <c r="I25" s="537">
        <v>0</v>
      </c>
      <c r="J25" s="537">
        <v>0</v>
      </c>
      <c r="K25" s="537">
        <v>0</v>
      </c>
      <c r="L25" s="537">
        <v>0</v>
      </c>
      <c r="M25" s="537">
        <v>0</v>
      </c>
      <c r="N25" s="537">
        <v>0</v>
      </c>
      <c r="O25" s="537">
        <v>0</v>
      </c>
      <c r="P25" s="537">
        <v>0</v>
      </c>
      <c r="Q25" s="537">
        <v>0</v>
      </c>
      <c r="R25" s="537">
        <v>0</v>
      </c>
    </row>
    <row r="26" spans="1:18" s="518" customFormat="1" x14ac:dyDescent="0.25">
      <c r="A26" s="454" t="s">
        <v>217</v>
      </c>
      <c r="B26" s="454"/>
      <c r="C26" s="537">
        <v>1</v>
      </c>
      <c r="D26" s="537">
        <v>0</v>
      </c>
      <c r="E26" s="537">
        <v>0</v>
      </c>
      <c r="F26" s="537">
        <v>0</v>
      </c>
      <c r="G26" s="537">
        <v>0</v>
      </c>
      <c r="H26" s="537">
        <v>0</v>
      </c>
      <c r="I26" s="537">
        <v>0</v>
      </c>
      <c r="J26" s="537">
        <v>0</v>
      </c>
      <c r="K26" s="537">
        <v>0</v>
      </c>
      <c r="L26" s="537">
        <v>0</v>
      </c>
      <c r="M26" s="537">
        <v>0</v>
      </c>
      <c r="N26" s="537">
        <v>0</v>
      </c>
      <c r="O26" s="537">
        <v>0</v>
      </c>
      <c r="P26" s="537">
        <v>0</v>
      </c>
      <c r="Q26" s="537">
        <v>0</v>
      </c>
      <c r="R26" s="537">
        <v>0</v>
      </c>
    </row>
    <row r="27" spans="1:18" s="518" customFormat="1" x14ac:dyDescent="0.25">
      <c r="A27" s="460" t="s">
        <v>218</v>
      </c>
      <c r="B27" s="460"/>
      <c r="C27" s="537">
        <v>1</v>
      </c>
      <c r="D27" s="537">
        <v>4</v>
      </c>
      <c r="E27" s="537">
        <v>0</v>
      </c>
      <c r="F27" s="537">
        <v>0</v>
      </c>
      <c r="G27" s="537">
        <v>1</v>
      </c>
      <c r="H27" s="537">
        <v>1</v>
      </c>
      <c r="I27" s="537">
        <v>1</v>
      </c>
      <c r="J27" s="537">
        <v>0</v>
      </c>
      <c r="K27" s="537">
        <v>1</v>
      </c>
      <c r="L27" s="537">
        <v>0</v>
      </c>
      <c r="M27" s="537">
        <v>0</v>
      </c>
      <c r="N27" s="537">
        <v>0</v>
      </c>
      <c r="O27" s="537">
        <v>0</v>
      </c>
      <c r="P27" s="537">
        <v>0</v>
      </c>
      <c r="Q27" s="537">
        <v>0</v>
      </c>
      <c r="R27" s="537">
        <v>0</v>
      </c>
    </row>
    <row r="28" spans="1:18" s="518" customFormat="1" x14ac:dyDescent="0.25">
      <c r="A28" s="454" t="s">
        <v>219</v>
      </c>
      <c r="B28" s="454"/>
      <c r="C28" s="537">
        <v>5069</v>
      </c>
      <c r="D28" s="537">
        <v>34</v>
      </c>
      <c r="E28" s="537">
        <v>0</v>
      </c>
      <c r="F28" s="537">
        <v>20</v>
      </c>
      <c r="G28" s="537">
        <v>11</v>
      </c>
      <c r="H28" s="537">
        <v>1</v>
      </c>
      <c r="I28" s="537">
        <v>2</v>
      </c>
      <c r="J28" s="537">
        <v>0</v>
      </c>
      <c r="K28" s="537">
        <v>0</v>
      </c>
      <c r="L28" s="537">
        <v>0</v>
      </c>
      <c r="M28" s="537">
        <v>0</v>
      </c>
      <c r="N28" s="537">
        <v>0</v>
      </c>
      <c r="O28" s="537">
        <v>0</v>
      </c>
      <c r="P28" s="537">
        <v>0</v>
      </c>
      <c r="Q28" s="537">
        <v>0</v>
      </c>
      <c r="R28" s="537">
        <v>0</v>
      </c>
    </row>
    <row r="29" spans="1:18" s="518" customFormat="1" x14ac:dyDescent="0.25">
      <c r="A29" s="454" t="s">
        <v>220</v>
      </c>
      <c r="B29" s="454"/>
      <c r="C29" s="537">
        <v>40</v>
      </c>
      <c r="D29" s="537">
        <v>0</v>
      </c>
      <c r="E29" s="537">
        <v>0</v>
      </c>
      <c r="F29" s="537">
        <v>0</v>
      </c>
      <c r="G29" s="537">
        <v>0</v>
      </c>
      <c r="H29" s="537">
        <v>0</v>
      </c>
      <c r="I29" s="537">
        <v>0</v>
      </c>
      <c r="J29" s="537">
        <v>0</v>
      </c>
      <c r="K29" s="537">
        <v>0</v>
      </c>
      <c r="L29" s="537">
        <v>0</v>
      </c>
      <c r="M29" s="537">
        <v>0</v>
      </c>
      <c r="N29" s="537">
        <v>0</v>
      </c>
      <c r="O29" s="537">
        <v>0</v>
      </c>
      <c r="P29" s="537">
        <v>0</v>
      </c>
      <c r="Q29" s="537">
        <v>0</v>
      </c>
      <c r="R29" s="537">
        <v>0</v>
      </c>
    </row>
    <row r="30" spans="1:18" s="518" customFormat="1" x14ac:dyDescent="0.25">
      <c r="A30" s="454" t="s">
        <v>221</v>
      </c>
      <c r="B30" s="454"/>
      <c r="C30" s="537">
        <v>153837</v>
      </c>
      <c r="D30" s="537">
        <v>4267</v>
      </c>
      <c r="E30" s="538">
        <v>1</v>
      </c>
      <c r="F30" s="537">
        <v>4146</v>
      </c>
      <c r="G30" s="537">
        <v>91</v>
      </c>
      <c r="H30" s="537">
        <v>4</v>
      </c>
      <c r="I30" s="537">
        <v>21</v>
      </c>
      <c r="J30" s="537">
        <v>1</v>
      </c>
      <c r="K30" s="537">
        <v>0</v>
      </c>
      <c r="L30" s="537">
        <v>0</v>
      </c>
      <c r="M30" s="537">
        <v>0</v>
      </c>
      <c r="N30" s="537">
        <v>0</v>
      </c>
      <c r="O30" s="537">
        <v>0</v>
      </c>
      <c r="P30" s="537">
        <v>3</v>
      </c>
      <c r="Q30" s="537">
        <v>0</v>
      </c>
      <c r="R30" s="537">
        <v>9</v>
      </c>
    </row>
    <row r="31" spans="1:18" s="540" customFormat="1" x14ac:dyDescent="0.25">
      <c r="A31" s="454" t="s">
        <v>222</v>
      </c>
      <c r="B31" s="454"/>
      <c r="C31" s="537">
        <v>18026</v>
      </c>
      <c r="D31" s="537">
        <v>213</v>
      </c>
      <c r="E31" s="537">
        <v>0</v>
      </c>
      <c r="F31" s="537">
        <v>206</v>
      </c>
      <c r="G31" s="537">
        <v>4</v>
      </c>
      <c r="H31" s="537">
        <v>1</v>
      </c>
      <c r="I31" s="537">
        <v>1</v>
      </c>
      <c r="J31" s="537">
        <v>0</v>
      </c>
      <c r="K31" s="537">
        <v>1</v>
      </c>
      <c r="L31" s="537">
        <v>0</v>
      </c>
      <c r="M31" s="537">
        <v>0</v>
      </c>
      <c r="N31" s="537">
        <v>0</v>
      </c>
      <c r="O31" s="537">
        <v>0</v>
      </c>
      <c r="P31" s="537">
        <v>0</v>
      </c>
      <c r="Q31" s="537">
        <v>0</v>
      </c>
      <c r="R31" s="537">
        <v>0</v>
      </c>
    </row>
    <row r="32" spans="1:18" s="518" customFormat="1" x14ac:dyDescent="0.25">
      <c r="A32" s="454" t="s">
        <v>223</v>
      </c>
      <c r="B32" s="454"/>
      <c r="C32" s="537">
        <v>65802</v>
      </c>
      <c r="D32" s="537">
        <v>215</v>
      </c>
      <c r="E32" s="537">
        <v>0</v>
      </c>
      <c r="F32" s="537">
        <v>133</v>
      </c>
      <c r="G32" s="537">
        <v>54</v>
      </c>
      <c r="H32" s="537">
        <v>4</v>
      </c>
      <c r="I32" s="537">
        <v>17</v>
      </c>
      <c r="J32" s="537">
        <v>4</v>
      </c>
      <c r="K32" s="537">
        <v>3</v>
      </c>
      <c r="L32" s="537">
        <v>0</v>
      </c>
      <c r="M32" s="537">
        <v>0</v>
      </c>
      <c r="N32" s="537">
        <v>0</v>
      </c>
      <c r="O32" s="537">
        <v>0</v>
      </c>
      <c r="P32" s="537">
        <v>0</v>
      </c>
      <c r="Q32" s="537">
        <v>0</v>
      </c>
      <c r="R32" s="537">
        <v>1</v>
      </c>
    </row>
    <row r="33" spans="1:18" s="518" customFormat="1" x14ac:dyDescent="0.25">
      <c r="A33" s="454" t="s">
        <v>224</v>
      </c>
      <c r="B33" s="454"/>
      <c r="C33" s="537">
        <v>1026</v>
      </c>
      <c r="D33" s="537">
        <v>12</v>
      </c>
      <c r="E33" s="537">
        <v>0</v>
      </c>
      <c r="F33" s="537">
        <v>6</v>
      </c>
      <c r="G33" s="537">
        <v>4</v>
      </c>
      <c r="H33" s="537">
        <v>0</v>
      </c>
      <c r="I33" s="537">
        <v>2</v>
      </c>
      <c r="J33" s="537">
        <v>0</v>
      </c>
      <c r="K33" s="537">
        <v>0</v>
      </c>
      <c r="L33" s="537">
        <v>0</v>
      </c>
      <c r="M33" s="537">
        <v>0</v>
      </c>
      <c r="N33" s="537">
        <v>0</v>
      </c>
      <c r="O33" s="537">
        <v>0</v>
      </c>
      <c r="P33" s="537">
        <v>0</v>
      </c>
      <c r="Q33" s="537">
        <v>0</v>
      </c>
      <c r="R33" s="537">
        <v>0</v>
      </c>
    </row>
    <row r="34" spans="1:18" ht="3.75" customHeight="1" x14ac:dyDescent="0.2">
      <c r="A34" s="454"/>
      <c r="B34" s="454"/>
      <c r="C34" s="538"/>
      <c r="D34" s="537"/>
      <c r="E34" s="538"/>
      <c r="F34" s="541"/>
      <c r="G34" s="541"/>
      <c r="H34" s="541"/>
      <c r="I34" s="541"/>
      <c r="J34" s="541"/>
      <c r="K34" s="541"/>
      <c r="L34" s="541"/>
      <c r="M34" s="541"/>
      <c r="N34" s="541"/>
      <c r="O34" s="541"/>
      <c r="P34" s="541"/>
      <c r="Q34" s="541"/>
      <c r="R34" s="541"/>
    </row>
    <row r="35" spans="1:18" s="544" customFormat="1" ht="12" customHeight="1" x14ac:dyDescent="0.2">
      <c r="A35" s="542" t="s">
        <v>225</v>
      </c>
      <c r="B35" s="542"/>
      <c r="C35" s="543">
        <v>348301</v>
      </c>
      <c r="D35" s="543">
        <v>58715</v>
      </c>
      <c r="E35" s="543">
        <v>2149</v>
      </c>
      <c r="F35" s="543">
        <v>6469</v>
      </c>
      <c r="G35" s="543">
        <v>2063</v>
      </c>
      <c r="H35" s="543">
        <v>458</v>
      </c>
      <c r="I35" s="543">
        <v>13116</v>
      </c>
      <c r="J35" s="543">
        <v>20072</v>
      </c>
      <c r="K35" s="543">
        <v>5987</v>
      </c>
      <c r="L35" s="543">
        <v>5154</v>
      </c>
      <c r="M35" s="543">
        <v>1612</v>
      </c>
      <c r="N35" s="543">
        <v>960</v>
      </c>
      <c r="O35" s="543">
        <v>637</v>
      </c>
      <c r="P35" s="543">
        <v>32</v>
      </c>
      <c r="Q35" s="543">
        <v>5</v>
      </c>
      <c r="R35" s="543">
        <v>3983</v>
      </c>
    </row>
    <row r="36" spans="1:18" ht="4.5" customHeight="1" x14ac:dyDescent="0.2">
      <c r="A36" s="545"/>
      <c r="B36" s="542"/>
      <c r="C36" s="524"/>
      <c r="D36" s="524"/>
      <c r="E36" s="546"/>
      <c r="F36" s="547"/>
      <c r="G36" s="547"/>
      <c r="H36" s="547"/>
      <c r="I36" s="547"/>
      <c r="J36" s="547"/>
      <c r="K36" s="547"/>
      <c r="L36" s="547"/>
      <c r="M36" s="547"/>
      <c r="N36" s="547"/>
      <c r="O36" s="547"/>
      <c r="P36" s="547"/>
      <c r="Q36" s="547"/>
      <c r="R36" s="548"/>
    </row>
    <row r="37" spans="1:18" ht="12" customHeight="1" x14ac:dyDescent="0.2">
      <c r="A37" s="542"/>
      <c r="B37" s="542"/>
      <c r="C37" s="549"/>
      <c r="D37" s="512"/>
      <c r="E37" s="512"/>
      <c r="F37" s="512"/>
      <c r="G37" s="512"/>
      <c r="H37" s="512"/>
      <c r="I37" s="512"/>
      <c r="J37" s="512"/>
      <c r="K37" s="512"/>
      <c r="L37" s="512"/>
      <c r="M37" s="512"/>
      <c r="N37" s="512"/>
      <c r="O37" s="512"/>
      <c r="P37" s="512"/>
      <c r="Q37" s="512"/>
      <c r="R37" s="512"/>
    </row>
    <row r="38" spans="1:18" ht="12" customHeight="1" x14ac:dyDescent="0.2">
      <c r="A38" s="550"/>
      <c r="B38" s="550"/>
      <c r="C38" s="512"/>
      <c r="D38" s="551"/>
      <c r="E38" s="512"/>
      <c r="F38" s="512"/>
      <c r="G38" s="512"/>
      <c r="H38" s="512"/>
      <c r="I38" s="512"/>
      <c r="J38" s="512"/>
      <c r="K38" s="512"/>
      <c r="L38" s="512"/>
      <c r="M38" s="512"/>
      <c r="N38" s="512"/>
      <c r="O38" s="512"/>
      <c r="P38" s="512"/>
      <c r="Q38" s="512"/>
      <c r="R38" s="512"/>
    </row>
    <row r="39" spans="1:18" ht="12" customHeight="1" x14ac:dyDescent="0.2">
      <c r="A39" s="542"/>
      <c r="B39" s="542"/>
      <c r="C39" s="512"/>
      <c r="D39" s="512"/>
      <c r="E39" s="512"/>
      <c r="F39" s="512"/>
      <c r="G39" s="512"/>
      <c r="H39" s="512"/>
      <c r="I39" s="512"/>
      <c r="J39" s="512"/>
      <c r="K39" s="512"/>
      <c r="L39" s="512"/>
      <c r="M39" s="512"/>
      <c r="N39" s="512"/>
      <c r="O39" s="512"/>
      <c r="P39" s="512"/>
      <c r="Q39" s="512"/>
      <c r="R39" s="512"/>
    </row>
    <row r="40" spans="1:18" ht="12" customHeight="1" x14ac:dyDescent="0.2">
      <c r="A40" s="526" t="s">
        <v>740</v>
      </c>
      <c r="B40" s="527"/>
      <c r="C40" s="512"/>
      <c r="D40" s="512"/>
      <c r="E40" s="512"/>
      <c r="F40" s="512"/>
      <c r="G40" s="512"/>
      <c r="H40" s="512"/>
      <c r="I40" s="512"/>
      <c r="J40" s="512"/>
      <c r="K40" s="512"/>
      <c r="L40" s="512"/>
      <c r="M40" s="512"/>
      <c r="N40" s="512"/>
      <c r="O40" s="512"/>
      <c r="P40" s="512"/>
      <c r="Q40" s="512"/>
      <c r="R40" s="512"/>
    </row>
    <row r="41" spans="1:18" ht="12" customHeight="1" x14ac:dyDescent="0.2">
      <c r="A41" s="526"/>
      <c r="B41" s="527"/>
      <c r="C41" s="512"/>
      <c r="D41" s="512"/>
      <c r="E41" s="512"/>
      <c r="F41" s="512"/>
      <c r="G41" s="512"/>
      <c r="H41" s="512"/>
      <c r="I41" s="512"/>
      <c r="J41" s="512"/>
      <c r="K41" s="512"/>
      <c r="L41" s="512"/>
      <c r="M41" s="512"/>
      <c r="N41" s="512"/>
      <c r="O41" s="512"/>
      <c r="P41" s="512"/>
      <c r="Q41" s="512"/>
      <c r="R41" s="512"/>
    </row>
    <row r="42" spans="1:18" ht="12" customHeight="1" x14ac:dyDescent="0.2">
      <c r="A42" s="529" t="s">
        <v>0</v>
      </c>
      <c r="B42" s="542"/>
      <c r="C42" s="512"/>
      <c r="D42" s="512"/>
      <c r="E42" s="512"/>
      <c r="F42" s="512"/>
      <c r="G42" s="512"/>
      <c r="H42" s="512"/>
      <c r="I42" s="512"/>
      <c r="J42" s="512"/>
      <c r="K42" s="512"/>
      <c r="L42" s="512"/>
      <c r="M42" s="512"/>
      <c r="N42" s="512"/>
      <c r="O42" s="512"/>
      <c r="P42" s="512"/>
      <c r="Q42" s="512"/>
      <c r="R42" s="531" t="s">
        <v>399</v>
      </c>
    </row>
    <row r="43" spans="1:18" ht="12" customHeight="1" x14ac:dyDescent="0.2">
      <c r="A43" s="1460" t="s">
        <v>250</v>
      </c>
      <c r="B43" s="552"/>
      <c r="C43" s="1457" t="s">
        <v>738</v>
      </c>
      <c r="D43" s="1457" t="s">
        <v>234</v>
      </c>
      <c r="E43" s="1459" t="s">
        <v>235</v>
      </c>
      <c r="F43" s="1459"/>
      <c r="G43" s="1459"/>
      <c r="H43" s="1459"/>
      <c r="I43" s="1459"/>
      <c r="J43" s="1459"/>
      <c r="K43" s="1459"/>
      <c r="L43" s="1459"/>
      <c r="M43" s="1459"/>
      <c r="N43" s="1459"/>
      <c r="O43" s="1459"/>
      <c r="P43" s="1459"/>
      <c r="Q43" s="553"/>
      <c r="R43" s="1457" t="s">
        <v>251</v>
      </c>
    </row>
    <row r="44" spans="1:18" ht="60" customHeight="1" x14ac:dyDescent="0.2">
      <c r="A44" s="1461"/>
      <c r="B44" s="552"/>
      <c r="C44" s="1458"/>
      <c r="D44" s="1458"/>
      <c r="E44" s="535" t="s">
        <v>237</v>
      </c>
      <c r="F44" s="536" t="s">
        <v>238</v>
      </c>
      <c r="G44" s="536" t="s">
        <v>239</v>
      </c>
      <c r="H44" s="536" t="s">
        <v>240</v>
      </c>
      <c r="I44" s="536" t="s">
        <v>241</v>
      </c>
      <c r="J44" s="536" t="s">
        <v>242</v>
      </c>
      <c r="K44" s="536" t="s">
        <v>243</v>
      </c>
      <c r="L44" s="536" t="s">
        <v>244</v>
      </c>
      <c r="M44" s="536" t="s">
        <v>245</v>
      </c>
      <c r="N44" s="536" t="s">
        <v>246</v>
      </c>
      <c r="O44" s="536" t="s">
        <v>247</v>
      </c>
      <c r="P44" s="536" t="s">
        <v>248</v>
      </c>
      <c r="Q44" s="536" t="s">
        <v>249</v>
      </c>
      <c r="R44" s="1458"/>
    </row>
    <row r="45" spans="1:18" ht="4.5" customHeight="1" x14ac:dyDescent="0.2">
      <c r="A45" s="542"/>
      <c r="B45" s="542"/>
      <c r="C45" s="512"/>
      <c r="D45" s="512"/>
      <c r="E45" s="512"/>
      <c r="F45" s="512"/>
      <c r="G45" s="512"/>
      <c r="H45" s="512"/>
      <c r="I45" s="512"/>
      <c r="J45" s="512"/>
      <c r="K45" s="512"/>
      <c r="L45" s="512"/>
      <c r="M45" s="512"/>
      <c r="N45" s="512"/>
      <c r="O45" s="512"/>
      <c r="P45" s="512"/>
      <c r="Q45" s="512"/>
      <c r="R45" s="512"/>
    </row>
    <row r="46" spans="1:18" ht="14.25" x14ac:dyDescent="0.2">
      <c r="A46" s="505" t="s">
        <v>445</v>
      </c>
      <c r="C46" s="554">
        <v>328061</v>
      </c>
      <c r="D46" s="554">
        <v>58298</v>
      </c>
      <c r="E46" s="554">
        <v>1964</v>
      </c>
      <c r="F46" s="554">
        <v>6468</v>
      </c>
      <c r="G46" s="554">
        <v>2061</v>
      </c>
      <c r="H46" s="554">
        <v>457</v>
      </c>
      <c r="I46" s="554">
        <v>13062</v>
      </c>
      <c r="J46" s="554">
        <v>20034</v>
      </c>
      <c r="K46" s="554">
        <v>5929</v>
      </c>
      <c r="L46" s="554">
        <v>5105</v>
      </c>
      <c r="M46" s="554">
        <v>1611</v>
      </c>
      <c r="N46" s="554">
        <v>949</v>
      </c>
      <c r="O46" s="554">
        <v>623</v>
      </c>
      <c r="P46" s="554">
        <v>29</v>
      </c>
      <c r="Q46" s="554">
        <v>5</v>
      </c>
      <c r="R46" s="532">
        <v>3653</v>
      </c>
    </row>
    <row r="47" spans="1:18" ht="14.25" x14ac:dyDescent="0.2">
      <c r="A47" s="511" t="s">
        <v>252</v>
      </c>
      <c r="C47" s="554">
        <v>20240</v>
      </c>
      <c r="D47" s="554">
        <v>417</v>
      </c>
      <c r="E47" s="554">
        <v>185</v>
      </c>
      <c r="F47" s="554">
        <v>1</v>
      </c>
      <c r="G47" s="554">
        <v>2</v>
      </c>
      <c r="H47" s="554">
        <v>1</v>
      </c>
      <c r="I47" s="554">
        <v>54</v>
      </c>
      <c r="J47" s="554">
        <v>38</v>
      </c>
      <c r="K47" s="554">
        <v>58</v>
      </c>
      <c r="L47" s="554">
        <v>49</v>
      </c>
      <c r="M47" s="554">
        <v>1</v>
      </c>
      <c r="N47" s="554">
        <v>11</v>
      </c>
      <c r="O47" s="554">
        <v>14</v>
      </c>
      <c r="P47" s="554">
        <v>3</v>
      </c>
      <c r="Q47" s="554">
        <v>0</v>
      </c>
      <c r="R47" s="532">
        <v>330</v>
      </c>
    </row>
    <row r="48" spans="1:18" ht="4.5" customHeight="1" x14ac:dyDescent="0.2">
      <c r="A48" s="502"/>
      <c r="B48" s="512"/>
      <c r="C48" s="502"/>
      <c r="D48" s="502"/>
      <c r="E48" s="502"/>
      <c r="F48" s="502"/>
      <c r="G48" s="502"/>
      <c r="H48" s="502"/>
      <c r="I48" s="502"/>
      <c r="J48" s="502"/>
      <c r="K48" s="502"/>
      <c r="L48" s="502"/>
      <c r="M48" s="502"/>
      <c r="N48" s="502"/>
      <c r="O48" s="502"/>
      <c r="P48" s="502"/>
      <c r="Q48" s="502"/>
      <c r="R48" s="502"/>
    </row>
    <row r="50" spans="1:18" x14ac:dyDescent="0.2">
      <c r="A50" s="1383" t="s">
        <v>311</v>
      </c>
      <c r="B50" s="1383"/>
      <c r="C50" s="1383"/>
      <c r="D50" s="1383"/>
      <c r="E50" s="1383"/>
      <c r="F50" s="1383"/>
      <c r="G50" s="1383"/>
      <c r="H50" s="1383"/>
      <c r="I50" s="1383"/>
      <c r="J50" s="1383"/>
      <c r="K50" s="1383"/>
      <c r="L50" s="1383"/>
      <c r="M50" s="1383"/>
    </row>
    <row r="52" spans="1:18" ht="12.75" customHeight="1" x14ac:dyDescent="0.2">
      <c r="A52" s="1451" t="s">
        <v>439</v>
      </c>
      <c r="B52" s="1451"/>
      <c r="C52" s="1451"/>
      <c r="D52" s="1451"/>
      <c r="E52" s="1451"/>
      <c r="F52" s="1451"/>
      <c r="G52" s="1451"/>
      <c r="H52" s="1451"/>
      <c r="I52" s="1451"/>
      <c r="J52" s="1451"/>
      <c r="K52" s="1451"/>
      <c r="L52" s="1451"/>
      <c r="M52" s="1451"/>
      <c r="R52" s="532"/>
    </row>
    <row r="53" spans="1:18" x14ac:dyDescent="0.2">
      <c r="A53" s="1451"/>
      <c r="B53" s="1451"/>
      <c r="C53" s="1451"/>
      <c r="D53" s="1451"/>
      <c r="E53" s="1451"/>
      <c r="F53" s="1451"/>
      <c r="G53" s="1451"/>
      <c r="H53" s="1451"/>
      <c r="I53" s="1451"/>
      <c r="J53" s="1451"/>
      <c r="K53" s="1451"/>
      <c r="L53" s="1451"/>
      <c r="M53" s="1451"/>
    </row>
    <row r="54" spans="1:18" ht="12.75" customHeight="1" x14ac:dyDescent="0.2">
      <c r="A54" s="464" t="s">
        <v>226</v>
      </c>
      <c r="B54" s="465"/>
      <c r="C54" s="465"/>
      <c r="D54" s="465"/>
      <c r="E54" s="465"/>
      <c r="F54" s="465"/>
      <c r="G54" s="465"/>
      <c r="H54" s="465"/>
      <c r="I54" s="465"/>
      <c r="J54" s="465"/>
      <c r="K54" s="465"/>
      <c r="L54" s="465"/>
      <c r="M54" s="465"/>
    </row>
    <row r="55" spans="1:18" ht="12.75" customHeight="1" x14ac:dyDescent="0.2">
      <c r="A55" s="1452" t="s">
        <v>253</v>
      </c>
      <c r="B55" s="1452"/>
      <c r="C55" s="1452"/>
      <c r="D55" s="1452"/>
      <c r="E55" s="1452"/>
      <c r="F55" s="1452"/>
      <c r="G55" s="1452"/>
      <c r="H55" s="1452"/>
      <c r="I55" s="1452"/>
      <c r="J55" s="1452"/>
      <c r="K55" s="1452"/>
      <c r="L55" s="1452"/>
      <c r="M55" s="1452"/>
    </row>
    <row r="56" spans="1:18" x14ac:dyDescent="0.2">
      <c r="A56" s="1334" t="s">
        <v>254</v>
      </c>
      <c r="B56" s="1334"/>
      <c r="C56" s="1334"/>
      <c r="D56" s="1334"/>
      <c r="E56" s="1334"/>
      <c r="F56" s="1334"/>
      <c r="G56" s="1334"/>
      <c r="H56" s="1334"/>
      <c r="I56" s="1334"/>
      <c r="J56" s="1334"/>
      <c r="K56" s="1334"/>
      <c r="L56" s="1334"/>
    </row>
    <row r="57" spans="1:18" x14ac:dyDescent="0.2">
      <c r="A57" s="1334"/>
      <c r="B57" s="1334"/>
      <c r="C57" s="1334"/>
      <c r="D57" s="1334"/>
      <c r="E57" s="1334"/>
      <c r="F57" s="1334"/>
      <c r="G57" s="1334"/>
      <c r="H57" s="1334"/>
      <c r="I57" s="1334"/>
      <c r="J57" s="1334"/>
      <c r="K57" s="1334"/>
      <c r="L57" s="1334"/>
    </row>
    <row r="58" spans="1:18" ht="12.75" customHeight="1" x14ac:dyDescent="0.2">
      <c r="A58" s="505" t="s">
        <v>255</v>
      </c>
      <c r="B58" s="426"/>
    </row>
    <row r="59" spans="1:18" x14ac:dyDescent="0.2">
      <c r="A59" s="505" t="s">
        <v>256</v>
      </c>
      <c r="B59" s="426"/>
    </row>
    <row r="60" spans="1:18" x14ac:dyDescent="0.2">
      <c r="A60" s="505" t="s">
        <v>741</v>
      </c>
    </row>
    <row r="61" spans="1:18" x14ac:dyDescent="0.2">
      <c r="A61" s="505" t="s">
        <v>446</v>
      </c>
    </row>
  </sheetData>
  <mergeCells count="14">
    <mergeCell ref="R5:R6"/>
    <mergeCell ref="A43:A44"/>
    <mergeCell ref="C43:C44"/>
    <mergeCell ref="D43:D44"/>
    <mergeCell ref="E43:P43"/>
    <mergeCell ref="R43:R44"/>
    <mergeCell ref="A55:M55"/>
    <mergeCell ref="A56:L57"/>
    <mergeCell ref="A5:A6"/>
    <mergeCell ref="C5:C6"/>
    <mergeCell ref="D5:D6"/>
    <mergeCell ref="E5:P5"/>
    <mergeCell ref="A52:M53"/>
    <mergeCell ref="A50:M50"/>
  </mergeCells>
  <hyperlinks>
    <hyperlink ref="A2" location="'Contents and notes'!A1" display="back to contents"/>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ellIs" priority="1" stopIfTrue="1" operator="notEqual" id="{A40B9117-7ACD-4F30-BFAC-46A8E36B683B}">
            <xm:f>VLOOKUP(Q3.2!$O47,MagTrial2009Procs2,Q3.2!#REF!,FALSE)</xm:f>
            <x14:dxf>
              <font>
                <b/>
                <i val="0"/>
                <condense val="0"/>
                <extend val="0"/>
                <color indexed="9"/>
              </font>
              <fill>
                <patternFill>
                  <bgColor indexed="10"/>
                </patternFill>
              </fill>
            </x14:dxf>
          </x14:cfRule>
          <xm:sqref>L50:M50</xm:sqref>
        </x14:conditionalFormatting>
      </x14:conditionalFormatting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M47"/>
  <sheetViews>
    <sheetView showGridLines="0" zoomScaleNormal="100" workbookViewId="0"/>
  </sheetViews>
  <sheetFormatPr defaultRowHeight="12.75" x14ac:dyDescent="0.2"/>
  <cols>
    <col min="1" max="1" width="73.28515625" style="505" bestFit="1" customWidth="1"/>
    <col min="2" max="2" width="1.5703125" style="512" customWidth="1"/>
    <col min="3" max="13" width="10.5703125" style="426" customWidth="1"/>
    <col min="14" max="16384" width="9.140625" style="426"/>
  </cols>
  <sheetData>
    <row r="1" spans="1:13" ht="14.25" x14ac:dyDescent="0.2">
      <c r="A1" s="497" t="s">
        <v>444</v>
      </c>
    </row>
    <row r="2" spans="1:13" x14ac:dyDescent="0.2">
      <c r="A2" s="1227" t="s">
        <v>811</v>
      </c>
    </row>
    <row r="3" spans="1:13" x14ac:dyDescent="0.2">
      <c r="A3" s="426"/>
    </row>
    <row r="4" spans="1:13" x14ac:dyDescent="0.2">
      <c r="A4" s="437" t="s">
        <v>0</v>
      </c>
      <c r="C4" s="488"/>
      <c r="D4" s="488"/>
      <c r="E4" s="488"/>
      <c r="F4" s="488"/>
      <c r="G4" s="488"/>
      <c r="H4" s="488"/>
      <c r="I4" s="488"/>
      <c r="J4" s="488"/>
      <c r="K4" s="488"/>
      <c r="L4" s="1450" t="s">
        <v>399</v>
      </c>
      <c r="M4" s="1450"/>
    </row>
    <row r="5" spans="1:13" ht="5.0999999999999996" customHeight="1" x14ac:dyDescent="0.2">
      <c r="A5" s="1462" t="s">
        <v>196</v>
      </c>
      <c r="B5" s="438"/>
      <c r="C5" s="440"/>
      <c r="D5" s="440"/>
      <c r="E5" s="440"/>
      <c r="F5" s="440"/>
      <c r="G5" s="440"/>
      <c r="H5" s="440"/>
      <c r="I5" s="440"/>
      <c r="J5" s="436"/>
      <c r="K5" s="436"/>
      <c r="L5" s="441"/>
      <c r="M5" s="441"/>
    </row>
    <row r="6" spans="1:13" ht="14.25" x14ac:dyDescent="0.2">
      <c r="A6" s="1463"/>
      <c r="B6" s="438"/>
      <c r="C6" s="444">
        <v>2005</v>
      </c>
      <c r="D6" s="444">
        <v>2006</v>
      </c>
      <c r="E6" s="444">
        <v>2007</v>
      </c>
      <c r="F6" s="445" t="s">
        <v>230</v>
      </c>
      <c r="G6" s="444">
        <v>2009</v>
      </c>
      <c r="H6" s="444">
        <v>2010</v>
      </c>
      <c r="I6" s="444">
        <v>2011</v>
      </c>
      <c r="J6" s="444">
        <v>2012</v>
      </c>
      <c r="K6" s="444">
        <v>2013</v>
      </c>
      <c r="L6" s="443">
        <v>2014</v>
      </c>
      <c r="M6" s="443">
        <v>2015</v>
      </c>
    </row>
    <row r="7" spans="1:13" ht="3.75" customHeight="1" x14ac:dyDescent="0.2">
      <c r="A7" s="500"/>
      <c r="B7" s="438"/>
      <c r="C7" s="446"/>
      <c r="D7" s="446"/>
      <c r="E7" s="446"/>
      <c r="F7" s="446"/>
      <c r="G7" s="446"/>
      <c r="H7" s="446"/>
      <c r="I7" s="446"/>
      <c r="J7" s="446"/>
      <c r="K7" s="446"/>
      <c r="L7" s="446"/>
      <c r="M7" s="446"/>
    </row>
    <row r="8" spans="1:13" x14ac:dyDescent="0.2">
      <c r="A8" s="489" t="s">
        <v>198</v>
      </c>
      <c r="B8" s="555"/>
      <c r="C8" s="449">
        <v>296</v>
      </c>
      <c r="D8" s="449">
        <v>267</v>
      </c>
      <c r="E8" s="449">
        <v>276</v>
      </c>
      <c r="F8" s="449">
        <v>258</v>
      </c>
      <c r="G8" s="449">
        <v>275</v>
      </c>
      <c r="H8" s="449">
        <v>175</v>
      </c>
      <c r="I8" s="449">
        <v>124</v>
      </c>
      <c r="J8" s="449">
        <v>129</v>
      </c>
      <c r="K8" s="449">
        <v>125</v>
      </c>
      <c r="L8" s="449">
        <v>139</v>
      </c>
      <c r="M8" s="449">
        <v>134</v>
      </c>
    </row>
    <row r="9" spans="1:13" x14ac:dyDescent="0.2">
      <c r="A9" s="489" t="s">
        <v>199</v>
      </c>
      <c r="B9" s="555"/>
      <c r="C9" s="449">
        <v>78</v>
      </c>
      <c r="D9" s="449">
        <v>70</v>
      </c>
      <c r="E9" s="449">
        <v>82</v>
      </c>
      <c r="F9" s="449">
        <v>50</v>
      </c>
      <c r="G9" s="449">
        <v>35</v>
      </c>
      <c r="H9" s="449">
        <v>42</v>
      </c>
      <c r="I9" s="449">
        <v>37</v>
      </c>
      <c r="J9" s="449">
        <v>27</v>
      </c>
      <c r="K9" s="449">
        <v>33</v>
      </c>
      <c r="L9" s="449">
        <v>27</v>
      </c>
      <c r="M9" s="449">
        <v>23</v>
      </c>
    </row>
    <row r="10" spans="1:13" x14ac:dyDescent="0.2">
      <c r="A10" s="489" t="s">
        <v>200</v>
      </c>
      <c r="B10" s="555"/>
      <c r="C10" s="449">
        <v>0</v>
      </c>
      <c r="D10" s="449">
        <v>0</v>
      </c>
      <c r="E10" s="449">
        <v>0</v>
      </c>
      <c r="F10" s="449">
        <v>6</v>
      </c>
      <c r="G10" s="449">
        <v>88</v>
      </c>
      <c r="H10" s="449">
        <v>253</v>
      </c>
      <c r="I10" s="449">
        <v>249</v>
      </c>
      <c r="J10" s="449">
        <v>236</v>
      </c>
      <c r="K10" s="449">
        <v>215</v>
      </c>
      <c r="L10" s="449">
        <v>171</v>
      </c>
      <c r="M10" s="449">
        <v>186</v>
      </c>
    </row>
    <row r="11" spans="1:13" x14ac:dyDescent="0.2">
      <c r="A11" s="489" t="s">
        <v>201</v>
      </c>
      <c r="B11" s="555"/>
      <c r="C11" s="449">
        <v>0</v>
      </c>
      <c r="D11" s="449">
        <v>0</v>
      </c>
      <c r="E11" s="449">
        <v>0</v>
      </c>
      <c r="F11" s="449">
        <v>3</v>
      </c>
      <c r="G11" s="449">
        <v>28</v>
      </c>
      <c r="H11" s="449">
        <v>68</v>
      </c>
      <c r="I11" s="449">
        <v>64</v>
      </c>
      <c r="J11" s="449">
        <v>50</v>
      </c>
      <c r="K11" s="449">
        <v>50</v>
      </c>
      <c r="L11" s="449">
        <v>26</v>
      </c>
      <c r="M11" s="449">
        <v>43</v>
      </c>
    </row>
    <row r="12" spans="1:13" x14ac:dyDescent="0.2">
      <c r="A12" s="489" t="s">
        <v>202</v>
      </c>
      <c r="B12" s="555"/>
      <c r="C12" s="449">
        <v>25</v>
      </c>
      <c r="D12" s="449">
        <v>31</v>
      </c>
      <c r="E12" s="449">
        <v>28</v>
      </c>
      <c r="F12" s="449">
        <v>7</v>
      </c>
      <c r="G12" s="449">
        <v>13</v>
      </c>
      <c r="H12" s="449">
        <v>6</v>
      </c>
      <c r="I12" s="449">
        <v>12</v>
      </c>
      <c r="J12" s="449">
        <v>5</v>
      </c>
      <c r="K12" s="449">
        <v>8</v>
      </c>
      <c r="L12" s="449">
        <v>5</v>
      </c>
      <c r="M12" s="449">
        <v>3</v>
      </c>
    </row>
    <row r="13" spans="1:13" x14ac:dyDescent="0.2">
      <c r="A13" s="506" t="s">
        <v>203</v>
      </c>
      <c r="B13" s="555"/>
      <c r="C13" s="449">
        <v>0</v>
      </c>
      <c r="D13" s="449">
        <v>0</v>
      </c>
      <c r="E13" s="449">
        <v>0</v>
      </c>
      <c r="F13" s="449">
        <v>0</v>
      </c>
      <c r="G13" s="449">
        <v>0</v>
      </c>
      <c r="H13" s="449">
        <v>0</v>
      </c>
      <c r="I13" s="449">
        <v>0</v>
      </c>
      <c r="J13" s="449">
        <v>1</v>
      </c>
      <c r="K13" s="449">
        <v>45</v>
      </c>
      <c r="L13" s="449">
        <v>250</v>
      </c>
      <c r="M13" s="449">
        <v>359</v>
      </c>
    </row>
    <row r="14" spans="1:13" x14ac:dyDescent="0.2">
      <c r="A14" s="506" t="s">
        <v>204</v>
      </c>
      <c r="B14" s="555"/>
      <c r="C14" s="449">
        <v>0</v>
      </c>
      <c r="D14" s="449">
        <v>0</v>
      </c>
      <c r="E14" s="449">
        <v>0</v>
      </c>
      <c r="F14" s="449">
        <v>0</v>
      </c>
      <c r="G14" s="449">
        <v>0</v>
      </c>
      <c r="H14" s="449">
        <v>0</v>
      </c>
      <c r="I14" s="449">
        <v>0</v>
      </c>
      <c r="J14" s="449">
        <v>0</v>
      </c>
      <c r="K14" s="449">
        <v>0</v>
      </c>
      <c r="L14" s="449">
        <v>0</v>
      </c>
      <c r="M14" s="449">
        <v>2</v>
      </c>
    </row>
    <row r="15" spans="1:13" x14ac:dyDescent="0.2">
      <c r="A15" s="489" t="s">
        <v>205</v>
      </c>
      <c r="B15" s="555"/>
      <c r="C15" s="449">
        <v>15</v>
      </c>
      <c r="D15" s="449">
        <v>13</v>
      </c>
      <c r="E15" s="449">
        <v>7</v>
      </c>
      <c r="F15" s="449">
        <v>14</v>
      </c>
      <c r="G15" s="449">
        <v>16</v>
      </c>
      <c r="H15" s="449">
        <v>7</v>
      </c>
      <c r="I15" s="449">
        <v>10</v>
      </c>
      <c r="J15" s="449">
        <v>12</v>
      </c>
      <c r="K15" s="449">
        <v>7</v>
      </c>
      <c r="L15" s="449">
        <v>8</v>
      </c>
      <c r="M15" s="449">
        <v>8</v>
      </c>
    </row>
    <row r="16" spans="1:13" x14ac:dyDescent="0.2">
      <c r="A16" s="506" t="s">
        <v>206</v>
      </c>
      <c r="B16" s="555"/>
      <c r="C16" s="456">
        <v>186</v>
      </c>
      <c r="D16" s="456">
        <v>130</v>
      </c>
      <c r="E16" s="456">
        <v>158</v>
      </c>
      <c r="F16" s="456">
        <v>211</v>
      </c>
      <c r="G16" s="456">
        <v>177</v>
      </c>
      <c r="H16" s="456">
        <v>122</v>
      </c>
      <c r="I16" s="456">
        <v>155</v>
      </c>
      <c r="J16" s="456">
        <v>106</v>
      </c>
      <c r="K16" s="456">
        <v>103</v>
      </c>
      <c r="L16" s="456">
        <v>100</v>
      </c>
      <c r="M16" s="456">
        <v>117</v>
      </c>
    </row>
    <row r="17" spans="1:13" x14ac:dyDescent="0.2">
      <c r="A17" s="556" t="s">
        <v>207</v>
      </c>
      <c r="B17" s="555"/>
      <c r="C17" s="456">
        <v>5766</v>
      </c>
      <c r="D17" s="456">
        <v>5241</v>
      </c>
      <c r="E17" s="456">
        <v>5041</v>
      </c>
      <c r="F17" s="456">
        <v>4390</v>
      </c>
      <c r="G17" s="456">
        <v>4268</v>
      </c>
      <c r="H17" s="456">
        <v>3952</v>
      </c>
      <c r="I17" s="456">
        <v>3631</v>
      </c>
      <c r="J17" s="456">
        <v>3505</v>
      </c>
      <c r="K17" s="456">
        <v>3425</v>
      </c>
      <c r="L17" s="456">
        <v>3448</v>
      </c>
      <c r="M17" s="456">
        <v>4248</v>
      </c>
    </row>
    <row r="18" spans="1:13" x14ac:dyDescent="0.2">
      <c r="A18" s="556" t="s">
        <v>208</v>
      </c>
      <c r="B18" s="555"/>
      <c r="C18" s="456">
        <v>78174</v>
      </c>
      <c r="D18" s="456">
        <v>78029</v>
      </c>
      <c r="E18" s="456">
        <v>75158</v>
      </c>
      <c r="F18" s="456">
        <v>67377</v>
      </c>
      <c r="G18" s="456">
        <v>63936</v>
      </c>
      <c r="H18" s="456">
        <v>53690</v>
      </c>
      <c r="I18" s="456">
        <v>50324</v>
      </c>
      <c r="J18" s="456">
        <v>47479</v>
      </c>
      <c r="K18" s="456">
        <v>43214</v>
      </c>
      <c r="L18" s="456">
        <v>40162</v>
      </c>
      <c r="M18" s="456">
        <v>40047</v>
      </c>
    </row>
    <row r="19" spans="1:13" x14ac:dyDescent="0.2">
      <c r="A19" s="460" t="s">
        <v>209</v>
      </c>
      <c r="B19" s="555"/>
      <c r="C19" s="456">
        <v>15632</v>
      </c>
      <c r="D19" s="456">
        <v>14649</v>
      </c>
      <c r="E19" s="456">
        <v>14411</v>
      </c>
      <c r="F19" s="456">
        <v>12639</v>
      </c>
      <c r="G19" s="456">
        <v>11662</v>
      </c>
      <c r="H19" s="456">
        <v>4944</v>
      </c>
      <c r="I19" s="456">
        <v>5013</v>
      </c>
      <c r="J19" s="456">
        <v>7707</v>
      </c>
      <c r="K19" s="456">
        <v>9266</v>
      </c>
      <c r="L19" s="456">
        <v>9254</v>
      </c>
      <c r="M19" s="456">
        <v>9833</v>
      </c>
    </row>
    <row r="20" spans="1:13" x14ac:dyDescent="0.2">
      <c r="A20" s="505" t="s">
        <v>257</v>
      </c>
      <c r="B20" s="555"/>
      <c r="C20" s="456">
        <v>0</v>
      </c>
      <c r="D20" s="456">
        <v>0</v>
      </c>
      <c r="E20" s="456">
        <v>0</v>
      </c>
      <c r="F20" s="456">
        <v>0</v>
      </c>
      <c r="G20" s="456">
        <v>0</v>
      </c>
      <c r="H20" s="456">
        <v>0</v>
      </c>
      <c r="I20" s="456">
        <v>2</v>
      </c>
      <c r="J20" s="456">
        <v>0</v>
      </c>
      <c r="K20" s="456">
        <v>1</v>
      </c>
      <c r="L20" s="456">
        <v>2</v>
      </c>
      <c r="M20" s="456">
        <v>1</v>
      </c>
    </row>
    <row r="21" spans="1:13" x14ac:dyDescent="0.2">
      <c r="A21" s="489" t="s">
        <v>210</v>
      </c>
      <c r="B21" s="555"/>
      <c r="C21" s="456">
        <v>1790</v>
      </c>
      <c r="D21" s="456">
        <v>2279</v>
      </c>
      <c r="E21" s="456">
        <v>12768</v>
      </c>
      <c r="F21" s="456">
        <v>27408</v>
      </c>
      <c r="G21" s="456">
        <v>34513</v>
      </c>
      <c r="H21" s="456">
        <v>36623</v>
      </c>
      <c r="I21" s="456">
        <v>32404</v>
      </c>
      <c r="J21" s="456">
        <v>24838</v>
      </c>
      <c r="K21" s="456">
        <v>19795</v>
      </c>
      <c r="L21" s="456">
        <v>18160</v>
      </c>
      <c r="M21" s="456">
        <v>18122</v>
      </c>
    </row>
    <row r="22" spans="1:13" x14ac:dyDescent="0.2">
      <c r="A22" s="489" t="s">
        <v>211</v>
      </c>
      <c r="B22" s="555"/>
      <c r="C22" s="456">
        <v>28325</v>
      </c>
      <c r="D22" s="456">
        <v>26161</v>
      </c>
      <c r="E22" s="456">
        <v>25795</v>
      </c>
      <c r="F22" s="456">
        <v>19492</v>
      </c>
      <c r="G22" s="456">
        <v>23497</v>
      </c>
      <c r="H22" s="456">
        <v>22399</v>
      </c>
      <c r="I22" s="456">
        <v>20968</v>
      </c>
      <c r="J22" s="456">
        <v>19009</v>
      </c>
      <c r="K22" s="456">
        <v>17781</v>
      </c>
      <c r="L22" s="456">
        <v>17566</v>
      </c>
      <c r="M22" s="456">
        <v>18054</v>
      </c>
    </row>
    <row r="23" spans="1:13" x14ac:dyDescent="0.2">
      <c r="A23" s="460" t="s">
        <v>212</v>
      </c>
      <c r="B23" s="555"/>
      <c r="C23" s="456">
        <v>15174</v>
      </c>
      <c r="D23" s="456">
        <v>14473</v>
      </c>
      <c r="E23" s="456">
        <v>14557</v>
      </c>
      <c r="F23" s="456">
        <v>10664</v>
      </c>
      <c r="G23" s="456">
        <v>13168</v>
      </c>
      <c r="H23" s="456">
        <v>11792</v>
      </c>
      <c r="I23" s="456">
        <v>10610</v>
      </c>
      <c r="J23" s="456">
        <v>9633</v>
      </c>
      <c r="K23" s="456">
        <v>9145</v>
      </c>
      <c r="L23" s="456">
        <v>9072</v>
      </c>
      <c r="M23" s="456">
        <v>9393</v>
      </c>
    </row>
    <row r="24" spans="1:13" x14ac:dyDescent="0.2">
      <c r="A24" s="460" t="s">
        <v>213</v>
      </c>
      <c r="B24" s="555"/>
      <c r="C24" s="456">
        <v>19738</v>
      </c>
      <c r="D24" s="456">
        <v>19007</v>
      </c>
      <c r="E24" s="456">
        <v>19219</v>
      </c>
      <c r="F24" s="456">
        <v>16600</v>
      </c>
      <c r="G24" s="456">
        <v>15556</v>
      </c>
      <c r="H24" s="456">
        <v>12922</v>
      </c>
      <c r="I24" s="456">
        <v>12298</v>
      </c>
      <c r="J24" s="456">
        <v>10746</v>
      </c>
      <c r="K24" s="456">
        <v>9684</v>
      </c>
      <c r="L24" s="456">
        <v>9096</v>
      </c>
      <c r="M24" s="456">
        <v>9060</v>
      </c>
    </row>
    <row r="25" spans="1:13" x14ac:dyDescent="0.2">
      <c r="A25" s="460" t="s">
        <v>214</v>
      </c>
      <c r="B25" s="555"/>
      <c r="C25" s="456">
        <v>267761</v>
      </c>
      <c r="D25" s="456">
        <v>228465</v>
      </c>
      <c r="E25" s="456">
        <v>185424</v>
      </c>
      <c r="F25" s="456">
        <v>152705</v>
      </c>
      <c r="G25" s="456">
        <v>136668</v>
      </c>
      <c r="H25" s="456">
        <v>111325</v>
      </c>
      <c r="I25" s="456">
        <v>92594</v>
      </c>
      <c r="J25" s="456">
        <v>77059</v>
      </c>
      <c r="K25" s="456">
        <v>69990</v>
      </c>
      <c r="L25" s="456">
        <v>62033</v>
      </c>
      <c r="M25" s="456">
        <v>62365</v>
      </c>
    </row>
    <row r="26" spans="1:13" x14ac:dyDescent="0.2">
      <c r="A26" s="460" t="s">
        <v>215</v>
      </c>
      <c r="B26" s="555"/>
      <c r="C26" s="456">
        <v>322382</v>
      </c>
      <c r="D26" s="456">
        <v>292912</v>
      </c>
      <c r="E26" s="456">
        <v>249526</v>
      </c>
      <c r="F26" s="456">
        <v>206934</v>
      </c>
      <c r="G26" s="456">
        <v>184660</v>
      </c>
      <c r="H26" s="456">
        <v>151133</v>
      </c>
      <c r="I26" s="456">
        <v>130730</v>
      </c>
      <c r="J26" s="456">
        <v>121511</v>
      </c>
      <c r="K26" s="456">
        <v>137706</v>
      </c>
      <c r="L26" s="456">
        <v>143591</v>
      </c>
      <c r="M26" s="456">
        <v>150063</v>
      </c>
    </row>
    <row r="27" spans="1:13" x14ac:dyDescent="0.2">
      <c r="A27" s="454" t="s">
        <v>216</v>
      </c>
      <c r="B27" s="555"/>
      <c r="C27" s="456">
        <v>152674</v>
      </c>
      <c r="D27" s="456">
        <v>119624</v>
      </c>
      <c r="E27" s="456">
        <v>92696</v>
      </c>
      <c r="F27" s="456">
        <v>90754</v>
      </c>
      <c r="G27" s="456">
        <v>101026</v>
      </c>
      <c r="H27" s="456">
        <v>101457</v>
      </c>
      <c r="I27" s="456">
        <v>89770</v>
      </c>
      <c r="J27" s="456">
        <v>75479</v>
      </c>
      <c r="K27" s="456">
        <v>56916</v>
      </c>
      <c r="L27" s="456">
        <v>48609</v>
      </c>
      <c r="M27" s="456">
        <v>50112</v>
      </c>
    </row>
    <row r="28" spans="1:13" x14ac:dyDescent="0.2">
      <c r="A28" s="454" t="s">
        <v>217</v>
      </c>
      <c r="B28" s="557"/>
      <c r="C28" s="456">
        <v>7171</v>
      </c>
      <c r="D28" s="456">
        <v>6241</v>
      </c>
      <c r="E28" s="456">
        <v>5221</v>
      </c>
      <c r="F28" s="456">
        <v>6546</v>
      </c>
      <c r="G28" s="456">
        <v>5471</v>
      </c>
      <c r="H28" s="456">
        <v>5012</v>
      </c>
      <c r="I28" s="456">
        <v>5464</v>
      </c>
      <c r="J28" s="456">
        <v>4978</v>
      </c>
      <c r="K28" s="456">
        <v>4502</v>
      </c>
      <c r="L28" s="456">
        <v>3296</v>
      </c>
      <c r="M28" s="456">
        <v>3327</v>
      </c>
    </row>
    <row r="29" spans="1:13" x14ac:dyDescent="0.2">
      <c r="A29" s="460" t="s">
        <v>218</v>
      </c>
      <c r="B29" s="555"/>
      <c r="C29" s="456">
        <v>4568</v>
      </c>
      <c r="D29" s="456">
        <v>3751</v>
      </c>
      <c r="E29" s="456">
        <v>2713</v>
      </c>
      <c r="F29" s="456">
        <v>2684</v>
      </c>
      <c r="G29" s="456">
        <v>1332</v>
      </c>
      <c r="H29" s="456">
        <v>1323</v>
      </c>
      <c r="I29" s="456">
        <v>1014</v>
      </c>
      <c r="J29" s="456">
        <v>1147</v>
      </c>
      <c r="K29" s="456">
        <v>840</v>
      </c>
      <c r="L29" s="456">
        <v>835</v>
      </c>
      <c r="M29" s="456">
        <v>819</v>
      </c>
    </row>
    <row r="30" spans="1:13" x14ac:dyDescent="0.2">
      <c r="A30" s="454" t="s">
        <v>219</v>
      </c>
      <c r="B30" s="438"/>
      <c r="C30" s="456">
        <v>20921</v>
      </c>
      <c r="D30" s="456">
        <v>18080</v>
      </c>
      <c r="E30" s="456">
        <v>15408</v>
      </c>
      <c r="F30" s="456">
        <v>14465</v>
      </c>
      <c r="G30" s="456">
        <v>15484</v>
      </c>
      <c r="H30" s="456">
        <v>15130</v>
      </c>
      <c r="I30" s="456">
        <v>13603</v>
      </c>
      <c r="J30" s="456">
        <v>12045</v>
      </c>
      <c r="K30" s="456">
        <v>13153</v>
      </c>
      <c r="L30" s="456">
        <v>12983</v>
      </c>
      <c r="M30" s="456">
        <v>10501</v>
      </c>
    </row>
    <row r="31" spans="1:13" x14ac:dyDescent="0.2">
      <c r="A31" s="454" t="s">
        <v>220</v>
      </c>
      <c r="B31" s="438"/>
      <c r="C31" s="456">
        <v>144343</v>
      </c>
      <c r="D31" s="456">
        <v>107728</v>
      </c>
      <c r="E31" s="456">
        <v>61244</v>
      </c>
      <c r="F31" s="456">
        <v>38990</v>
      </c>
      <c r="G31" s="456">
        <v>28718</v>
      </c>
      <c r="H31" s="456">
        <v>19730</v>
      </c>
      <c r="I31" s="456">
        <v>15039</v>
      </c>
      <c r="J31" s="456">
        <v>11422</v>
      </c>
      <c r="K31" s="456">
        <v>11407</v>
      </c>
      <c r="L31" s="456">
        <v>10120</v>
      </c>
      <c r="M31" s="456">
        <v>10479</v>
      </c>
    </row>
    <row r="32" spans="1:13" x14ac:dyDescent="0.2">
      <c r="A32" s="454" t="s">
        <v>221</v>
      </c>
      <c r="B32" s="438"/>
      <c r="C32" s="456">
        <v>160573</v>
      </c>
      <c r="D32" s="456">
        <v>154492</v>
      </c>
      <c r="E32" s="456">
        <v>148509</v>
      </c>
      <c r="F32" s="456">
        <v>127245</v>
      </c>
      <c r="G32" s="456">
        <v>129936</v>
      </c>
      <c r="H32" s="456">
        <v>121084</v>
      </c>
      <c r="I32" s="456">
        <v>116595</v>
      </c>
      <c r="J32" s="456">
        <v>118597</v>
      </c>
      <c r="K32" s="456">
        <v>121514</v>
      </c>
      <c r="L32" s="456">
        <v>154804</v>
      </c>
      <c r="M32" s="456">
        <v>173956</v>
      </c>
    </row>
    <row r="33" spans="1:13" x14ac:dyDescent="0.2">
      <c r="A33" s="454" t="s">
        <v>222</v>
      </c>
      <c r="B33" s="438"/>
      <c r="C33" s="456">
        <v>42692</v>
      </c>
      <c r="D33" s="456">
        <v>42105</v>
      </c>
      <c r="E33" s="456">
        <v>38278</v>
      </c>
      <c r="F33" s="456">
        <v>31959</v>
      </c>
      <c r="G33" s="456">
        <v>34808</v>
      </c>
      <c r="H33" s="456">
        <v>31728</v>
      </c>
      <c r="I33" s="456">
        <v>28957</v>
      </c>
      <c r="J33" s="456">
        <v>23595</v>
      </c>
      <c r="K33" s="456">
        <v>20650</v>
      </c>
      <c r="L33" s="456">
        <v>21019</v>
      </c>
      <c r="M33" s="456">
        <v>25631</v>
      </c>
    </row>
    <row r="34" spans="1:13" x14ac:dyDescent="0.2">
      <c r="A34" s="506" t="s">
        <v>223</v>
      </c>
      <c r="B34" s="438"/>
      <c r="C34" s="456">
        <v>2</v>
      </c>
      <c r="D34" s="456">
        <v>12056</v>
      </c>
      <c r="E34" s="456">
        <v>18826</v>
      </c>
      <c r="F34" s="456">
        <v>45281</v>
      </c>
      <c r="G34" s="456">
        <v>34539</v>
      </c>
      <c r="H34" s="456">
        <v>34295</v>
      </c>
      <c r="I34" s="456">
        <v>51225</v>
      </c>
      <c r="J34" s="456">
        <v>54346</v>
      </c>
      <c r="K34" s="456">
        <v>52461</v>
      </c>
      <c r="L34" s="456">
        <v>56385</v>
      </c>
      <c r="M34" s="456">
        <v>76398</v>
      </c>
    </row>
    <row r="35" spans="1:13" x14ac:dyDescent="0.2">
      <c r="A35" s="454" t="s">
        <v>224</v>
      </c>
      <c r="B35" s="438"/>
      <c r="C35" s="462">
        <v>106369</v>
      </c>
      <c r="D35" s="462">
        <v>83129</v>
      </c>
      <c r="E35" s="462">
        <v>75663</v>
      </c>
      <c r="F35" s="462">
        <v>37983</v>
      </c>
      <c r="G35" s="462">
        <v>49838</v>
      </c>
      <c r="H35" s="462">
        <v>49481</v>
      </c>
      <c r="I35" s="462">
        <v>20182</v>
      </c>
      <c r="J35" s="462">
        <v>16564</v>
      </c>
      <c r="K35" s="462">
        <v>19932</v>
      </c>
      <c r="L35" s="462">
        <v>23100</v>
      </c>
      <c r="M35" s="462">
        <v>20334</v>
      </c>
    </row>
    <row r="36" spans="1:13" ht="3.75" customHeight="1" x14ac:dyDescent="0.2">
      <c r="A36" s="454"/>
      <c r="B36" s="438"/>
      <c r="C36" s="463">
        <v>0</v>
      </c>
      <c r="D36" s="463">
        <v>0</v>
      </c>
      <c r="E36" s="463">
        <v>0</v>
      </c>
      <c r="F36" s="463">
        <v>0</v>
      </c>
      <c r="G36" s="463">
        <v>0</v>
      </c>
      <c r="H36" s="463">
        <v>0</v>
      </c>
      <c r="I36" s="463">
        <v>0</v>
      </c>
      <c r="J36" s="463">
        <v>0</v>
      </c>
      <c r="K36" s="463">
        <v>0</v>
      </c>
      <c r="L36" s="463">
        <v>0</v>
      </c>
      <c r="M36" s="463">
        <v>0</v>
      </c>
    </row>
    <row r="37" spans="1:13" x14ac:dyDescent="0.2">
      <c r="A37" s="442" t="s">
        <v>225</v>
      </c>
      <c r="B37" s="443"/>
      <c r="C37" s="463">
        <v>1394655</v>
      </c>
      <c r="D37" s="463">
        <v>1228933</v>
      </c>
      <c r="E37" s="463">
        <v>1061008</v>
      </c>
      <c r="F37" s="463">
        <v>914665</v>
      </c>
      <c r="G37" s="463">
        <v>889712</v>
      </c>
      <c r="H37" s="463">
        <v>788693</v>
      </c>
      <c r="I37" s="463">
        <v>701074</v>
      </c>
      <c r="J37" s="463">
        <v>640226</v>
      </c>
      <c r="K37" s="463">
        <v>621968</v>
      </c>
      <c r="L37" s="463">
        <v>644261</v>
      </c>
      <c r="M37" s="463">
        <v>693618</v>
      </c>
    </row>
    <row r="38" spans="1:13" ht="2.1" customHeight="1" x14ac:dyDescent="0.2">
      <c r="A38" s="446"/>
      <c r="B38" s="435"/>
      <c r="C38" s="446"/>
      <c r="D38" s="446"/>
      <c r="E38" s="446"/>
      <c r="F38" s="446"/>
      <c r="G38" s="446"/>
      <c r="H38" s="446"/>
      <c r="I38" s="446"/>
      <c r="J38" s="446"/>
      <c r="K38" s="446"/>
      <c r="L38" s="446"/>
      <c r="M38" s="446"/>
    </row>
    <row r="39" spans="1:13" x14ac:dyDescent="0.2">
      <c r="A39" s="438"/>
      <c r="B39" s="435"/>
      <c r="C39" s="438"/>
      <c r="D39" s="438"/>
      <c r="E39" s="438"/>
      <c r="F39" s="438"/>
      <c r="G39" s="438"/>
      <c r="H39" s="438"/>
      <c r="I39" s="438"/>
      <c r="J39" s="438"/>
      <c r="K39" s="438"/>
      <c r="L39" s="438"/>
      <c r="M39" s="438"/>
    </row>
    <row r="40" spans="1:13" x14ac:dyDescent="0.2">
      <c r="A40" s="1383" t="s">
        <v>311</v>
      </c>
      <c r="B40" s="1383"/>
      <c r="C40" s="1383"/>
      <c r="D40" s="1383"/>
      <c r="E40" s="1383"/>
      <c r="F40" s="1383"/>
      <c r="G40" s="1383"/>
      <c r="H40" s="1383"/>
      <c r="I40" s="1383"/>
      <c r="J40" s="1383"/>
      <c r="K40" s="1383"/>
      <c r="L40" s="1383"/>
      <c r="M40" s="1383"/>
    </row>
    <row r="41" spans="1:13" x14ac:dyDescent="0.2">
      <c r="A41" s="438"/>
      <c r="B41" s="435"/>
      <c r="C41" s="438"/>
      <c r="D41" s="438"/>
      <c r="E41" s="438"/>
      <c r="F41" s="438"/>
      <c r="G41" s="438"/>
      <c r="H41" s="438"/>
      <c r="I41" s="438"/>
      <c r="J41" s="438"/>
      <c r="K41" s="438"/>
      <c r="L41" s="438"/>
      <c r="M41" s="438"/>
    </row>
    <row r="42" spans="1:13" x14ac:dyDescent="0.2">
      <c r="A42" s="505" t="s">
        <v>440</v>
      </c>
    </row>
    <row r="43" spans="1:13" x14ac:dyDescent="0.2">
      <c r="A43" s="505" t="s">
        <v>226</v>
      </c>
    </row>
    <row r="44" spans="1:13" ht="12.75" customHeight="1" x14ac:dyDescent="0.2">
      <c r="A44" s="505" t="s">
        <v>742</v>
      </c>
    </row>
    <row r="45" spans="1:13" x14ac:dyDescent="0.2">
      <c r="A45" s="505" t="s">
        <v>232</v>
      </c>
    </row>
    <row r="47" spans="1:13" ht="6.75" customHeight="1" x14ac:dyDescent="0.2"/>
  </sheetData>
  <mergeCells count="3">
    <mergeCell ref="L4:M4"/>
    <mergeCell ref="A5:A6"/>
    <mergeCell ref="A40:M40"/>
  </mergeCells>
  <hyperlinks>
    <hyperlink ref="A2" location="'Contents and notes'!A1" display="back to contents"/>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ellIs" priority="1" stopIfTrue="1" operator="notEqual" id="{63E2CB46-4146-4971-BBF7-AF9B773C20BB}">
            <xm:f>VLOOKUP(Q3.2!$O37,MagTrial2009Procs2,Q3.2!#REF!,FALSE)</xm:f>
            <x14:dxf>
              <font>
                <b/>
                <i val="0"/>
                <condense val="0"/>
                <extend val="0"/>
                <color indexed="9"/>
              </font>
              <fill>
                <patternFill>
                  <bgColor indexed="10"/>
                </patternFill>
              </fill>
            </x14:dxf>
          </x14:cfRule>
          <xm:sqref>L40:M40</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V49"/>
  <sheetViews>
    <sheetView showGridLines="0" zoomScaleNormal="100" workbookViewId="0">
      <selection sqref="A1:G1"/>
    </sheetView>
  </sheetViews>
  <sheetFormatPr defaultRowHeight="12.75" x14ac:dyDescent="0.2"/>
  <cols>
    <col min="1" max="1" width="43.7109375" style="3" customWidth="1"/>
    <col min="2" max="5" width="12.85546875" style="3" customWidth="1"/>
    <col min="6" max="6" width="10.85546875" style="3" customWidth="1"/>
    <col min="7" max="7" width="12" style="3" customWidth="1"/>
    <col min="8" max="16384" width="9.140625" style="3"/>
  </cols>
  <sheetData>
    <row r="1" spans="1:9" x14ac:dyDescent="0.2">
      <c r="A1" s="1341" t="s">
        <v>808</v>
      </c>
      <c r="B1" s="1341"/>
      <c r="C1" s="1341"/>
      <c r="D1" s="1342"/>
      <c r="E1" s="1342"/>
      <c r="F1" s="1342"/>
      <c r="G1" s="1342"/>
    </row>
    <row r="2" spans="1:9" x14ac:dyDescent="0.2">
      <c r="A2" s="1228" t="s">
        <v>811</v>
      </c>
      <c r="B2" s="1197"/>
      <c r="C2" s="1197"/>
      <c r="D2" s="1197"/>
      <c r="E2" s="1198"/>
      <c r="F2" s="1198"/>
      <c r="G2" s="1198"/>
      <c r="H2" s="1198"/>
    </row>
    <row r="3" spans="1:9" s="21" customFormat="1" x14ac:dyDescent="0.2">
      <c r="A3" s="42"/>
      <c r="B3" s="40"/>
      <c r="C3" s="40"/>
      <c r="D3" s="41"/>
      <c r="E3" s="41"/>
      <c r="F3" s="41"/>
      <c r="G3" s="41"/>
    </row>
    <row r="4" spans="1:9" x14ac:dyDescent="0.2">
      <c r="A4" s="4" t="s">
        <v>0</v>
      </c>
      <c r="C4" s="4"/>
      <c r="D4" s="4"/>
      <c r="E4" s="5"/>
      <c r="F4" s="5"/>
      <c r="G4" s="5"/>
    </row>
    <row r="5" spans="1:9" s="12" customFormat="1" ht="38.25" x14ac:dyDescent="0.2">
      <c r="A5" s="6"/>
      <c r="B5" s="7">
        <v>2011</v>
      </c>
      <c r="C5" s="43">
        <v>2012</v>
      </c>
      <c r="D5" s="7">
        <v>2013</v>
      </c>
      <c r="E5" s="7">
        <v>2014</v>
      </c>
      <c r="F5" s="7">
        <v>2015</v>
      </c>
      <c r="G5" s="7" t="s">
        <v>87</v>
      </c>
    </row>
    <row r="6" spans="1:9" x14ac:dyDescent="0.2">
      <c r="A6" s="5"/>
      <c r="B6" s="5"/>
      <c r="C6" s="5"/>
      <c r="D6" s="44"/>
      <c r="E6" s="44"/>
      <c r="F6" s="5"/>
      <c r="G6" s="45"/>
    </row>
    <row r="7" spans="1:9" ht="14.25" x14ac:dyDescent="0.2">
      <c r="A7" s="110" t="s">
        <v>502</v>
      </c>
      <c r="B7" s="15">
        <v>4043157</v>
      </c>
      <c r="C7" s="15">
        <v>3700374</v>
      </c>
      <c r="D7" s="15">
        <v>3510550</v>
      </c>
      <c r="E7" s="15">
        <v>3544167</v>
      </c>
      <c r="F7" s="15">
        <v>3817828</v>
      </c>
      <c r="G7" s="16">
        <v>7.7214476631603413E-2</v>
      </c>
      <c r="H7" s="46"/>
    </row>
    <row r="8" spans="1:9" x14ac:dyDescent="0.2">
      <c r="A8" s="47"/>
      <c r="B8" s="48"/>
      <c r="C8" s="48"/>
      <c r="D8" s="49"/>
      <c r="E8" s="49"/>
      <c r="F8" s="50"/>
      <c r="G8" s="51"/>
    </row>
    <row r="9" spans="1:9" x14ac:dyDescent="0.2">
      <c r="A9" s="5"/>
      <c r="B9" s="52"/>
      <c r="C9" s="52"/>
      <c r="D9" s="53"/>
      <c r="E9" s="53"/>
      <c r="F9" s="5"/>
      <c r="G9" s="25"/>
    </row>
    <row r="10" spans="1:9" ht="14.25" x14ac:dyDescent="0.2">
      <c r="A10" s="14" t="s">
        <v>746</v>
      </c>
      <c r="B10" s="15">
        <v>408506</v>
      </c>
      <c r="C10" s="15">
        <v>349370</v>
      </c>
      <c r="D10" s="15">
        <v>308897</v>
      </c>
      <c r="E10" s="15">
        <v>254335</v>
      </c>
      <c r="F10" s="15">
        <v>199793</v>
      </c>
      <c r="G10" s="16">
        <v>-0.21444944659602494</v>
      </c>
    </row>
    <row r="11" spans="1:9" s="21" customFormat="1" x14ac:dyDescent="0.2">
      <c r="A11" s="1033" t="s">
        <v>1</v>
      </c>
      <c r="B11" s="15">
        <v>81449</v>
      </c>
      <c r="C11" s="15">
        <v>65127</v>
      </c>
      <c r="D11" s="15">
        <v>49818</v>
      </c>
      <c r="E11" s="15">
        <v>36776</v>
      </c>
      <c r="F11" s="15">
        <v>25938</v>
      </c>
      <c r="G11" s="16">
        <v>-0.29470306721775075</v>
      </c>
    </row>
    <row r="12" spans="1:9" s="21" customFormat="1" x14ac:dyDescent="0.2">
      <c r="A12" s="1033" t="s">
        <v>5</v>
      </c>
      <c r="B12" s="15">
        <v>247014</v>
      </c>
      <c r="C12" s="15">
        <v>214125</v>
      </c>
      <c r="D12" s="15">
        <v>193278</v>
      </c>
      <c r="E12" s="15">
        <v>167100</v>
      </c>
      <c r="F12" s="15">
        <v>135519</v>
      </c>
      <c r="G12" s="16">
        <v>-0.18899461400359063</v>
      </c>
      <c r="I12" s="20"/>
    </row>
    <row r="13" spans="1:9" ht="14.25" x14ac:dyDescent="0.2">
      <c r="A13" s="1041" t="s">
        <v>750</v>
      </c>
      <c r="B13" s="15">
        <v>80043</v>
      </c>
      <c r="C13" s="15">
        <v>70118</v>
      </c>
      <c r="D13" s="15">
        <v>65801</v>
      </c>
      <c r="E13" s="15">
        <v>50459</v>
      </c>
      <c r="F13" s="15">
        <v>38336</v>
      </c>
      <c r="G13" s="382">
        <v>-0.24025446402029371</v>
      </c>
    </row>
    <row r="14" spans="1:9" s="21" customFormat="1" ht="14.25" x14ac:dyDescent="0.2">
      <c r="A14" s="1041" t="s">
        <v>749</v>
      </c>
      <c r="B14" s="15" t="s">
        <v>140</v>
      </c>
      <c r="C14" s="15" t="s">
        <v>140</v>
      </c>
      <c r="D14" s="15" t="s">
        <v>140</v>
      </c>
      <c r="E14" s="15" t="s">
        <v>140</v>
      </c>
      <c r="F14" s="15">
        <v>120002</v>
      </c>
      <c r="G14" s="16" t="s">
        <v>140</v>
      </c>
      <c r="I14" s="20"/>
    </row>
    <row r="15" spans="1:9" s="21" customFormat="1" x14ac:dyDescent="0.2">
      <c r="A15" s="5"/>
      <c r="B15" s="5"/>
      <c r="C15" s="52"/>
      <c r="D15" s="33"/>
      <c r="E15" s="53"/>
      <c r="F15" s="5"/>
      <c r="G15" s="25"/>
    </row>
    <row r="16" spans="1:9" s="21" customFormat="1" ht="14.25" x14ac:dyDescent="0.2">
      <c r="A16" s="14" t="s">
        <v>505</v>
      </c>
      <c r="B16" s="15">
        <v>996586</v>
      </c>
      <c r="C16" s="15">
        <v>918410</v>
      </c>
      <c r="D16" s="15">
        <v>899582</v>
      </c>
      <c r="E16" s="15">
        <v>885984</v>
      </c>
      <c r="F16" s="15">
        <v>883985</v>
      </c>
      <c r="G16" s="16">
        <v>-2.2562484198360711E-3</v>
      </c>
    </row>
    <row r="17" spans="1:7" s="21" customFormat="1" x14ac:dyDescent="0.2">
      <c r="A17" s="19"/>
      <c r="B17" s="15"/>
      <c r="C17" s="15"/>
      <c r="D17" s="15"/>
      <c r="E17" s="15"/>
      <c r="G17" s="16"/>
    </row>
    <row r="18" spans="1:7" s="21" customFormat="1" ht="14.25" x14ac:dyDescent="0.2">
      <c r="A18" s="14" t="s">
        <v>506</v>
      </c>
      <c r="B18" s="15">
        <v>753911</v>
      </c>
      <c r="C18" s="15">
        <v>706273</v>
      </c>
      <c r="D18" s="15">
        <v>685208</v>
      </c>
      <c r="E18" s="15">
        <v>683581</v>
      </c>
      <c r="F18" s="15">
        <v>679149</v>
      </c>
      <c r="G18" s="16">
        <v>-6.4835037837506215E-3</v>
      </c>
    </row>
    <row r="19" spans="1:7" x14ac:dyDescent="0.2">
      <c r="A19" s="5"/>
      <c r="B19" s="15"/>
      <c r="C19" s="53"/>
      <c r="D19" s="52"/>
      <c r="E19" s="52"/>
      <c r="F19" s="5"/>
      <c r="G19" s="16"/>
    </row>
    <row r="20" spans="1:7" ht="14.25" x14ac:dyDescent="0.2">
      <c r="A20" s="14" t="s">
        <v>543</v>
      </c>
      <c r="B20" s="15">
        <v>65861</v>
      </c>
      <c r="C20" s="15">
        <v>54331</v>
      </c>
      <c r="D20" s="15">
        <v>44034</v>
      </c>
      <c r="E20" s="15">
        <v>27815</v>
      </c>
      <c r="F20" s="15">
        <v>15536</v>
      </c>
      <c r="G20" s="382">
        <v>-0.44145245371202591</v>
      </c>
    </row>
    <row r="21" spans="1:7" x14ac:dyDescent="0.2">
      <c r="A21" s="5"/>
      <c r="B21" s="52"/>
      <c r="C21" s="52"/>
      <c r="D21" s="33"/>
      <c r="E21" s="52"/>
      <c r="F21" s="5"/>
      <c r="G21" s="25"/>
    </row>
    <row r="22" spans="1:7" ht="14.25" x14ac:dyDescent="0.2">
      <c r="A22" s="54" t="s">
        <v>544</v>
      </c>
      <c r="B22" s="15">
        <v>1228278</v>
      </c>
      <c r="C22" s="15">
        <v>1109974</v>
      </c>
      <c r="D22" s="15">
        <v>1038139</v>
      </c>
      <c r="E22" s="15">
        <v>965731</v>
      </c>
      <c r="F22" s="15">
        <v>894478</v>
      </c>
      <c r="G22" s="16">
        <v>-7.3781415321657939E-2</v>
      </c>
    </row>
    <row r="23" spans="1:7" ht="7.5" customHeight="1" x14ac:dyDescent="0.2">
      <c r="A23" s="28"/>
      <c r="B23" s="28"/>
      <c r="C23" s="28"/>
      <c r="D23" s="29"/>
      <c r="E23" s="29"/>
      <c r="F23" s="4"/>
      <c r="G23" s="30"/>
    </row>
    <row r="24" spans="1:7" ht="7.5" customHeight="1" x14ac:dyDescent="0.2">
      <c r="A24" s="1033"/>
      <c r="B24" s="1033"/>
      <c r="C24" s="1033"/>
      <c r="D24" s="15"/>
      <c r="E24" s="15"/>
      <c r="F24" s="5"/>
      <c r="G24" s="1034"/>
    </row>
    <row r="25" spans="1:7" x14ac:dyDescent="0.2">
      <c r="A25" s="159" t="s">
        <v>43</v>
      </c>
      <c r="B25" s="21"/>
      <c r="C25" s="21"/>
      <c r="D25" s="21"/>
      <c r="E25" s="21"/>
      <c r="F25" s="21"/>
      <c r="G25" s="21"/>
    </row>
    <row r="26" spans="1:7" ht="3.75" customHeight="1" x14ac:dyDescent="0.2">
      <c r="A26" s="159"/>
      <c r="B26" s="21"/>
      <c r="C26" s="21"/>
      <c r="D26" s="21"/>
      <c r="E26" s="21"/>
      <c r="F26" s="21"/>
      <c r="G26" s="21"/>
    </row>
    <row r="27" spans="1:7" ht="28.5" customHeight="1" x14ac:dyDescent="0.2">
      <c r="A27" s="1329" t="s">
        <v>500</v>
      </c>
      <c r="B27" s="1329"/>
      <c r="C27" s="1329"/>
      <c r="D27" s="1329"/>
      <c r="E27" s="1329"/>
      <c r="F27" s="1329"/>
      <c r="G27" s="1329"/>
    </row>
    <row r="28" spans="1:7" ht="9" customHeight="1" x14ac:dyDescent="0.2">
      <c r="A28" s="21"/>
      <c r="B28" s="21"/>
      <c r="C28" s="21"/>
      <c r="D28" s="21"/>
      <c r="E28" s="21"/>
      <c r="F28" s="21"/>
      <c r="G28" s="21"/>
    </row>
    <row r="29" spans="1:7" ht="30" customHeight="1" x14ac:dyDescent="0.2">
      <c r="A29" s="1332" t="s">
        <v>501</v>
      </c>
      <c r="B29" s="1332"/>
      <c r="C29" s="1332"/>
      <c r="D29" s="1332"/>
      <c r="E29" s="1332"/>
      <c r="F29" s="1332"/>
      <c r="G29" s="1332"/>
    </row>
    <row r="30" spans="1:7" ht="8.25" customHeight="1" x14ac:dyDescent="0.2">
      <c r="A30" s="21"/>
      <c r="B30" s="21"/>
      <c r="C30" s="21"/>
      <c r="D30" s="21"/>
      <c r="E30" s="21"/>
      <c r="F30" s="21"/>
      <c r="G30" s="21"/>
    </row>
    <row r="31" spans="1:7" ht="37.5" customHeight="1" x14ac:dyDescent="0.2">
      <c r="A31" s="1343" t="s">
        <v>763</v>
      </c>
      <c r="B31" s="1343"/>
      <c r="C31" s="1343"/>
      <c r="D31" s="1343"/>
      <c r="E31" s="1343"/>
      <c r="F31" s="1343"/>
      <c r="G31" s="1343"/>
    </row>
    <row r="32" spans="1:7" ht="9" customHeight="1" x14ac:dyDescent="0.2">
      <c r="A32" s="21"/>
      <c r="B32" s="21"/>
      <c r="C32" s="21"/>
      <c r="D32" s="21"/>
      <c r="E32" s="21"/>
      <c r="F32" s="21"/>
      <c r="G32" s="21"/>
    </row>
    <row r="33" spans="1:22" ht="39" customHeight="1" x14ac:dyDescent="0.2">
      <c r="A33" s="1332" t="s">
        <v>536</v>
      </c>
      <c r="B33" s="1332"/>
      <c r="C33" s="1332"/>
      <c r="D33" s="1332"/>
      <c r="E33" s="1332"/>
      <c r="F33" s="1332"/>
      <c r="G33" s="1332"/>
      <c r="H33" s="876"/>
      <c r="I33" s="876"/>
      <c r="J33" s="876"/>
      <c r="K33" s="876"/>
      <c r="L33" s="876"/>
      <c r="M33" s="876"/>
      <c r="N33" s="876"/>
      <c r="O33" s="876"/>
      <c r="P33" s="876"/>
      <c r="Q33" s="876"/>
      <c r="R33" s="876"/>
      <c r="S33" s="876"/>
      <c r="T33" s="876"/>
      <c r="U33" s="876"/>
      <c r="V33" s="876"/>
    </row>
    <row r="34" spans="1:22" ht="7.5" customHeight="1" x14ac:dyDescent="0.2">
      <c r="A34" s="420"/>
      <c r="B34" s="420"/>
      <c r="C34" s="420"/>
      <c r="D34" s="420"/>
      <c r="E34" s="420"/>
      <c r="F34" s="420"/>
      <c r="G34" s="420"/>
      <c r="H34" s="55"/>
    </row>
    <row r="35" spans="1:22" ht="40.5" customHeight="1" x14ac:dyDescent="0.2">
      <c r="A35" s="1340" t="s">
        <v>503</v>
      </c>
      <c r="B35" s="1340"/>
      <c r="C35" s="1340"/>
      <c r="D35" s="1340"/>
      <c r="E35" s="1340"/>
      <c r="F35" s="1340"/>
      <c r="G35" s="1340"/>
      <c r="H35" s="55"/>
    </row>
    <row r="36" spans="1:22" ht="11.25" customHeight="1" x14ac:dyDescent="0.2">
      <c r="A36" s="420"/>
      <c r="B36" s="420"/>
      <c r="C36" s="420"/>
      <c r="D36" s="420"/>
      <c r="E36" s="420"/>
      <c r="F36" s="420"/>
      <c r="G36" s="420"/>
      <c r="H36" s="55"/>
    </row>
    <row r="37" spans="1:22" ht="23.25" customHeight="1" x14ac:dyDescent="0.2">
      <c r="A37" s="1339" t="s">
        <v>504</v>
      </c>
      <c r="B37" s="1339"/>
      <c r="C37" s="1339"/>
      <c r="D37" s="1339"/>
      <c r="E37" s="1339"/>
      <c r="F37" s="1339"/>
      <c r="G37" s="1339"/>
      <c r="H37" s="55"/>
    </row>
    <row r="38" spans="1:22" ht="12.75" customHeight="1" x14ac:dyDescent="0.2">
      <c r="A38" s="21"/>
      <c r="B38" s="21"/>
      <c r="C38" s="21"/>
      <c r="D38" s="33"/>
      <c r="E38" s="33"/>
      <c r="F38" s="33"/>
      <c r="G38" s="33"/>
      <c r="H38" s="55"/>
    </row>
    <row r="39" spans="1:22" ht="12.75" customHeight="1" x14ac:dyDescent="0.2">
      <c r="A39" s="21" t="s">
        <v>764</v>
      </c>
      <c r="B39" s="21"/>
      <c r="C39" s="21"/>
      <c r="D39" s="33"/>
      <c r="E39" s="33"/>
      <c r="F39" s="33"/>
      <c r="G39" s="33"/>
      <c r="H39" s="55"/>
    </row>
    <row r="40" spans="1:22" ht="12.75" customHeight="1" x14ac:dyDescent="0.2">
      <c r="A40" s="21"/>
      <c r="B40" s="21"/>
      <c r="C40" s="21"/>
      <c r="D40" s="33"/>
      <c r="E40" s="33"/>
      <c r="F40" s="33"/>
      <c r="G40" s="33"/>
      <c r="H40" s="55"/>
    </row>
    <row r="41" spans="1:22" ht="29.25" customHeight="1" x14ac:dyDescent="0.2">
      <c r="A41" s="1338" t="s">
        <v>537</v>
      </c>
      <c r="B41" s="1338"/>
      <c r="C41" s="1338"/>
      <c r="D41" s="1338"/>
      <c r="E41" s="1338"/>
      <c r="F41" s="1338"/>
      <c r="G41" s="1338"/>
      <c r="H41" s="55"/>
    </row>
    <row r="42" spans="1:22" ht="9.75" customHeight="1" x14ac:dyDescent="0.2">
      <c r="A42" s="21"/>
      <c r="B42" s="21"/>
      <c r="C42" s="21"/>
      <c r="D42" s="33"/>
      <c r="E42" s="33"/>
      <c r="F42" s="33"/>
      <c r="G42" s="33"/>
      <c r="H42" s="55"/>
    </row>
    <row r="43" spans="1:22" ht="27.75" customHeight="1" x14ac:dyDescent="0.2">
      <c r="A43" s="1329" t="s">
        <v>507</v>
      </c>
      <c r="B43" s="1329"/>
      <c r="C43" s="1329"/>
      <c r="D43" s="1329"/>
      <c r="E43" s="1329"/>
      <c r="F43" s="1329"/>
      <c r="G43" s="1329"/>
      <c r="H43" s="55"/>
    </row>
    <row r="44" spans="1:22" ht="9" customHeight="1" x14ac:dyDescent="0.2">
      <c r="A44" s="21"/>
      <c r="B44" s="21"/>
      <c r="C44" s="21"/>
      <c r="D44" s="33"/>
      <c r="E44" s="33"/>
      <c r="F44" s="33"/>
      <c r="G44" s="33"/>
      <c r="H44" s="55"/>
    </row>
    <row r="45" spans="1:22" x14ac:dyDescent="0.2">
      <c r="A45" s="21" t="s">
        <v>545</v>
      </c>
      <c r="B45" s="21"/>
      <c r="C45" s="21"/>
      <c r="D45" s="33"/>
      <c r="E45" s="33"/>
      <c r="F45" s="33"/>
      <c r="G45" s="33"/>
      <c r="H45" s="55"/>
    </row>
    <row r="46" spans="1:22" ht="7.5" customHeight="1" x14ac:dyDescent="0.2">
      <c r="A46" s="21"/>
      <c r="B46" s="21"/>
      <c r="C46" s="21"/>
      <c r="D46" s="21"/>
      <c r="E46" s="21"/>
      <c r="F46" s="21"/>
      <c r="G46" s="21"/>
    </row>
    <row r="47" spans="1:22" ht="10.5" customHeight="1" x14ac:dyDescent="0.2">
      <c r="A47" s="21" t="s">
        <v>745</v>
      </c>
      <c r="B47" s="21"/>
      <c r="C47" s="21"/>
      <c r="D47" s="21"/>
      <c r="E47" s="21"/>
      <c r="F47" s="21"/>
      <c r="G47" s="21"/>
    </row>
    <row r="48" spans="1:22" ht="10.5" customHeight="1" x14ac:dyDescent="0.2">
      <c r="A48" s="21"/>
      <c r="B48" s="21"/>
      <c r="C48" s="21"/>
      <c r="D48" s="21"/>
      <c r="E48" s="21"/>
      <c r="F48" s="21"/>
      <c r="G48" s="21"/>
    </row>
    <row r="49" spans="1:1" s="39" customFormat="1" ht="13.5" thickBot="1" x14ac:dyDescent="0.25">
      <c r="A49" s="39" t="s">
        <v>809</v>
      </c>
    </row>
  </sheetData>
  <mergeCells count="9">
    <mergeCell ref="A43:G43"/>
    <mergeCell ref="A41:G41"/>
    <mergeCell ref="A37:G37"/>
    <mergeCell ref="A35:G35"/>
    <mergeCell ref="A1:G1"/>
    <mergeCell ref="A33:G33"/>
    <mergeCell ref="A31:G31"/>
    <mergeCell ref="A27:G27"/>
    <mergeCell ref="A29:G29"/>
  </mergeCells>
  <hyperlinks>
    <hyperlink ref="A2" location="'Contents and notes'!A1" display="back to contents"/>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U72"/>
  <sheetViews>
    <sheetView showGridLines="0" zoomScale="85" zoomScaleNormal="85" workbookViewId="0">
      <selection sqref="A1:R1"/>
    </sheetView>
  </sheetViews>
  <sheetFormatPr defaultRowHeight="12.75" x14ac:dyDescent="0.2"/>
  <cols>
    <col min="1" max="1" width="32.85546875" style="21" customWidth="1"/>
    <col min="2" max="2" width="10.85546875" style="21" customWidth="1"/>
    <col min="3" max="3" width="12.42578125" style="21" customWidth="1"/>
    <col min="4" max="4" width="15.7109375" style="21" customWidth="1"/>
    <col min="5" max="5" width="11.5703125" style="3" bestFit="1" customWidth="1"/>
    <col min="6" max="6" width="14.85546875" style="3" customWidth="1"/>
    <col min="7" max="7" width="14.7109375" style="3" customWidth="1"/>
    <col min="8" max="8" width="12.42578125" style="3" customWidth="1"/>
    <col min="9" max="9" width="15" style="3" customWidth="1"/>
    <col min="10" max="10" width="15.28515625" style="3" customWidth="1"/>
    <col min="11" max="11" width="13.140625" style="3" customWidth="1"/>
    <col min="12" max="12" width="11.140625" style="3" customWidth="1"/>
    <col min="13" max="13" width="13.42578125" style="3" customWidth="1"/>
    <col min="14" max="14" width="12.5703125" style="3" customWidth="1"/>
    <col min="15" max="15" width="15.140625" style="3" customWidth="1"/>
    <col min="16" max="16" width="11.42578125" style="3" customWidth="1"/>
    <col min="17" max="17" width="11.5703125" style="89" customWidth="1"/>
    <col min="18" max="18" width="10.42578125" style="90" customWidth="1"/>
    <col min="19" max="19" width="11.42578125" style="21" customWidth="1"/>
    <col min="20" max="21" width="9.140625" style="21"/>
    <col min="22" max="16384" width="9.140625" style="3"/>
  </cols>
  <sheetData>
    <row r="1" spans="1:19" ht="14.25" x14ac:dyDescent="0.2">
      <c r="A1" s="1344" t="s">
        <v>771</v>
      </c>
      <c r="B1" s="1344"/>
      <c r="C1" s="1344"/>
      <c r="D1" s="1344"/>
      <c r="E1" s="1344"/>
      <c r="F1" s="1344"/>
      <c r="G1" s="1344"/>
      <c r="H1" s="1344"/>
      <c r="I1" s="1344"/>
      <c r="J1" s="1344"/>
      <c r="K1" s="1344"/>
      <c r="L1" s="1344"/>
      <c r="M1" s="1344"/>
      <c r="N1" s="1344"/>
      <c r="O1" s="1344"/>
      <c r="P1" s="1344"/>
      <c r="Q1" s="1344"/>
      <c r="R1" s="1344"/>
    </row>
    <row r="2" spans="1:19" x14ac:dyDescent="0.2">
      <c r="A2" s="1227" t="s">
        <v>811</v>
      </c>
      <c r="B2" s="1199"/>
      <c r="C2" s="1199"/>
      <c r="D2" s="1199"/>
      <c r="E2" s="1199"/>
      <c r="F2" s="1199"/>
      <c r="G2" s="1199"/>
      <c r="H2" s="1199"/>
      <c r="I2" s="1199"/>
      <c r="J2" s="1199"/>
      <c r="K2" s="1199"/>
      <c r="L2" s="1199"/>
      <c r="M2" s="1199"/>
      <c r="N2" s="1199"/>
      <c r="O2" s="1199"/>
      <c r="P2" s="1199"/>
      <c r="Q2" s="1199"/>
      <c r="R2" s="1199"/>
    </row>
    <row r="3" spans="1:19" x14ac:dyDescent="0.2">
      <c r="A3" s="56"/>
      <c r="B3" s="5"/>
      <c r="C3" s="15"/>
      <c r="D3" s="5"/>
      <c r="E3" s="5"/>
      <c r="F3" s="5"/>
      <c r="G3" s="5"/>
      <c r="H3" s="5"/>
      <c r="I3" s="5"/>
      <c r="J3" s="5"/>
      <c r="K3" s="5"/>
      <c r="L3" s="5"/>
      <c r="M3" s="5"/>
      <c r="N3" s="5"/>
      <c r="O3" s="5"/>
      <c r="P3" s="5"/>
      <c r="Q3" s="25"/>
      <c r="R3" s="57"/>
    </row>
    <row r="4" spans="1:19" x14ac:dyDescent="0.2">
      <c r="A4" s="58" t="s">
        <v>0</v>
      </c>
      <c r="B4" s="4"/>
      <c r="C4" s="29"/>
      <c r="D4" s="4"/>
      <c r="E4" s="4"/>
      <c r="F4" s="4"/>
      <c r="G4" s="4"/>
      <c r="H4" s="4"/>
      <c r="I4" s="4"/>
      <c r="J4" s="4"/>
      <c r="K4" s="4"/>
      <c r="L4" s="4"/>
      <c r="M4" s="4"/>
      <c r="N4" s="4"/>
      <c r="O4" s="4"/>
      <c r="P4" s="4"/>
      <c r="Q4" s="59"/>
      <c r="R4" s="60"/>
    </row>
    <row r="5" spans="1:19" ht="52.5" x14ac:dyDescent="0.2">
      <c r="A5" s="61" t="s">
        <v>6</v>
      </c>
      <c r="B5" s="1188" t="s">
        <v>7</v>
      </c>
      <c r="C5" s="1038" t="s">
        <v>768</v>
      </c>
      <c r="D5" s="1038" t="s">
        <v>8</v>
      </c>
      <c r="E5" s="1038" t="s">
        <v>9</v>
      </c>
      <c r="F5" s="1038" t="s">
        <v>514</v>
      </c>
      <c r="G5" s="1038" t="s">
        <v>515</v>
      </c>
      <c r="H5" s="1038" t="s">
        <v>519</v>
      </c>
      <c r="I5" s="1038" t="s">
        <v>522</v>
      </c>
      <c r="J5" s="1038" t="s">
        <v>523</v>
      </c>
      <c r="K5" s="1189" t="s">
        <v>524</v>
      </c>
      <c r="L5" s="1038" t="s">
        <v>773</v>
      </c>
      <c r="M5" s="1038" t="s">
        <v>10</v>
      </c>
      <c r="N5" s="1038" t="s">
        <v>517</v>
      </c>
      <c r="O5" s="1038" t="s">
        <v>11</v>
      </c>
      <c r="P5" s="1038" t="s">
        <v>508</v>
      </c>
      <c r="Q5" s="1038" t="s">
        <v>12</v>
      </c>
      <c r="R5" s="1190" t="s">
        <v>509</v>
      </c>
      <c r="S5" s="1191" t="s">
        <v>510</v>
      </c>
    </row>
    <row r="6" spans="1:19" x14ac:dyDescent="0.2">
      <c r="A6" s="14"/>
      <c r="B6" s="62"/>
      <c r="C6" s="8"/>
      <c r="D6" s="8"/>
      <c r="E6" s="8"/>
      <c r="F6" s="8"/>
      <c r="G6" s="8"/>
      <c r="H6" s="8"/>
      <c r="I6" s="8"/>
      <c r="J6" s="8"/>
      <c r="K6" s="8"/>
      <c r="L6" s="8"/>
      <c r="M6" s="8"/>
      <c r="N6" s="8"/>
      <c r="P6" s="8"/>
      <c r="Q6" s="8"/>
      <c r="R6" s="63"/>
      <c r="S6" s="64"/>
    </row>
    <row r="7" spans="1:19" ht="20.100000000000001" customHeight="1" x14ac:dyDescent="0.2">
      <c r="A7" s="6" t="s">
        <v>13</v>
      </c>
      <c r="B7" s="65">
        <v>2014</v>
      </c>
      <c r="C7" s="66">
        <v>0</v>
      </c>
      <c r="D7" s="67">
        <v>0</v>
      </c>
      <c r="E7" s="1037">
        <v>7519</v>
      </c>
      <c r="F7" s="67">
        <v>39182</v>
      </c>
      <c r="G7" s="67">
        <v>26607</v>
      </c>
      <c r="H7" s="68">
        <v>67.906181409831049</v>
      </c>
      <c r="I7" s="66">
        <v>34126</v>
      </c>
      <c r="J7" s="67">
        <v>26260</v>
      </c>
      <c r="K7" s="67">
        <v>975</v>
      </c>
      <c r="L7" s="67">
        <v>1564</v>
      </c>
      <c r="M7" s="67">
        <v>5245</v>
      </c>
      <c r="N7" s="67">
        <v>6480</v>
      </c>
      <c r="O7" s="3">
        <v>130</v>
      </c>
      <c r="P7" s="67">
        <v>736</v>
      </c>
      <c r="Q7" s="67">
        <v>11130</v>
      </c>
      <c r="R7" s="90">
        <v>42.388695999999996</v>
      </c>
      <c r="S7" s="57">
        <v>23.4313</v>
      </c>
    </row>
    <row r="8" spans="1:19" ht="14.25" customHeight="1" x14ac:dyDescent="0.2">
      <c r="A8" s="69"/>
      <c r="B8" s="65">
        <v>2015</v>
      </c>
      <c r="C8" s="66">
        <v>0</v>
      </c>
      <c r="D8" s="67">
        <v>0</v>
      </c>
      <c r="E8" s="1037">
        <v>6453</v>
      </c>
      <c r="F8" s="67">
        <v>38204</v>
      </c>
      <c r="G8" s="67">
        <v>28728</v>
      </c>
      <c r="H8" s="68">
        <v>75.196314522039572</v>
      </c>
      <c r="I8" s="66">
        <v>35181</v>
      </c>
      <c r="J8" s="67">
        <v>28629</v>
      </c>
      <c r="K8" s="67">
        <v>1060</v>
      </c>
      <c r="L8" s="67">
        <v>1666</v>
      </c>
      <c r="M8" s="67">
        <v>5776</v>
      </c>
      <c r="N8" s="67">
        <v>7566</v>
      </c>
      <c r="O8" s="3">
        <v>54</v>
      </c>
      <c r="P8" s="67">
        <v>653</v>
      </c>
      <c r="Q8" s="67">
        <v>11854</v>
      </c>
      <c r="R8" s="90">
        <v>41.617176999999998</v>
      </c>
      <c r="S8" s="57">
        <v>22.893599999999999</v>
      </c>
    </row>
    <row r="9" spans="1:19" ht="20.100000000000001" customHeight="1" x14ac:dyDescent="0.2">
      <c r="A9" s="6" t="s">
        <v>14</v>
      </c>
      <c r="B9" s="65">
        <v>2014</v>
      </c>
      <c r="C9" s="66">
        <v>0</v>
      </c>
      <c r="D9" s="67">
        <v>0</v>
      </c>
      <c r="E9" s="67">
        <v>1194</v>
      </c>
      <c r="F9" s="67">
        <v>11903</v>
      </c>
      <c r="G9" s="67">
        <v>6251</v>
      </c>
      <c r="H9" s="68">
        <v>52.516172393514239</v>
      </c>
      <c r="I9" s="66">
        <v>7445</v>
      </c>
      <c r="J9" s="67">
        <v>6233</v>
      </c>
      <c r="K9" s="67">
        <v>94</v>
      </c>
      <c r="L9" s="67">
        <v>119</v>
      </c>
      <c r="M9" s="67">
        <v>1497</v>
      </c>
      <c r="N9" s="67">
        <v>721</v>
      </c>
      <c r="O9" s="3">
        <v>5</v>
      </c>
      <c r="P9" s="67">
        <v>110</v>
      </c>
      <c r="Q9" s="67">
        <v>3687</v>
      </c>
      <c r="R9" s="415">
        <v>59.152895999999998</v>
      </c>
      <c r="S9" s="57">
        <v>61.954999999999998</v>
      </c>
    </row>
    <row r="10" spans="1:19" x14ac:dyDescent="0.2">
      <c r="A10" s="69"/>
      <c r="B10" s="65">
        <v>2015</v>
      </c>
      <c r="C10" s="66">
        <v>0</v>
      </c>
      <c r="D10" s="67">
        <v>0</v>
      </c>
      <c r="E10" s="67">
        <v>1077</v>
      </c>
      <c r="F10" s="67">
        <v>12609</v>
      </c>
      <c r="G10" s="67">
        <v>6885</v>
      </c>
      <c r="H10" s="68">
        <v>54.603854389721626</v>
      </c>
      <c r="I10" s="66">
        <v>7962</v>
      </c>
      <c r="J10" s="67">
        <v>6846</v>
      </c>
      <c r="K10" s="67">
        <v>91</v>
      </c>
      <c r="L10" s="67">
        <v>104</v>
      </c>
      <c r="M10" s="67">
        <v>1545</v>
      </c>
      <c r="N10" s="67">
        <v>857</v>
      </c>
      <c r="O10" s="3">
        <v>4</v>
      </c>
      <c r="P10" s="67">
        <v>139</v>
      </c>
      <c r="Q10" s="67">
        <v>4106</v>
      </c>
      <c r="R10" s="415">
        <v>59.967868999999993</v>
      </c>
      <c r="S10" s="57">
        <v>61.868200000000002</v>
      </c>
    </row>
    <row r="11" spans="1:19" ht="20.100000000000001" customHeight="1" x14ac:dyDescent="0.2">
      <c r="A11" s="6" t="s">
        <v>15</v>
      </c>
      <c r="B11" s="65">
        <v>2014</v>
      </c>
      <c r="C11" s="66">
        <v>0</v>
      </c>
      <c r="D11" s="67">
        <v>0</v>
      </c>
      <c r="E11" s="67">
        <v>95</v>
      </c>
      <c r="F11" s="67">
        <v>9049</v>
      </c>
      <c r="G11" s="67">
        <v>5570</v>
      </c>
      <c r="H11" s="68">
        <v>61.553762846723394</v>
      </c>
      <c r="I11" s="66">
        <v>5665</v>
      </c>
      <c r="J11" s="67">
        <v>5579</v>
      </c>
      <c r="K11" s="67">
        <v>16</v>
      </c>
      <c r="L11" s="67">
        <v>2</v>
      </c>
      <c r="M11" s="67">
        <v>1319</v>
      </c>
      <c r="N11" s="67">
        <v>440</v>
      </c>
      <c r="O11" s="3">
        <v>7</v>
      </c>
      <c r="P11" s="67">
        <v>111</v>
      </c>
      <c r="Q11" s="67">
        <v>3684</v>
      </c>
      <c r="R11" s="415">
        <v>66.033338999999998</v>
      </c>
      <c r="S11" s="57">
        <v>40.795400000000001</v>
      </c>
    </row>
    <row r="12" spans="1:19" x14ac:dyDescent="0.2">
      <c r="A12" s="69"/>
      <c r="B12" s="65">
        <v>2015</v>
      </c>
      <c r="C12" s="66">
        <v>0</v>
      </c>
      <c r="D12" s="67">
        <v>0</v>
      </c>
      <c r="E12" s="67">
        <v>69</v>
      </c>
      <c r="F12" s="67">
        <v>7236</v>
      </c>
      <c r="G12" s="67">
        <v>4722</v>
      </c>
      <c r="H12" s="68">
        <v>65.257048092868985</v>
      </c>
      <c r="I12" s="66">
        <v>4791</v>
      </c>
      <c r="J12" s="67">
        <v>4720</v>
      </c>
      <c r="K12" s="67">
        <v>17</v>
      </c>
      <c r="L12" s="67">
        <v>3</v>
      </c>
      <c r="M12" s="67">
        <v>980</v>
      </c>
      <c r="N12" s="67">
        <v>365</v>
      </c>
      <c r="O12" s="3">
        <v>4</v>
      </c>
      <c r="P12" s="67">
        <v>131</v>
      </c>
      <c r="Q12" s="67">
        <v>3220</v>
      </c>
      <c r="R12" s="415">
        <v>68.220338999999996</v>
      </c>
      <c r="S12" s="57">
        <v>43.095300000000002</v>
      </c>
    </row>
    <row r="13" spans="1:19" ht="20.100000000000001" customHeight="1" x14ac:dyDescent="0.2">
      <c r="A13" s="6" t="s">
        <v>16</v>
      </c>
      <c r="B13" s="65">
        <v>2014</v>
      </c>
      <c r="C13" s="66">
        <v>0</v>
      </c>
      <c r="D13" s="67">
        <v>15665</v>
      </c>
      <c r="E13" s="67">
        <v>27722</v>
      </c>
      <c r="F13" s="67">
        <v>137045</v>
      </c>
      <c r="G13" s="67">
        <v>118292</v>
      </c>
      <c r="H13" s="68">
        <v>86.316173519646824</v>
      </c>
      <c r="I13" s="66">
        <v>161679</v>
      </c>
      <c r="J13" s="67">
        <v>117627</v>
      </c>
      <c r="K13" s="67">
        <v>21795</v>
      </c>
      <c r="L13" s="67">
        <v>17717</v>
      </c>
      <c r="M13" s="67">
        <v>26291</v>
      </c>
      <c r="N13" s="67">
        <v>12122</v>
      </c>
      <c r="O13" s="3">
        <v>2505</v>
      </c>
      <c r="P13" s="67">
        <v>6882</v>
      </c>
      <c r="Q13" s="67">
        <v>30315</v>
      </c>
      <c r="R13" s="415">
        <v>25.772144000000001</v>
      </c>
      <c r="S13" s="57">
        <v>8.9817999999999998</v>
      </c>
    </row>
    <row r="14" spans="1:19" x14ac:dyDescent="0.2">
      <c r="A14" s="69"/>
      <c r="B14" s="65">
        <v>2015</v>
      </c>
      <c r="C14" s="66">
        <v>0</v>
      </c>
      <c r="D14" s="67">
        <v>10901</v>
      </c>
      <c r="E14" s="67">
        <v>20640</v>
      </c>
      <c r="F14" s="67">
        <v>120146</v>
      </c>
      <c r="G14" s="67">
        <v>105244</v>
      </c>
      <c r="H14" s="68">
        <v>87.596757278644318</v>
      </c>
      <c r="I14" s="66">
        <v>136785</v>
      </c>
      <c r="J14" s="67">
        <v>104522</v>
      </c>
      <c r="K14" s="67">
        <v>19374</v>
      </c>
      <c r="L14" s="67">
        <v>15205</v>
      </c>
      <c r="M14" s="67">
        <v>25250</v>
      </c>
      <c r="N14" s="67">
        <v>12131</v>
      </c>
      <c r="O14" s="3">
        <v>1828</v>
      </c>
      <c r="P14" s="67">
        <v>2968</v>
      </c>
      <c r="Q14" s="67">
        <v>27766</v>
      </c>
      <c r="R14" s="415">
        <v>26.566803999999998</v>
      </c>
      <c r="S14" s="57">
        <v>9.0554000000000006</v>
      </c>
    </row>
    <row r="15" spans="1:19" ht="20.100000000000001" customHeight="1" x14ac:dyDescent="0.2">
      <c r="A15" s="6" t="s">
        <v>17</v>
      </c>
      <c r="B15" s="65">
        <v>2014</v>
      </c>
      <c r="C15" s="66">
        <v>0</v>
      </c>
      <c r="D15" s="67">
        <v>0</v>
      </c>
      <c r="E15" s="67">
        <v>16773</v>
      </c>
      <c r="F15" s="67">
        <v>35068</v>
      </c>
      <c r="G15" s="67">
        <v>27841</v>
      </c>
      <c r="H15" s="68">
        <v>79.391468005018822</v>
      </c>
      <c r="I15" s="66">
        <v>44614</v>
      </c>
      <c r="J15" s="67">
        <v>27796</v>
      </c>
      <c r="K15" s="67">
        <v>8141</v>
      </c>
      <c r="L15" s="67">
        <v>5779</v>
      </c>
      <c r="M15" s="67">
        <v>8098</v>
      </c>
      <c r="N15" s="67">
        <v>913</v>
      </c>
      <c r="O15" s="3">
        <v>2052</v>
      </c>
      <c r="P15" s="67">
        <v>919</v>
      </c>
      <c r="Q15" s="67">
        <v>1894</v>
      </c>
      <c r="R15" s="415">
        <v>6.81393</v>
      </c>
      <c r="S15" s="57">
        <v>8.9405000000000001</v>
      </c>
    </row>
    <row r="16" spans="1:19" x14ac:dyDescent="0.2">
      <c r="A16" s="69"/>
      <c r="B16" s="65">
        <v>2015</v>
      </c>
      <c r="C16" s="66">
        <v>0</v>
      </c>
      <c r="D16" s="67">
        <v>0</v>
      </c>
      <c r="E16" s="67">
        <v>14148</v>
      </c>
      <c r="F16" s="67">
        <v>34869</v>
      </c>
      <c r="G16" s="67">
        <v>27923</v>
      </c>
      <c r="H16" s="68">
        <v>80.079726978118103</v>
      </c>
      <c r="I16" s="66">
        <v>42071</v>
      </c>
      <c r="J16" s="67">
        <v>27903</v>
      </c>
      <c r="K16" s="67">
        <v>8379</v>
      </c>
      <c r="L16" s="67">
        <v>5808</v>
      </c>
      <c r="M16" s="67">
        <v>8147</v>
      </c>
      <c r="N16" s="67">
        <v>1061</v>
      </c>
      <c r="O16" s="3">
        <v>1894</v>
      </c>
      <c r="P16" s="67">
        <v>671</v>
      </c>
      <c r="Q16" s="67">
        <v>1943</v>
      </c>
      <c r="R16" s="415">
        <v>6.9631589999999992</v>
      </c>
      <c r="S16" s="57">
        <v>8.7584</v>
      </c>
    </row>
    <row r="17" spans="1:19" ht="20.100000000000001" customHeight="1" x14ac:dyDescent="0.2">
      <c r="A17" s="6" t="s">
        <v>18</v>
      </c>
      <c r="B17" s="65">
        <v>2014</v>
      </c>
      <c r="C17" s="66">
        <v>50459</v>
      </c>
      <c r="D17" s="67">
        <v>11417</v>
      </c>
      <c r="E17" s="67">
        <v>30825</v>
      </c>
      <c r="F17" s="67">
        <v>57562</v>
      </c>
      <c r="G17" s="67">
        <v>51814</v>
      </c>
      <c r="H17" s="68">
        <v>90.01424550919009</v>
      </c>
      <c r="I17" s="66">
        <v>144515</v>
      </c>
      <c r="J17" s="67">
        <v>51297</v>
      </c>
      <c r="K17" s="67">
        <v>8544</v>
      </c>
      <c r="L17" s="67">
        <v>19632</v>
      </c>
      <c r="M17" s="67">
        <v>7154</v>
      </c>
      <c r="N17" s="67">
        <v>5525</v>
      </c>
      <c r="O17" s="206">
        <v>0</v>
      </c>
      <c r="P17" s="67">
        <v>1686</v>
      </c>
      <c r="Q17" s="67">
        <v>8756</v>
      </c>
      <c r="R17" s="415">
        <v>17.069223999999998</v>
      </c>
      <c r="S17" s="57">
        <v>32.102800000000002</v>
      </c>
    </row>
    <row r="18" spans="1:19" x14ac:dyDescent="0.2">
      <c r="A18" s="69"/>
      <c r="B18" s="65">
        <v>2015</v>
      </c>
      <c r="C18" s="66">
        <v>38336</v>
      </c>
      <c r="D18" s="67">
        <v>8393</v>
      </c>
      <c r="E18" s="67">
        <v>23330</v>
      </c>
      <c r="F18" s="67">
        <v>51030</v>
      </c>
      <c r="G18" s="67">
        <v>46810</v>
      </c>
      <c r="H18" s="68">
        <v>91.730354693317651</v>
      </c>
      <c r="I18" s="66">
        <v>116869</v>
      </c>
      <c r="J18" s="67">
        <v>46240</v>
      </c>
      <c r="K18" s="67">
        <v>7685</v>
      </c>
      <c r="L18" s="67">
        <v>16445</v>
      </c>
      <c r="M18" s="67">
        <v>6719</v>
      </c>
      <c r="N18" s="67">
        <v>5678</v>
      </c>
      <c r="O18" s="207">
        <v>0</v>
      </c>
      <c r="P18" s="67">
        <v>1096</v>
      </c>
      <c r="Q18" s="67">
        <v>8617</v>
      </c>
      <c r="R18" s="415">
        <v>18.636737</v>
      </c>
      <c r="S18" s="57">
        <v>34.059100000000001</v>
      </c>
    </row>
    <row r="19" spans="1:19" ht="20.100000000000001" customHeight="1" x14ac:dyDescent="0.2">
      <c r="A19" s="70" t="s">
        <v>19</v>
      </c>
      <c r="B19" s="65">
        <v>2014</v>
      </c>
      <c r="C19" s="66">
        <v>0</v>
      </c>
      <c r="D19" s="67">
        <v>0</v>
      </c>
      <c r="E19" s="67">
        <v>2838</v>
      </c>
      <c r="F19" s="67">
        <v>13773</v>
      </c>
      <c r="G19" s="67">
        <v>10176</v>
      </c>
      <c r="H19" s="68">
        <v>73.883685471574822</v>
      </c>
      <c r="I19" s="66">
        <v>13014</v>
      </c>
      <c r="J19" s="67">
        <v>10085</v>
      </c>
      <c r="K19" s="67">
        <v>530</v>
      </c>
      <c r="L19" s="67">
        <v>860</v>
      </c>
      <c r="M19" s="67">
        <v>3353</v>
      </c>
      <c r="N19" s="67">
        <v>2327</v>
      </c>
      <c r="O19" s="207">
        <v>0</v>
      </c>
      <c r="P19" s="67">
        <v>356</v>
      </c>
      <c r="Q19" s="67">
        <v>2659</v>
      </c>
      <c r="R19" s="415">
        <v>26.365889999999997</v>
      </c>
      <c r="S19" s="57">
        <v>12.844200000000001</v>
      </c>
    </row>
    <row r="20" spans="1:19" x14ac:dyDescent="0.2">
      <c r="A20" s="69"/>
      <c r="B20" s="65">
        <v>2015</v>
      </c>
      <c r="C20" s="66">
        <v>0</v>
      </c>
      <c r="D20" s="67">
        <v>0</v>
      </c>
      <c r="E20" s="67">
        <v>2528</v>
      </c>
      <c r="F20" s="67">
        <v>14072</v>
      </c>
      <c r="G20" s="67">
        <v>10961</v>
      </c>
      <c r="H20" s="68">
        <v>77.892268334280843</v>
      </c>
      <c r="I20" s="66">
        <v>13489</v>
      </c>
      <c r="J20" s="67">
        <v>10866</v>
      </c>
      <c r="K20" s="67">
        <v>492</v>
      </c>
      <c r="L20" s="67">
        <v>731</v>
      </c>
      <c r="M20" s="67">
        <v>3503</v>
      </c>
      <c r="N20" s="67">
        <v>2831</v>
      </c>
      <c r="O20" s="207">
        <v>0</v>
      </c>
      <c r="P20" s="67">
        <v>225</v>
      </c>
      <c r="Q20" s="67">
        <v>3084</v>
      </c>
      <c r="R20" s="415">
        <v>28.382109</v>
      </c>
      <c r="S20" s="57">
        <v>13.538500000000001</v>
      </c>
    </row>
    <row r="21" spans="1:19" ht="20.100000000000001" customHeight="1" x14ac:dyDescent="0.2">
      <c r="A21" s="70" t="s">
        <v>20</v>
      </c>
      <c r="B21" s="65">
        <v>2014</v>
      </c>
      <c r="C21" s="66">
        <v>0</v>
      </c>
      <c r="D21" s="67">
        <v>0</v>
      </c>
      <c r="E21" s="67">
        <v>2845</v>
      </c>
      <c r="F21" s="67">
        <v>17966</v>
      </c>
      <c r="G21" s="67">
        <v>17306</v>
      </c>
      <c r="H21" s="68">
        <v>96.3263943003451</v>
      </c>
      <c r="I21" s="66">
        <v>20151</v>
      </c>
      <c r="J21" s="67">
        <v>17070</v>
      </c>
      <c r="K21" s="67">
        <v>1170</v>
      </c>
      <c r="L21" s="67">
        <v>3081</v>
      </c>
      <c r="M21" s="67">
        <v>4024</v>
      </c>
      <c r="N21" s="67">
        <v>3037</v>
      </c>
      <c r="O21" s="71">
        <v>44</v>
      </c>
      <c r="P21" s="67">
        <v>894</v>
      </c>
      <c r="Q21" s="67">
        <v>4820</v>
      </c>
      <c r="R21" s="415">
        <v>28.236673</v>
      </c>
      <c r="S21" s="57">
        <v>6.7077</v>
      </c>
    </row>
    <row r="22" spans="1:19" x14ac:dyDescent="0.2">
      <c r="A22" s="69"/>
      <c r="B22" s="65">
        <v>2015</v>
      </c>
      <c r="C22" s="66">
        <v>0</v>
      </c>
      <c r="D22" s="67">
        <v>0</v>
      </c>
      <c r="E22" s="67">
        <v>2455</v>
      </c>
      <c r="F22" s="67">
        <v>17421</v>
      </c>
      <c r="G22" s="67">
        <v>17190</v>
      </c>
      <c r="H22" s="68">
        <v>98.674014120888586</v>
      </c>
      <c r="I22" s="66">
        <v>19645</v>
      </c>
      <c r="J22" s="67">
        <v>17103</v>
      </c>
      <c r="K22" s="67">
        <v>1221</v>
      </c>
      <c r="L22" s="67">
        <v>2996</v>
      </c>
      <c r="M22" s="67">
        <v>4309</v>
      </c>
      <c r="N22" s="67">
        <v>3165</v>
      </c>
      <c r="O22" s="3">
        <v>41</v>
      </c>
      <c r="P22" s="67">
        <v>538</v>
      </c>
      <c r="Q22" s="67">
        <v>4833</v>
      </c>
      <c r="R22" s="415">
        <v>28.261631999999999</v>
      </c>
      <c r="S22" s="57">
        <v>6.7432999999999996</v>
      </c>
    </row>
    <row r="23" spans="1:19" ht="20.100000000000001" customHeight="1" x14ac:dyDescent="0.2">
      <c r="A23" s="72" t="s">
        <v>21</v>
      </c>
      <c r="B23" s="65">
        <v>2014</v>
      </c>
      <c r="C23" s="66">
        <v>0</v>
      </c>
      <c r="D23" s="67">
        <v>0</v>
      </c>
      <c r="E23" s="67">
        <v>2906</v>
      </c>
      <c r="F23" s="67">
        <v>49603</v>
      </c>
      <c r="G23" s="67">
        <v>32799</v>
      </c>
      <c r="H23" s="68">
        <v>66.123016753018973</v>
      </c>
      <c r="I23" s="66">
        <v>35705</v>
      </c>
      <c r="J23" s="67">
        <v>32634</v>
      </c>
      <c r="K23" s="67">
        <v>2140</v>
      </c>
      <c r="L23" s="67">
        <v>9118</v>
      </c>
      <c r="M23" s="67">
        <v>5765</v>
      </c>
      <c r="N23" s="67">
        <v>4839</v>
      </c>
      <c r="O23" s="3">
        <v>48</v>
      </c>
      <c r="P23" s="67">
        <v>2668</v>
      </c>
      <c r="Q23" s="67">
        <v>8056</v>
      </c>
      <c r="R23" s="415">
        <v>25.236514</v>
      </c>
      <c r="S23" s="57">
        <v>10.2197</v>
      </c>
    </row>
    <row r="24" spans="1:19" x14ac:dyDescent="0.2">
      <c r="A24" s="69"/>
      <c r="B24" s="65">
        <v>2015</v>
      </c>
      <c r="C24" s="66">
        <v>0</v>
      </c>
      <c r="D24" s="67">
        <v>0</v>
      </c>
      <c r="E24" s="67">
        <v>2397</v>
      </c>
      <c r="F24" s="67">
        <v>45007</v>
      </c>
      <c r="G24" s="67">
        <v>32008.000000000004</v>
      </c>
      <c r="H24" s="68">
        <v>71.117826115937532</v>
      </c>
      <c r="I24" s="66">
        <v>34405</v>
      </c>
      <c r="J24" s="67">
        <v>31545</v>
      </c>
      <c r="K24" s="67">
        <v>2153</v>
      </c>
      <c r="L24" s="67">
        <v>8244</v>
      </c>
      <c r="M24" s="67">
        <v>5525</v>
      </c>
      <c r="N24" s="67">
        <v>5332</v>
      </c>
      <c r="O24" s="3">
        <v>52</v>
      </c>
      <c r="P24" s="67">
        <v>2058</v>
      </c>
      <c r="Q24" s="67">
        <v>8181</v>
      </c>
      <c r="R24" s="415">
        <v>26.754845</v>
      </c>
      <c r="S24" s="57">
        <v>10.7552</v>
      </c>
    </row>
    <row r="25" spans="1:19" ht="20.100000000000001" customHeight="1" x14ac:dyDescent="0.2">
      <c r="A25" s="73" t="s">
        <v>22</v>
      </c>
      <c r="B25" s="65">
        <v>2014</v>
      </c>
      <c r="C25" s="66">
        <v>0</v>
      </c>
      <c r="D25" s="67">
        <v>0</v>
      </c>
      <c r="E25" s="67">
        <v>2460</v>
      </c>
      <c r="F25" s="67">
        <v>17347</v>
      </c>
      <c r="G25" s="67">
        <v>13574</v>
      </c>
      <c r="H25" s="68">
        <v>78.249841471147747</v>
      </c>
      <c r="I25" s="66">
        <v>16034</v>
      </c>
      <c r="J25" s="67">
        <v>13392</v>
      </c>
      <c r="K25" s="67">
        <v>1484</v>
      </c>
      <c r="L25" s="67">
        <v>1529</v>
      </c>
      <c r="M25" s="67">
        <v>4443</v>
      </c>
      <c r="N25" s="67">
        <v>3357</v>
      </c>
      <c r="O25" s="3">
        <v>93</v>
      </c>
      <c r="P25" s="67">
        <v>188</v>
      </c>
      <c r="Q25" s="67">
        <v>2298</v>
      </c>
      <c r="R25" s="415">
        <v>17.164625000000001</v>
      </c>
      <c r="S25" s="57">
        <v>15.8786</v>
      </c>
    </row>
    <row r="26" spans="1:19" x14ac:dyDescent="0.2">
      <c r="A26" s="69"/>
      <c r="B26" s="65">
        <v>2015</v>
      </c>
      <c r="C26" s="66">
        <v>0</v>
      </c>
      <c r="D26" s="67">
        <v>0</v>
      </c>
      <c r="E26" s="67">
        <v>2153</v>
      </c>
      <c r="F26" s="67">
        <v>15313</v>
      </c>
      <c r="G26" s="67">
        <v>12676</v>
      </c>
      <c r="H26" s="68">
        <v>82.77933781754065</v>
      </c>
      <c r="I26" s="66">
        <v>14829</v>
      </c>
      <c r="J26" s="67">
        <v>12554</v>
      </c>
      <c r="K26" s="67">
        <v>1261</v>
      </c>
      <c r="L26" s="67">
        <v>1351</v>
      </c>
      <c r="M26" s="67">
        <v>3966</v>
      </c>
      <c r="N26" s="67">
        <v>3488</v>
      </c>
      <c r="O26" s="3">
        <v>78</v>
      </c>
      <c r="P26" s="67">
        <v>90</v>
      </c>
      <c r="Q26" s="67">
        <v>2320</v>
      </c>
      <c r="R26" s="415">
        <v>18.496972</v>
      </c>
      <c r="S26" s="57">
        <v>17.9682</v>
      </c>
    </row>
    <row r="27" spans="1:19" ht="20.100000000000001" customHeight="1" x14ac:dyDescent="0.2">
      <c r="A27" s="40" t="s">
        <v>88</v>
      </c>
      <c r="B27" s="65">
        <v>2014</v>
      </c>
      <c r="C27" s="66">
        <v>50459</v>
      </c>
      <c r="D27" s="67">
        <v>27082</v>
      </c>
      <c r="E27" s="67">
        <v>95176.999999999985</v>
      </c>
      <c r="F27" s="67">
        <v>388498</v>
      </c>
      <c r="G27" s="67">
        <v>310230</v>
      </c>
      <c r="H27" s="68">
        <v>79.853692940504203</v>
      </c>
      <c r="I27" s="66">
        <v>482948</v>
      </c>
      <c r="J27" s="67">
        <v>307973</v>
      </c>
      <c r="K27" s="67">
        <v>44889</v>
      </c>
      <c r="L27" s="67">
        <v>59401</v>
      </c>
      <c r="M27" s="67">
        <v>67189</v>
      </c>
      <c r="N27" s="67">
        <v>39761</v>
      </c>
      <c r="O27" s="67">
        <v>4884</v>
      </c>
      <c r="P27" s="67">
        <v>14550</v>
      </c>
      <c r="Q27" s="67">
        <v>77299</v>
      </c>
      <c r="R27" s="415">
        <v>25.158013</v>
      </c>
      <c r="S27" s="57">
        <v>17.997</v>
      </c>
    </row>
    <row r="28" spans="1:19" x14ac:dyDescent="0.2">
      <c r="A28" s="6"/>
      <c r="B28" s="65">
        <v>2015</v>
      </c>
      <c r="C28" s="66">
        <v>38336</v>
      </c>
      <c r="D28" s="67">
        <v>19294</v>
      </c>
      <c r="E28" s="67">
        <v>75250.000000000015</v>
      </c>
      <c r="F28" s="67">
        <v>355907</v>
      </c>
      <c r="G28" s="67">
        <v>293147</v>
      </c>
      <c r="H28" s="68">
        <v>82.366179929026401</v>
      </c>
      <c r="I28" s="66">
        <v>426027</v>
      </c>
      <c r="J28" s="67">
        <v>290928</v>
      </c>
      <c r="K28" s="67">
        <v>41733</v>
      </c>
      <c r="L28" s="67">
        <v>52553</v>
      </c>
      <c r="M28" s="67">
        <v>65720</v>
      </c>
      <c r="N28" s="67">
        <v>42474</v>
      </c>
      <c r="O28" s="67">
        <v>3955</v>
      </c>
      <c r="P28" s="67">
        <v>8569</v>
      </c>
      <c r="Q28" s="67">
        <v>75924</v>
      </c>
      <c r="R28" s="415">
        <v>26.197805000000002</v>
      </c>
      <c r="S28" s="57">
        <v>18.7958</v>
      </c>
    </row>
    <row r="29" spans="1:19" ht="8.1" customHeight="1" x14ac:dyDescent="0.2">
      <c r="A29" s="6"/>
      <c r="B29" s="5"/>
      <c r="C29" s="66"/>
      <c r="D29" s="74"/>
      <c r="E29" s="384"/>
      <c r="F29" s="384"/>
      <c r="G29" s="384"/>
      <c r="H29" s="68"/>
      <c r="I29" s="66"/>
      <c r="J29" s="67"/>
      <c r="K29" s="67"/>
      <c r="L29" s="67"/>
      <c r="M29" s="67"/>
      <c r="N29" s="66"/>
      <c r="P29" s="67"/>
      <c r="Q29" s="67"/>
      <c r="S29" s="57"/>
    </row>
    <row r="30" spans="1:19" ht="20.100000000000001" customHeight="1" x14ac:dyDescent="0.2">
      <c r="A30" s="6" t="s">
        <v>23</v>
      </c>
      <c r="B30" s="65">
        <v>2014</v>
      </c>
      <c r="C30" s="66">
        <v>0</v>
      </c>
      <c r="D30" s="67">
        <v>38332</v>
      </c>
      <c r="E30" s="67">
        <v>62631</v>
      </c>
      <c r="F30" s="67">
        <v>532731</v>
      </c>
      <c r="G30" s="67">
        <v>431303</v>
      </c>
      <c r="H30" s="68">
        <v>80.960747544257799</v>
      </c>
      <c r="I30" s="66">
        <v>532266</v>
      </c>
      <c r="J30" s="67">
        <v>431565</v>
      </c>
      <c r="K30" s="67">
        <v>29465</v>
      </c>
      <c r="L30" s="67">
        <v>339284</v>
      </c>
      <c r="M30" s="67">
        <v>35774</v>
      </c>
      <c r="N30" s="67">
        <v>9550</v>
      </c>
      <c r="O30" s="67">
        <v>1270</v>
      </c>
      <c r="P30" s="67">
        <v>4815</v>
      </c>
      <c r="Q30" s="67">
        <v>11407</v>
      </c>
      <c r="R30" s="415">
        <v>2.6492049999999998</v>
      </c>
      <c r="S30" s="57">
        <v>2.6728000000000001</v>
      </c>
    </row>
    <row r="31" spans="1:19" x14ac:dyDescent="0.2">
      <c r="A31" s="69"/>
      <c r="B31" s="65">
        <v>2015</v>
      </c>
      <c r="C31" s="66">
        <v>0</v>
      </c>
      <c r="D31" s="67">
        <v>28079</v>
      </c>
      <c r="E31" s="67">
        <v>50949</v>
      </c>
      <c r="F31" s="67">
        <v>559896</v>
      </c>
      <c r="G31" s="67">
        <v>450303</v>
      </c>
      <c r="H31" s="68">
        <v>80.426186291739896</v>
      </c>
      <c r="I31" s="66">
        <v>529331</v>
      </c>
      <c r="J31" s="67">
        <v>450310</v>
      </c>
      <c r="K31" s="67">
        <v>29620</v>
      </c>
      <c r="L31" s="67">
        <v>355535</v>
      </c>
      <c r="M31" s="67">
        <v>38602</v>
      </c>
      <c r="N31" s="67">
        <v>10676</v>
      </c>
      <c r="O31" s="67">
        <v>1178</v>
      </c>
      <c r="P31" s="67">
        <v>3008</v>
      </c>
      <c r="Q31" s="67">
        <v>11691</v>
      </c>
      <c r="R31" s="415">
        <v>2.6054049999999997</v>
      </c>
      <c r="S31" s="57">
        <v>2.6476000000000002</v>
      </c>
    </row>
    <row r="32" spans="1:19" ht="20.100000000000001" customHeight="1" x14ac:dyDescent="0.2">
      <c r="A32" s="6" t="s">
        <v>516</v>
      </c>
      <c r="B32" s="65">
        <v>2014</v>
      </c>
      <c r="C32" s="66">
        <v>0</v>
      </c>
      <c r="D32" s="67">
        <v>0</v>
      </c>
      <c r="E32" s="67">
        <v>0</v>
      </c>
      <c r="F32" s="67">
        <v>546608</v>
      </c>
      <c r="G32" s="67">
        <v>476137</v>
      </c>
      <c r="H32" s="68">
        <v>87.107579837836255</v>
      </c>
      <c r="I32" s="66">
        <v>476137</v>
      </c>
      <c r="J32" s="67">
        <v>476157</v>
      </c>
      <c r="K32" s="67">
        <v>3901</v>
      </c>
      <c r="L32" s="67">
        <v>454650</v>
      </c>
      <c r="M32" s="67">
        <v>9675</v>
      </c>
      <c r="N32" s="67">
        <v>3668</v>
      </c>
      <c r="O32" s="67">
        <v>76</v>
      </c>
      <c r="P32" s="67">
        <v>1580</v>
      </c>
      <c r="Q32" s="67">
        <v>2607</v>
      </c>
      <c r="R32" s="415">
        <v>0.55307300000000004</v>
      </c>
      <c r="S32" s="57">
        <v>3.0278999999999998</v>
      </c>
    </row>
    <row r="33" spans="1:19" x14ac:dyDescent="0.2">
      <c r="A33" s="69"/>
      <c r="B33" s="65">
        <v>2015</v>
      </c>
      <c r="C33" s="66">
        <v>0</v>
      </c>
      <c r="D33" s="67">
        <v>0</v>
      </c>
      <c r="E33" s="67">
        <v>0</v>
      </c>
      <c r="F33" s="67">
        <v>576352</v>
      </c>
      <c r="G33" s="67">
        <v>505664</v>
      </c>
      <c r="H33" s="68">
        <v>87.735272888790178</v>
      </c>
      <c r="I33" s="66">
        <v>505664</v>
      </c>
      <c r="J33" s="67">
        <v>505707</v>
      </c>
      <c r="K33" s="67">
        <v>3688</v>
      </c>
      <c r="L33" s="67">
        <v>483830</v>
      </c>
      <c r="M33" s="67">
        <v>9964</v>
      </c>
      <c r="N33" s="67">
        <v>3922</v>
      </c>
      <c r="O33" s="67">
        <v>106</v>
      </c>
      <c r="P33" s="67">
        <v>1464</v>
      </c>
      <c r="Q33" s="67">
        <v>2733</v>
      </c>
      <c r="R33" s="415">
        <v>0.54648099999999999</v>
      </c>
      <c r="S33" s="57">
        <v>3.0142000000000002</v>
      </c>
    </row>
    <row r="34" spans="1:19" ht="20.100000000000001" customHeight="1" x14ac:dyDescent="0.2">
      <c r="A34" s="40" t="s">
        <v>25</v>
      </c>
      <c r="B34" s="65">
        <v>2014</v>
      </c>
      <c r="C34" s="66">
        <v>0</v>
      </c>
      <c r="D34" s="67">
        <v>38332</v>
      </c>
      <c r="E34" s="67">
        <v>62631</v>
      </c>
      <c r="F34" s="67">
        <v>1079339</v>
      </c>
      <c r="G34" s="67">
        <v>907440</v>
      </c>
      <c r="H34" s="68">
        <v>84.073678427259651</v>
      </c>
      <c r="I34" s="66">
        <v>1008403</v>
      </c>
      <c r="J34" s="67">
        <v>907722</v>
      </c>
      <c r="K34" s="67">
        <v>33366</v>
      </c>
      <c r="L34" s="67">
        <v>793934</v>
      </c>
      <c r="M34" s="67">
        <v>45449</v>
      </c>
      <c r="N34" s="66">
        <v>13218</v>
      </c>
      <c r="O34" s="67">
        <v>1346</v>
      </c>
      <c r="P34" s="67">
        <v>6395</v>
      </c>
      <c r="Q34" s="67">
        <v>14014</v>
      </c>
      <c r="R34" s="415">
        <v>1.5537479999999999</v>
      </c>
      <c r="S34" s="57">
        <v>2.7389000000000001</v>
      </c>
    </row>
    <row r="35" spans="1:19" x14ac:dyDescent="0.2">
      <c r="A35" s="69"/>
      <c r="B35" s="65">
        <v>2015</v>
      </c>
      <c r="C35" s="66">
        <v>0</v>
      </c>
      <c r="D35" s="67">
        <v>28079</v>
      </c>
      <c r="E35" s="67">
        <v>50949</v>
      </c>
      <c r="F35" s="67">
        <v>1136248</v>
      </c>
      <c r="G35" s="67">
        <v>955967</v>
      </c>
      <c r="H35" s="68">
        <v>84.133657440981196</v>
      </c>
      <c r="I35" s="66">
        <v>1034995</v>
      </c>
      <c r="J35" s="67">
        <v>956017</v>
      </c>
      <c r="K35" s="67">
        <v>33308</v>
      </c>
      <c r="L35" s="67">
        <v>839365</v>
      </c>
      <c r="M35" s="67">
        <v>48566</v>
      </c>
      <c r="N35" s="66">
        <v>14598</v>
      </c>
      <c r="O35" s="67">
        <v>1284</v>
      </c>
      <c r="P35" s="67">
        <v>4472</v>
      </c>
      <c r="Q35" s="67">
        <v>14424</v>
      </c>
      <c r="R35" s="415">
        <v>1.5205389999999999</v>
      </c>
      <c r="S35" s="57">
        <v>2.7170000000000001</v>
      </c>
    </row>
    <row r="36" spans="1:19" ht="8.1" customHeight="1" x14ac:dyDescent="0.2">
      <c r="A36" s="75"/>
      <c r="B36" s="76"/>
      <c r="C36" s="77"/>
      <c r="D36" s="77"/>
      <c r="E36" s="383"/>
      <c r="F36" s="383"/>
      <c r="G36" s="383"/>
      <c r="H36" s="78"/>
      <c r="I36" s="78"/>
      <c r="J36" s="79"/>
      <c r="K36" s="79"/>
      <c r="L36" s="79"/>
      <c r="M36" s="79"/>
      <c r="N36" s="78"/>
      <c r="O36" s="4"/>
      <c r="P36" s="79"/>
      <c r="Q36" s="79"/>
      <c r="R36" s="415"/>
      <c r="S36" s="60"/>
    </row>
    <row r="37" spans="1:19" x14ac:dyDescent="0.2">
      <c r="A37" s="40" t="s">
        <v>26</v>
      </c>
      <c r="B37" s="80">
        <v>2014</v>
      </c>
      <c r="C37" s="81">
        <v>50459</v>
      </c>
      <c r="D37" s="82">
        <v>65414</v>
      </c>
      <c r="E37" s="82">
        <v>157808</v>
      </c>
      <c r="F37" s="82">
        <v>1467837</v>
      </c>
      <c r="G37" s="82">
        <v>1217670</v>
      </c>
      <c r="H37" s="83">
        <v>82.956758822675809</v>
      </c>
      <c r="I37" s="81">
        <v>1491351</v>
      </c>
      <c r="J37" s="82">
        <v>1215695</v>
      </c>
      <c r="K37" s="82">
        <v>78255</v>
      </c>
      <c r="L37" s="82">
        <v>853335</v>
      </c>
      <c r="M37" s="82">
        <v>112638</v>
      </c>
      <c r="N37" s="81">
        <v>52979</v>
      </c>
      <c r="O37" s="81">
        <v>6230</v>
      </c>
      <c r="P37" s="82">
        <v>20945</v>
      </c>
      <c r="Q37" s="82">
        <v>91313</v>
      </c>
      <c r="R37" s="417">
        <v>7.5515090000000011</v>
      </c>
      <c r="S37" s="1040">
        <v>15.6439</v>
      </c>
    </row>
    <row r="38" spans="1:19" x14ac:dyDescent="0.2">
      <c r="A38" s="84"/>
      <c r="B38" s="80">
        <v>2015</v>
      </c>
      <c r="C38" s="81">
        <v>38336</v>
      </c>
      <c r="D38" s="82">
        <v>47373</v>
      </c>
      <c r="E38" s="82">
        <v>126199.00000000001</v>
      </c>
      <c r="F38" s="82">
        <v>1492155</v>
      </c>
      <c r="G38" s="82">
        <v>1249114</v>
      </c>
      <c r="H38" s="83">
        <v>83.712080849509604</v>
      </c>
      <c r="I38" s="81">
        <v>1461022</v>
      </c>
      <c r="J38" s="82">
        <v>1246945</v>
      </c>
      <c r="K38" s="82">
        <v>75041</v>
      </c>
      <c r="L38" s="82">
        <v>891918</v>
      </c>
      <c r="M38" s="82">
        <v>114286</v>
      </c>
      <c r="N38" s="81">
        <v>57072</v>
      </c>
      <c r="O38" s="81">
        <v>5239</v>
      </c>
      <c r="P38" s="82">
        <v>13041</v>
      </c>
      <c r="Q38" s="82">
        <v>90348</v>
      </c>
      <c r="R38" s="416">
        <v>7.2924980000000001</v>
      </c>
      <c r="S38" s="1040">
        <v>16.216899999999999</v>
      </c>
    </row>
    <row r="39" spans="1:19" ht="7.5" customHeight="1" x14ac:dyDescent="0.2">
      <c r="A39" s="85"/>
      <c r="B39" s="76"/>
      <c r="C39" s="86"/>
      <c r="D39" s="86"/>
      <c r="E39" s="86"/>
      <c r="F39" s="86"/>
      <c r="G39" s="86"/>
      <c r="H39" s="87"/>
      <c r="I39" s="86"/>
      <c r="J39" s="86"/>
      <c r="K39" s="86"/>
      <c r="L39" s="86"/>
      <c r="M39" s="86"/>
      <c r="N39" s="86"/>
      <c r="O39" s="88"/>
      <c r="P39" s="86"/>
      <c r="Q39" s="86"/>
      <c r="R39" s="87"/>
      <c r="S39" s="87"/>
    </row>
    <row r="40" spans="1:19" x14ac:dyDescent="0.2">
      <c r="I40" s="21"/>
      <c r="Q40" s="3"/>
      <c r="R40" s="89"/>
      <c r="S40" s="90"/>
    </row>
    <row r="41" spans="1:19" x14ac:dyDescent="0.2">
      <c r="A41" s="3" t="s">
        <v>27</v>
      </c>
      <c r="I41" s="21"/>
      <c r="Q41" s="3"/>
      <c r="R41" s="89"/>
      <c r="S41" s="90"/>
    </row>
    <row r="42" spans="1:19" x14ac:dyDescent="0.2">
      <c r="I42" s="21"/>
      <c r="Q42" s="3"/>
      <c r="R42" s="89"/>
      <c r="S42" s="90"/>
    </row>
    <row r="43" spans="1:19" x14ac:dyDescent="0.2">
      <c r="A43" s="21" t="s">
        <v>175</v>
      </c>
      <c r="F43" s="89"/>
      <c r="N43" s="91"/>
      <c r="O43" s="91"/>
    </row>
    <row r="44" spans="1:19" x14ac:dyDescent="0.2">
      <c r="F44" s="89"/>
      <c r="N44" s="91"/>
      <c r="O44" s="91"/>
    </row>
    <row r="45" spans="1:19" x14ac:dyDescent="0.2">
      <c r="A45" s="21" t="s">
        <v>518</v>
      </c>
      <c r="F45" s="89"/>
      <c r="N45" s="91"/>
      <c r="O45" s="91"/>
    </row>
    <row r="46" spans="1:19" x14ac:dyDescent="0.2">
      <c r="F46" s="89"/>
      <c r="N46" s="91"/>
      <c r="O46" s="91"/>
    </row>
    <row r="47" spans="1:19" x14ac:dyDescent="0.2">
      <c r="A47" s="21" t="s">
        <v>769</v>
      </c>
      <c r="K47" s="66"/>
    </row>
    <row r="48" spans="1:19" x14ac:dyDescent="0.2">
      <c r="K48" s="66"/>
    </row>
    <row r="49" spans="1:21" x14ac:dyDescent="0.2">
      <c r="A49" s="21" t="s">
        <v>520</v>
      </c>
    </row>
    <row r="51" spans="1:21" x14ac:dyDescent="0.2">
      <c r="A51" s="21" t="s">
        <v>521</v>
      </c>
    </row>
    <row r="52" spans="1:21" x14ac:dyDescent="0.2">
      <c r="T52" s="92"/>
    </row>
    <row r="53" spans="1:21" x14ac:dyDescent="0.2">
      <c r="A53" s="21" t="s">
        <v>772</v>
      </c>
    </row>
    <row r="55" spans="1:21" x14ac:dyDescent="0.2">
      <c r="A55" s="21" t="s">
        <v>525</v>
      </c>
    </row>
    <row r="57" spans="1:21" x14ac:dyDescent="0.2">
      <c r="A57" s="5" t="s">
        <v>511</v>
      </c>
      <c r="D57" s="93"/>
    </row>
    <row r="58" spans="1:21" x14ac:dyDescent="0.2">
      <c r="A58" s="5"/>
      <c r="D58" s="93"/>
    </row>
    <row r="59" spans="1:21" x14ac:dyDescent="0.2">
      <c r="A59" s="5" t="s">
        <v>512</v>
      </c>
      <c r="D59" s="93"/>
    </row>
    <row r="60" spans="1:21" x14ac:dyDescent="0.2">
      <c r="A60" s="5"/>
      <c r="D60" s="93"/>
    </row>
    <row r="61" spans="1:21" x14ac:dyDescent="0.2">
      <c r="A61" s="21" t="s">
        <v>513</v>
      </c>
      <c r="D61" s="93"/>
    </row>
    <row r="62" spans="1:21" x14ac:dyDescent="0.2">
      <c r="D62" s="93"/>
    </row>
    <row r="63" spans="1:21" x14ac:dyDescent="0.2">
      <c r="A63" s="3" t="s">
        <v>770</v>
      </c>
      <c r="E63" s="21"/>
      <c r="F63" s="21"/>
      <c r="G63" s="21"/>
      <c r="H63" s="21"/>
      <c r="Q63" s="3"/>
      <c r="R63" s="3"/>
      <c r="S63" s="3"/>
      <c r="U63" s="3"/>
    </row>
    <row r="64" spans="1:21" x14ac:dyDescent="0.2">
      <c r="E64" s="21"/>
      <c r="F64" s="21"/>
      <c r="G64" s="21"/>
      <c r="H64" s="21"/>
      <c r="Q64" s="3"/>
      <c r="R64" s="3"/>
      <c r="S64" s="3"/>
      <c r="U64" s="3"/>
    </row>
    <row r="65" spans="1:21" x14ac:dyDescent="0.2">
      <c r="A65" s="21" t="s">
        <v>774</v>
      </c>
      <c r="D65" s="94"/>
      <c r="E65" s="95"/>
      <c r="F65" s="95"/>
      <c r="G65" s="95"/>
      <c r="H65" s="96"/>
      <c r="I65" s="95"/>
      <c r="J65" s="95"/>
      <c r="K65" s="95"/>
      <c r="L65" s="95"/>
      <c r="M65" s="95"/>
      <c r="N65" s="95"/>
      <c r="O65" s="95"/>
      <c r="P65" s="95"/>
      <c r="Q65" s="97"/>
      <c r="R65" s="98"/>
    </row>
    <row r="66" spans="1:21" s="39" customFormat="1" ht="13.5" thickBot="1" x14ac:dyDescent="0.25">
      <c r="E66" s="38"/>
      <c r="J66" s="38"/>
      <c r="K66" s="38"/>
      <c r="L66" s="38"/>
    </row>
    <row r="67" spans="1:21" x14ac:dyDescent="0.2">
      <c r="A67" s="44"/>
      <c r="B67" s="3"/>
      <c r="C67" s="3"/>
      <c r="D67" s="3"/>
      <c r="E67" s="21"/>
      <c r="J67" s="5"/>
      <c r="K67" s="21"/>
      <c r="L67" s="21"/>
      <c r="Q67" s="3"/>
      <c r="R67" s="3"/>
      <c r="S67" s="3"/>
      <c r="T67" s="3"/>
      <c r="U67" s="3"/>
    </row>
    <row r="68" spans="1:21" x14ac:dyDescent="0.2">
      <c r="A68" s="44"/>
      <c r="B68" s="3"/>
      <c r="C68" s="3"/>
      <c r="D68" s="3"/>
      <c r="E68" s="21"/>
      <c r="J68" s="5"/>
      <c r="K68" s="21"/>
      <c r="L68" s="21"/>
      <c r="Q68" s="3"/>
      <c r="R68" s="3"/>
      <c r="S68" s="3"/>
      <c r="T68" s="3"/>
      <c r="U68" s="3"/>
    </row>
    <row r="70" spans="1:21" x14ac:dyDescent="0.2">
      <c r="D70" s="27"/>
    </row>
    <row r="71" spans="1:21" x14ac:dyDescent="0.2">
      <c r="D71" s="27"/>
    </row>
    <row r="72" spans="1:21" x14ac:dyDescent="0.2">
      <c r="A72" s="84"/>
      <c r="B72" s="80"/>
    </row>
  </sheetData>
  <mergeCells count="1">
    <mergeCell ref="A1:R1"/>
  </mergeCells>
  <hyperlinks>
    <hyperlink ref="A2" location="'Contents and notes'!A1" display="back to contents"/>
  </hyperlinks>
  <pageMargins left="0.74803149606299213" right="0.74803149606299213" top="0.98425196850393704" bottom="0.98425196850393704" header="0.51181102362204722" footer="0.51181102362204722"/>
  <pageSetup paperSize="9" scale="58" orientation="landscape" r:id="rId1"/>
  <headerFooter alignWithMargins="0"/>
  <colBreaks count="1" manualBreakCount="1">
    <brk id="9"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N63"/>
  <sheetViews>
    <sheetView showGridLines="0" zoomScaleNormal="100" workbookViewId="0">
      <selection sqref="A1:F1"/>
    </sheetView>
  </sheetViews>
  <sheetFormatPr defaultRowHeight="12.75" x14ac:dyDescent="0.2"/>
  <cols>
    <col min="1" max="1" width="42.140625" style="122" customWidth="1"/>
    <col min="2" max="9" width="12.85546875" style="122" customWidth="1"/>
    <col min="10" max="10" width="9" style="100" customWidth="1"/>
    <col min="11" max="11" width="9.42578125" style="101" bestFit="1" customWidth="1"/>
    <col min="12" max="16384" width="9.140625" style="101"/>
  </cols>
  <sheetData>
    <row r="1" spans="1:14" x14ac:dyDescent="0.2">
      <c r="A1" s="1345" t="s">
        <v>526</v>
      </c>
      <c r="B1" s="1345"/>
      <c r="C1" s="1345"/>
      <c r="D1" s="1345"/>
      <c r="E1" s="1345"/>
      <c r="F1" s="1345"/>
      <c r="G1" s="99"/>
      <c r="H1" s="99"/>
      <c r="I1" s="99"/>
    </row>
    <row r="2" spans="1:14" x14ac:dyDescent="0.2">
      <c r="A2" s="1228" t="s">
        <v>811</v>
      </c>
      <c r="B2" s="1200"/>
      <c r="C2" s="1200"/>
      <c r="D2" s="1200"/>
      <c r="E2" s="1200"/>
      <c r="F2" s="1200"/>
      <c r="G2" s="1200"/>
      <c r="H2" s="1200"/>
      <c r="I2" s="1200"/>
    </row>
    <row r="3" spans="1:14" x14ac:dyDescent="0.2">
      <c r="A3" s="99"/>
      <c r="B3" s="99"/>
      <c r="C3" s="99"/>
      <c r="D3" s="99"/>
      <c r="E3" s="99"/>
      <c r="F3" s="99"/>
      <c r="G3" s="99"/>
      <c r="H3" s="99"/>
      <c r="I3" s="99"/>
    </row>
    <row r="4" spans="1:14" x14ac:dyDescent="0.2">
      <c r="A4" s="102" t="s">
        <v>0</v>
      </c>
      <c r="B4" s="102"/>
      <c r="C4" s="102"/>
      <c r="D4" s="102"/>
      <c r="E4" s="102"/>
      <c r="F4" s="102"/>
      <c r="G4" s="102"/>
      <c r="H4" s="102"/>
      <c r="I4" s="102"/>
    </row>
    <row r="5" spans="1:14" s="104" customFormat="1" x14ac:dyDescent="0.2">
      <c r="A5" s="1346"/>
      <c r="B5" s="1348">
        <v>2014</v>
      </c>
      <c r="C5" s="1349"/>
      <c r="D5" s="1349"/>
      <c r="E5" s="1350"/>
      <c r="F5" s="1351">
        <v>2015</v>
      </c>
      <c r="G5" s="1349"/>
      <c r="H5" s="1349"/>
      <c r="I5" s="1350"/>
      <c r="J5" s="103"/>
    </row>
    <row r="6" spans="1:14" s="104" customFormat="1" x14ac:dyDescent="0.2">
      <c r="A6" s="1347"/>
      <c r="B6" s="105" t="s">
        <v>28</v>
      </c>
      <c r="C6" s="106" t="s">
        <v>29</v>
      </c>
      <c r="D6" s="106" t="s">
        <v>30</v>
      </c>
      <c r="E6" s="107" t="s">
        <v>31</v>
      </c>
      <c r="F6" s="106" t="s">
        <v>28</v>
      </c>
      <c r="G6" s="106" t="s">
        <v>29</v>
      </c>
      <c r="H6" s="106" t="s">
        <v>30</v>
      </c>
      <c r="I6" s="107" t="s">
        <v>31</v>
      </c>
      <c r="J6" s="103"/>
    </row>
    <row r="7" spans="1:14" s="104" customFormat="1" ht="9.75" customHeight="1" x14ac:dyDescent="0.2">
      <c r="A7" s="108"/>
      <c r="B7" s="109"/>
      <c r="C7" s="109"/>
      <c r="D7" s="109"/>
      <c r="E7" s="109"/>
      <c r="F7" s="109"/>
      <c r="G7" s="109"/>
      <c r="H7" s="109"/>
      <c r="I7" s="109"/>
      <c r="J7" s="103"/>
    </row>
    <row r="8" spans="1:14" ht="14.25" x14ac:dyDescent="0.2">
      <c r="A8" s="14" t="s">
        <v>743</v>
      </c>
      <c r="B8" s="111">
        <v>73848</v>
      </c>
      <c r="C8" s="111">
        <v>69764</v>
      </c>
      <c r="D8" s="111">
        <v>67005</v>
      </c>
      <c r="E8" s="111">
        <v>63064</v>
      </c>
      <c r="F8" s="111">
        <v>57428</v>
      </c>
      <c r="G8" s="111">
        <v>52835</v>
      </c>
      <c r="H8" s="111">
        <v>52205</v>
      </c>
      <c r="I8" s="111">
        <v>49440</v>
      </c>
      <c r="J8" s="112"/>
      <c r="M8" s="113"/>
      <c r="N8" s="113"/>
    </row>
    <row r="9" spans="1:14" ht="14.25" x14ac:dyDescent="0.2">
      <c r="A9" s="1033" t="s">
        <v>776</v>
      </c>
      <c r="B9" s="111">
        <v>14573</v>
      </c>
      <c r="C9" s="111">
        <v>13064</v>
      </c>
      <c r="D9" s="111">
        <v>11735</v>
      </c>
      <c r="E9" s="111">
        <v>11087</v>
      </c>
      <c r="F9" s="111">
        <v>10781</v>
      </c>
      <c r="G9" s="111">
        <v>9008</v>
      </c>
      <c r="H9" s="111">
        <v>9391</v>
      </c>
      <c r="I9" s="111">
        <v>9156</v>
      </c>
      <c r="J9" s="112"/>
      <c r="M9" s="113"/>
      <c r="N9" s="113"/>
    </row>
    <row r="10" spans="1:14" x14ac:dyDescent="0.2">
      <c r="A10" s="1033" t="s">
        <v>1</v>
      </c>
      <c r="B10" s="111">
        <v>17071</v>
      </c>
      <c r="C10" s="111">
        <v>16571</v>
      </c>
      <c r="D10" s="111">
        <v>16185</v>
      </c>
      <c r="E10" s="111">
        <v>15587</v>
      </c>
      <c r="F10" s="111">
        <v>13157</v>
      </c>
      <c r="G10" s="111">
        <v>11905</v>
      </c>
      <c r="H10" s="111">
        <v>11332</v>
      </c>
      <c r="I10" s="111">
        <v>10979</v>
      </c>
      <c r="J10" s="112"/>
    </row>
    <row r="11" spans="1:14" x14ac:dyDescent="0.2">
      <c r="A11" s="1033" t="s">
        <v>46</v>
      </c>
      <c r="B11" s="111">
        <v>42204</v>
      </c>
      <c r="C11" s="111">
        <v>40129</v>
      </c>
      <c r="D11" s="111">
        <v>39085</v>
      </c>
      <c r="E11" s="111">
        <v>36390</v>
      </c>
      <c r="F11" s="111">
        <v>33490</v>
      </c>
      <c r="G11" s="111">
        <v>31922</v>
      </c>
      <c r="H11" s="111">
        <v>31482</v>
      </c>
      <c r="I11" s="111">
        <v>29305</v>
      </c>
      <c r="J11" s="112"/>
    </row>
    <row r="12" spans="1:14" ht="14.25" x14ac:dyDescent="0.2">
      <c r="A12" s="1033" t="s">
        <v>538</v>
      </c>
      <c r="B12" s="205" t="s">
        <v>140</v>
      </c>
      <c r="C12" s="111">
        <v>29141</v>
      </c>
      <c r="D12" s="111">
        <v>30108</v>
      </c>
      <c r="E12" s="111">
        <v>29253</v>
      </c>
      <c r="F12" s="111">
        <v>28709</v>
      </c>
      <c r="G12" s="111">
        <v>30060</v>
      </c>
      <c r="H12" s="111">
        <v>31274</v>
      </c>
      <c r="I12" s="111">
        <v>29959</v>
      </c>
      <c r="J12" s="112"/>
    </row>
    <row r="13" spans="1:14" x14ac:dyDescent="0.2">
      <c r="A13" s="5"/>
      <c r="B13" s="115"/>
      <c r="C13" s="115"/>
      <c r="D13" s="115"/>
      <c r="E13" s="115"/>
      <c r="F13" s="115"/>
      <c r="G13" s="115"/>
      <c r="H13" s="115"/>
      <c r="I13" s="115"/>
      <c r="J13" s="112"/>
    </row>
    <row r="14" spans="1:14" ht="14.25" x14ac:dyDescent="0.2">
      <c r="A14" s="14" t="s">
        <v>497</v>
      </c>
      <c r="B14" s="111">
        <v>371995</v>
      </c>
      <c r="C14" s="111">
        <v>358712</v>
      </c>
      <c r="D14" s="111">
        <v>372185</v>
      </c>
      <c r="E14" s="111">
        <v>364945</v>
      </c>
      <c r="F14" s="111">
        <v>376922</v>
      </c>
      <c r="G14" s="111">
        <v>369659</v>
      </c>
      <c r="H14" s="111">
        <v>380250</v>
      </c>
      <c r="I14" s="111">
        <v>365324</v>
      </c>
      <c r="J14" s="112"/>
    </row>
    <row r="15" spans="1:14" x14ac:dyDescent="0.2">
      <c r="A15" s="1033" t="s">
        <v>2</v>
      </c>
      <c r="B15" s="121">
        <v>92281</v>
      </c>
      <c r="C15" s="121">
        <v>89336</v>
      </c>
      <c r="D15" s="121">
        <v>89109</v>
      </c>
      <c r="E15" s="121">
        <v>84183</v>
      </c>
      <c r="F15" s="121">
        <v>85660</v>
      </c>
      <c r="G15" s="121">
        <v>80356</v>
      </c>
      <c r="H15" s="121">
        <v>79816</v>
      </c>
      <c r="I15" s="121">
        <v>76649</v>
      </c>
      <c r="J15" s="112"/>
    </row>
    <row r="16" spans="1:14" x14ac:dyDescent="0.2">
      <c r="A16" s="1033" t="s">
        <v>3</v>
      </c>
      <c r="B16" s="121">
        <v>279714</v>
      </c>
      <c r="C16" s="121">
        <v>269376</v>
      </c>
      <c r="D16" s="121">
        <v>283076</v>
      </c>
      <c r="E16" s="121">
        <v>280762</v>
      </c>
      <c r="F16" s="121">
        <v>291262</v>
      </c>
      <c r="G16" s="121">
        <v>289303</v>
      </c>
      <c r="H16" s="121">
        <v>300434</v>
      </c>
      <c r="I16" s="121">
        <v>288675</v>
      </c>
      <c r="J16" s="112"/>
    </row>
    <row r="17" spans="1:10" x14ac:dyDescent="0.2">
      <c r="A17" s="5"/>
      <c r="B17" s="115"/>
      <c r="C17" s="115"/>
      <c r="D17" s="111"/>
      <c r="E17" s="111"/>
      <c r="F17" s="115"/>
      <c r="G17" s="115"/>
      <c r="H17" s="115"/>
      <c r="I17" s="115"/>
      <c r="J17" s="112"/>
    </row>
    <row r="18" spans="1:10" ht="14.25" x14ac:dyDescent="0.2">
      <c r="A18" s="14" t="s">
        <v>775</v>
      </c>
      <c r="B18" s="111">
        <v>307218</v>
      </c>
      <c r="C18" s="111">
        <v>296096</v>
      </c>
      <c r="D18" s="111">
        <v>310046</v>
      </c>
      <c r="E18" s="111">
        <v>304310</v>
      </c>
      <c r="F18" s="111">
        <v>316215</v>
      </c>
      <c r="G18" s="111">
        <v>310312</v>
      </c>
      <c r="H18" s="111">
        <v>317482</v>
      </c>
      <c r="I18" s="111">
        <v>305105</v>
      </c>
      <c r="J18" s="112"/>
    </row>
    <row r="19" spans="1:10" x14ac:dyDescent="0.2">
      <c r="A19" s="1033" t="s">
        <v>2</v>
      </c>
      <c r="B19" s="111">
        <v>73936</v>
      </c>
      <c r="C19" s="111">
        <v>70976</v>
      </c>
      <c r="D19" s="111">
        <v>71174</v>
      </c>
      <c r="E19" s="111">
        <v>66979</v>
      </c>
      <c r="F19" s="111">
        <v>70214</v>
      </c>
      <c r="G19" s="111">
        <v>67126</v>
      </c>
      <c r="H19" s="111">
        <v>65433</v>
      </c>
      <c r="I19" s="111">
        <v>63192</v>
      </c>
      <c r="J19" s="112"/>
    </row>
    <row r="20" spans="1:10" x14ac:dyDescent="0.2">
      <c r="A20" s="1033" t="s">
        <v>3</v>
      </c>
      <c r="B20" s="111">
        <v>233282</v>
      </c>
      <c r="C20" s="111">
        <v>225120</v>
      </c>
      <c r="D20" s="111">
        <v>238872</v>
      </c>
      <c r="E20" s="111">
        <v>237331</v>
      </c>
      <c r="F20" s="111">
        <v>246001</v>
      </c>
      <c r="G20" s="111">
        <v>243186</v>
      </c>
      <c r="H20" s="111">
        <v>252049</v>
      </c>
      <c r="I20" s="111">
        <v>241913</v>
      </c>
      <c r="J20" s="112"/>
    </row>
    <row r="21" spans="1:10" x14ac:dyDescent="0.2">
      <c r="A21" s="1033"/>
      <c r="B21" s="111"/>
      <c r="C21" s="111"/>
      <c r="D21" s="111"/>
      <c r="E21" s="111"/>
      <c r="F21" s="111"/>
      <c r="G21" s="111"/>
      <c r="H21" s="111"/>
      <c r="I21" s="111"/>
      <c r="J21" s="112"/>
    </row>
    <row r="22" spans="1:10" ht="14.25" x14ac:dyDescent="0.2">
      <c r="A22" s="14" t="s">
        <v>751</v>
      </c>
      <c r="B22" s="204">
        <v>306602</v>
      </c>
      <c r="C22" s="204">
        <v>295490</v>
      </c>
      <c r="D22" s="204">
        <v>309734</v>
      </c>
      <c r="E22" s="204">
        <v>303869</v>
      </c>
      <c r="F22" s="204">
        <v>315824</v>
      </c>
      <c r="G22" s="204">
        <v>309710</v>
      </c>
      <c r="H22" s="204">
        <v>316774</v>
      </c>
      <c r="I22" s="204">
        <v>304637</v>
      </c>
      <c r="J22" s="112"/>
    </row>
    <row r="23" spans="1:10" ht="14.25" x14ac:dyDescent="0.2">
      <c r="A23" s="14" t="s">
        <v>756</v>
      </c>
      <c r="B23" s="205">
        <v>304993</v>
      </c>
      <c r="C23" s="205">
        <v>293926</v>
      </c>
      <c r="D23" s="205">
        <v>307971</v>
      </c>
      <c r="E23" s="205">
        <v>302312</v>
      </c>
      <c r="F23" s="205">
        <v>313926</v>
      </c>
      <c r="G23" s="205">
        <v>307750</v>
      </c>
      <c r="H23" s="205">
        <v>314733</v>
      </c>
      <c r="I23" s="205">
        <v>302508</v>
      </c>
      <c r="J23" s="112"/>
    </row>
    <row r="24" spans="1:10" ht="14.25" x14ac:dyDescent="0.2">
      <c r="A24" s="5" t="s">
        <v>753</v>
      </c>
      <c r="B24" s="111">
        <v>23411</v>
      </c>
      <c r="C24" s="111">
        <v>22587</v>
      </c>
      <c r="D24" s="111">
        <v>23188</v>
      </c>
      <c r="E24" s="111">
        <v>22127</v>
      </c>
      <c r="F24" s="111">
        <v>22988</v>
      </c>
      <c r="G24" s="111">
        <v>22523</v>
      </c>
      <c r="H24" s="111">
        <v>22395</v>
      </c>
      <c r="I24" s="111">
        <v>22442</v>
      </c>
      <c r="J24" s="112"/>
    </row>
    <row r="25" spans="1:10" ht="14.25" x14ac:dyDescent="0.2">
      <c r="A25" s="5" t="s">
        <v>754</v>
      </c>
      <c r="B25" s="111">
        <v>13283</v>
      </c>
      <c r="C25" s="111">
        <v>12948</v>
      </c>
      <c r="D25" s="111">
        <v>13606</v>
      </c>
      <c r="E25" s="111">
        <v>13142</v>
      </c>
      <c r="F25" s="111">
        <v>14201</v>
      </c>
      <c r="G25" s="111">
        <v>14350</v>
      </c>
      <c r="H25" s="111">
        <v>14245</v>
      </c>
      <c r="I25" s="111">
        <v>14276</v>
      </c>
      <c r="J25" s="112"/>
    </row>
    <row r="26" spans="1:10" ht="14.25" x14ac:dyDescent="0.2">
      <c r="A26" s="5" t="s">
        <v>755</v>
      </c>
      <c r="B26" s="111">
        <v>30424</v>
      </c>
      <c r="C26" s="111">
        <v>27839</v>
      </c>
      <c r="D26" s="111">
        <v>28538</v>
      </c>
      <c r="E26" s="111">
        <v>25837</v>
      </c>
      <c r="F26" s="111">
        <v>28890</v>
      </c>
      <c r="G26" s="111">
        <v>29240</v>
      </c>
      <c r="H26" s="111">
        <v>29297</v>
      </c>
      <c r="I26" s="111">
        <v>26859</v>
      </c>
      <c r="J26" s="112"/>
    </row>
    <row r="27" spans="1:10" ht="14.25" x14ac:dyDescent="0.2">
      <c r="A27" s="5" t="s">
        <v>757</v>
      </c>
      <c r="B27" s="111">
        <v>212054</v>
      </c>
      <c r="C27" s="111">
        <v>205688</v>
      </c>
      <c r="D27" s="111">
        <v>217523</v>
      </c>
      <c r="E27" s="111">
        <v>218070</v>
      </c>
      <c r="F27" s="111">
        <v>224854</v>
      </c>
      <c r="G27" s="111">
        <v>220985</v>
      </c>
      <c r="H27" s="111">
        <v>227225</v>
      </c>
      <c r="I27" s="111">
        <v>218854</v>
      </c>
      <c r="J27" s="112"/>
    </row>
    <row r="28" spans="1:10" ht="14.25" x14ac:dyDescent="0.2">
      <c r="A28" s="5" t="s">
        <v>758</v>
      </c>
      <c r="B28" s="111">
        <v>1543</v>
      </c>
      <c r="C28" s="111">
        <v>1537</v>
      </c>
      <c r="D28" s="111">
        <v>1559</v>
      </c>
      <c r="E28" s="111">
        <v>1591</v>
      </c>
      <c r="F28" s="111">
        <v>1495</v>
      </c>
      <c r="G28" s="111">
        <v>1195</v>
      </c>
      <c r="H28" s="111">
        <v>1284</v>
      </c>
      <c r="I28" s="111">
        <v>1265</v>
      </c>
      <c r="J28" s="112"/>
    </row>
    <row r="29" spans="1:10" ht="14.25" x14ac:dyDescent="0.2">
      <c r="A29" s="5" t="s">
        <v>759</v>
      </c>
      <c r="B29" s="111">
        <v>25887</v>
      </c>
      <c r="C29" s="111">
        <v>24891</v>
      </c>
      <c r="D29" s="111">
        <v>25320</v>
      </c>
      <c r="E29" s="111">
        <v>23102</v>
      </c>
      <c r="F29" s="111">
        <v>23396</v>
      </c>
      <c r="G29" s="111">
        <v>21417</v>
      </c>
      <c r="H29" s="111">
        <v>22328</v>
      </c>
      <c r="I29" s="111">
        <v>20941</v>
      </c>
      <c r="J29" s="112"/>
    </row>
    <row r="30" spans="1:10" x14ac:dyDescent="0.2">
      <c r="A30" s="116"/>
      <c r="B30" s="111"/>
      <c r="C30" s="111"/>
      <c r="D30" s="111"/>
      <c r="E30" s="111"/>
      <c r="F30" s="111"/>
      <c r="G30" s="111"/>
      <c r="H30" s="111"/>
      <c r="I30" s="111"/>
      <c r="J30" s="112"/>
    </row>
    <row r="31" spans="1:10" ht="14.25" x14ac:dyDescent="0.2">
      <c r="A31" s="116" t="s">
        <v>529</v>
      </c>
      <c r="B31" s="1036">
        <v>15.0627</v>
      </c>
      <c r="C31" s="1036">
        <v>15.598000000000001</v>
      </c>
      <c r="D31" s="1036">
        <v>15.7067</v>
      </c>
      <c r="E31" s="1036">
        <v>16.239899999999999</v>
      </c>
      <c r="F31" s="1036">
        <v>16.176400000000001</v>
      </c>
      <c r="G31" s="1036">
        <v>16.884499999999999</v>
      </c>
      <c r="H31" s="1036">
        <v>15.5307</v>
      </c>
      <c r="I31" s="1036">
        <v>16.274100000000001</v>
      </c>
      <c r="J31" s="112"/>
    </row>
    <row r="32" spans="1:10" ht="3" customHeight="1" x14ac:dyDescent="0.2">
      <c r="A32" s="118"/>
      <c r="B32" s="118"/>
      <c r="C32" s="118"/>
      <c r="D32" s="119"/>
      <c r="E32" s="119"/>
      <c r="F32" s="102"/>
      <c r="G32" s="102"/>
      <c r="H32" s="102"/>
      <c r="I32" s="102"/>
    </row>
    <row r="33" spans="1:14" ht="11.25" customHeight="1" x14ac:dyDescent="0.2">
      <c r="A33" s="1041"/>
      <c r="B33" s="1041"/>
      <c r="C33" s="1041"/>
      <c r="D33" s="111"/>
      <c r="E33" s="111"/>
      <c r="F33" s="115"/>
      <c r="G33" s="115"/>
      <c r="H33" s="115"/>
      <c r="I33" s="115"/>
    </row>
    <row r="34" spans="1:14" ht="15.75" customHeight="1" x14ac:dyDescent="0.2">
      <c r="A34" s="159" t="s">
        <v>43</v>
      </c>
      <c r="B34" s="1041"/>
      <c r="C34" s="1041"/>
      <c r="D34" s="111"/>
      <c r="E34" s="111"/>
      <c r="F34" s="115"/>
      <c r="G34" s="115"/>
      <c r="H34" s="115"/>
      <c r="I34" s="115"/>
    </row>
    <row r="35" spans="1:14" ht="7.5" customHeight="1" x14ac:dyDescent="0.2">
      <c r="A35" s="120"/>
      <c r="B35" s="120"/>
      <c r="C35" s="120"/>
      <c r="D35" s="121"/>
      <c r="E35" s="121"/>
    </row>
    <row r="36" spans="1:14" s="421" customFormat="1" ht="28.5" customHeight="1" x14ac:dyDescent="0.2">
      <c r="A36" s="1343" t="s">
        <v>744</v>
      </c>
      <c r="B36" s="1343"/>
      <c r="C36" s="1343"/>
      <c r="D36" s="1343"/>
      <c r="E36" s="1343"/>
      <c r="F36" s="1343"/>
      <c r="G36" s="1343"/>
      <c r="H36" s="1343"/>
      <c r="I36" s="1343"/>
      <c r="J36" s="1343"/>
      <c r="K36" s="1343"/>
      <c r="L36" s="1343"/>
      <c r="M36" s="2"/>
      <c r="N36" s="3"/>
    </row>
    <row r="37" spans="1:14" x14ac:dyDescent="0.2">
      <c r="A37" s="1173"/>
      <c r="B37" s="1173"/>
      <c r="C37" s="1173"/>
      <c r="D37" s="1173"/>
      <c r="E37" s="1173"/>
      <c r="F37" s="1173"/>
      <c r="G37" s="1173"/>
      <c r="H37" s="1173"/>
      <c r="I37" s="1173"/>
      <c r="J37" s="1173"/>
      <c r="K37" s="1173"/>
      <c r="L37" s="1173"/>
      <c r="M37" s="2"/>
      <c r="N37" s="3"/>
    </row>
    <row r="38" spans="1:14" ht="26.25" customHeight="1" x14ac:dyDescent="0.2">
      <c r="A38" s="1332" t="s">
        <v>4</v>
      </c>
      <c r="B38" s="1332"/>
      <c r="C38" s="1332"/>
      <c r="D38" s="1332"/>
      <c r="E38" s="1332"/>
      <c r="F38" s="1332"/>
      <c r="G38" s="1332"/>
      <c r="H38" s="1332"/>
      <c r="I38" s="1332"/>
      <c r="J38" s="1332"/>
      <c r="K38" s="1332"/>
      <c r="L38" s="1332"/>
      <c r="M38" s="2"/>
      <c r="N38" s="3"/>
    </row>
    <row r="39" spans="1:14" x14ac:dyDescent="0.2">
      <c r="A39" s="1174"/>
      <c r="B39" s="1174"/>
      <c r="C39" s="1174"/>
      <c r="D39" s="1174"/>
      <c r="E39" s="1174"/>
      <c r="F39" s="1174"/>
      <c r="G39" s="1174"/>
      <c r="H39" s="1174"/>
      <c r="I39" s="1174"/>
      <c r="J39" s="1174"/>
      <c r="K39" s="1174"/>
      <c r="L39" s="1174"/>
      <c r="M39" s="2"/>
      <c r="N39" s="3"/>
    </row>
    <row r="40" spans="1:14" ht="27.75" customHeight="1" x14ac:dyDescent="0.2">
      <c r="A40" s="1333" t="s">
        <v>163</v>
      </c>
      <c r="B40" s="1333"/>
      <c r="C40" s="1333"/>
      <c r="D40" s="1333"/>
      <c r="E40" s="1333"/>
      <c r="F40" s="1333"/>
      <c r="G40" s="1333"/>
      <c r="H40" s="1333"/>
      <c r="I40" s="1333"/>
      <c r="J40" s="1333"/>
      <c r="K40" s="1333"/>
      <c r="L40" s="1333"/>
      <c r="M40" s="2"/>
      <c r="N40" s="3"/>
    </row>
    <row r="41" spans="1:14" ht="14.25" customHeight="1" x14ac:dyDescent="0.2">
      <c r="A41" s="1175"/>
      <c r="B41" s="1175"/>
      <c r="C41" s="1175"/>
      <c r="D41" s="1175"/>
      <c r="E41" s="1175"/>
      <c r="F41" s="1175"/>
      <c r="G41" s="1175"/>
      <c r="H41" s="1175"/>
      <c r="I41" s="1175"/>
      <c r="J41" s="1175"/>
      <c r="K41" s="1175"/>
      <c r="L41" s="1175"/>
      <c r="M41" s="2"/>
      <c r="N41" s="3"/>
    </row>
    <row r="42" spans="1:14" ht="12.75" customHeight="1" x14ac:dyDescent="0.2">
      <c r="A42" s="1334" t="s">
        <v>498</v>
      </c>
      <c r="B42" s="1334"/>
      <c r="C42" s="1334"/>
      <c r="D42" s="1334"/>
      <c r="E42" s="1334"/>
      <c r="F42" s="1334"/>
      <c r="G42" s="1334"/>
      <c r="H42" s="1334"/>
      <c r="I42" s="1334"/>
      <c r="J42" s="1334"/>
      <c r="K42" s="1334"/>
      <c r="L42" s="1334"/>
      <c r="M42" s="1039"/>
      <c r="N42" s="3"/>
    </row>
    <row r="43" spans="1:14" x14ac:dyDescent="0.2">
      <c r="A43" s="1176"/>
      <c r="B43" s="1176"/>
      <c r="C43" s="1176"/>
      <c r="D43" s="1176"/>
      <c r="E43" s="1176"/>
      <c r="F43" s="1176"/>
      <c r="G43" s="1176"/>
      <c r="H43" s="1176"/>
      <c r="I43" s="1176"/>
      <c r="J43" s="1176"/>
      <c r="K43" s="1176"/>
      <c r="L43" s="1176"/>
      <c r="M43" s="1176"/>
      <c r="N43" s="3"/>
    </row>
    <row r="44" spans="1:14" ht="22.5" customHeight="1" x14ac:dyDescent="0.2">
      <c r="A44" s="1334" t="s">
        <v>499</v>
      </c>
      <c r="B44" s="1334"/>
      <c r="C44" s="1334"/>
      <c r="D44" s="1334"/>
      <c r="E44" s="1334"/>
      <c r="F44" s="1334"/>
      <c r="G44" s="1334"/>
      <c r="H44" s="1334"/>
      <c r="I44" s="1334"/>
      <c r="J44" s="1334"/>
      <c r="K44" s="1334"/>
      <c r="L44" s="1334"/>
      <c r="M44" s="1334"/>
      <c r="N44" s="3"/>
    </row>
    <row r="45" spans="1:14" ht="7.5" customHeight="1" x14ac:dyDescent="0.2">
      <c r="A45" s="1176"/>
      <c r="B45" s="1176"/>
      <c r="C45" s="1176"/>
      <c r="D45" s="1176"/>
      <c r="E45" s="1176"/>
      <c r="F45" s="1176"/>
      <c r="G45" s="1176"/>
      <c r="H45" s="1176"/>
      <c r="I45" s="1176"/>
      <c r="J45" s="1176"/>
      <c r="K45" s="1176"/>
      <c r="L45" s="1176"/>
      <c r="M45" s="1176"/>
      <c r="N45" s="3"/>
    </row>
    <row r="46" spans="1:14" ht="15" customHeight="1" x14ac:dyDescent="0.2">
      <c r="A46" s="806" t="s">
        <v>710</v>
      </c>
      <c r="B46" s="1176"/>
      <c r="C46" s="1176"/>
      <c r="D46" s="1176"/>
      <c r="E46" s="1176"/>
      <c r="F46" s="1176"/>
      <c r="G46" s="1176"/>
      <c r="H46" s="1176"/>
      <c r="I46" s="1176"/>
      <c r="J46" s="1176"/>
      <c r="K46" s="1176"/>
      <c r="L46" s="1176"/>
      <c r="M46" s="1176"/>
      <c r="N46" s="3"/>
    </row>
    <row r="47" spans="1:14" ht="9" customHeight="1" x14ac:dyDescent="0.2">
      <c r="A47" s="806"/>
      <c r="B47" s="1176"/>
      <c r="C47" s="1176"/>
      <c r="D47" s="1176"/>
      <c r="E47" s="1176"/>
      <c r="F47" s="1176"/>
      <c r="G47" s="1176"/>
      <c r="H47" s="1176"/>
      <c r="I47" s="1176"/>
      <c r="J47" s="1176"/>
      <c r="K47" s="1176"/>
      <c r="L47" s="1176"/>
      <c r="M47" s="1176"/>
      <c r="N47" s="3"/>
    </row>
    <row r="48" spans="1:14" x14ac:dyDescent="0.2">
      <c r="A48" s="800" t="s">
        <v>752</v>
      </c>
      <c r="B48" s="1176"/>
      <c r="C48" s="1176"/>
      <c r="D48" s="1176"/>
      <c r="E48" s="1176"/>
      <c r="F48" s="1176"/>
      <c r="G48" s="1176"/>
      <c r="H48" s="1176"/>
      <c r="I48" s="1176"/>
      <c r="J48" s="1176"/>
      <c r="K48" s="1176"/>
      <c r="L48" s="1176"/>
      <c r="M48" s="1176"/>
      <c r="N48" s="3"/>
    </row>
    <row r="49" spans="1:14" x14ac:dyDescent="0.2">
      <c r="A49" s="800"/>
      <c r="B49" s="1176"/>
      <c r="C49" s="1176"/>
      <c r="D49" s="1176"/>
      <c r="E49" s="1176"/>
      <c r="F49" s="1176"/>
      <c r="G49" s="1176"/>
      <c r="H49" s="1176"/>
      <c r="I49" s="1176"/>
      <c r="J49" s="1176"/>
      <c r="K49" s="1176"/>
      <c r="L49" s="1176"/>
      <c r="M49" s="1176"/>
      <c r="N49" s="3"/>
    </row>
    <row r="50" spans="1:14" x14ac:dyDescent="0.2">
      <c r="A50" s="1335" t="s">
        <v>527</v>
      </c>
      <c r="B50" s="1335"/>
      <c r="C50" s="1335"/>
      <c r="D50" s="1335"/>
      <c r="E50" s="1335"/>
      <c r="F50" s="1335"/>
      <c r="G50" s="1335"/>
      <c r="H50" s="1335"/>
      <c r="I50" s="1335"/>
      <c r="J50" s="1335"/>
      <c r="K50" s="1335"/>
      <c r="L50" s="1335"/>
      <c r="M50" s="1335"/>
      <c r="N50" s="1335"/>
    </row>
    <row r="51" spans="1:14" x14ac:dyDescent="0.2">
      <c r="A51" s="1177"/>
      <c r="B51" s="1177"/>
      <c r="C51" s="1177"/>
      <c r="D51" s="1177"/>
      <c r="E51" s="1177"/>
      <c r="F51" s="1177"/>
      <c r="G51" s="1177"/>
      <c r="H51" s="1177"/>
      <c r="I51" s="1177"/>
      <c r="J51" s="1177"/>
      <c r="K51" s="1177"/>
      <c r="L51" s="1177"/>
      <c r="M51" s="1177"/>
      <c r="N51" s="1177"/>
    </row>
    <row r="52" spans="1:14" x14ac:dyDescent="0.2">
      <c r="A52" s="1336" t="s">
        <v>528</v>
      </c>
      <c r="B52" s="1337"/>
      <c r="C52" s="1337"/>
      <c r="D52" s="1337"/>
      <c r="E52" s="1337"/>
      <c r="F52" s="1337"/>
      <c r="G52" s="1337"/>
      <c r="H52" s="1337"/>
      <c r="I52" s="1337"/>
      <c r="J52" s="1337"/>
      <c r="K52" s="1337"/>
      <c r="L52" s="1337"/>
      <c r="M52" s="1337"/>
      <c r="N52" s="3"/>
    </row>
    <row r="53" spans="1:14" x14ac:dyDescent="0.2">
      <c r="H53" s="121"/>
      <c r="I53" s="121"/>
    </row>
    <row r="54" spans="1:14" s="122" customFormat="1" x14ac:dyDescent="0.2">
      <c r="A54" s="34" t="s">
        <v>530</v>
      </c>
      <c r="B54" s="121"/>
      <c r="C54" s="121"/>
      <c r="D54" s="121"/>
      <c r="E54" s="121"/>
      <c r="F54" s="121"/>
      <c r="G54" s="121"/>
      <c r="H54" s="121"/>
      <c r="I54" s="121"/>
      <c r="J54" s="100"/>
      <c r="K54" s="101"/>
      <c r="L54" s="101"/>
      <c r="M54" s="101"/>
      <c r="N54" s="101"/>
    </row>
    <row r="55" spans="1:14" s="122" customFormat="1" x14ac:dyDescent="0.2">
      <c r="B55" s="121"/>
      <c r="C55" s="121"/>
      <c r="D55" s="121"/>
      <c r="E55" s="121"/>
      <c r="F55" s="121"/>
      <c r="G55" s="121"/>
      <c r="H55" s="121"/>
      <c r="I55" s="121"/>
      <c r="J55" s="100"/>
      <c r="K55" s="101"/>
      <c r="L55" s="101"/>
      <c r="M55" s="101"/>
      <c r="N55" s="101"/>
    </row>
    <row r="56" spans="1:14" s="115" customFormat="1" x14ac:dyDescent="0.2">
      <c r="A56" s="5" t="s">
        <v>777</v>
      </c>
      <c r="B56" s="111"/>
      <c r="C56" s="111"/>
      <c r="D56" s="111"/>
      <c r="E56" s="111"/>
      <c r="F56" s="111"/>
      <c r="G56" s="111"/>
      <c r="H56" s="111"/>
      <c r="I56" s="111"/>
      <c r="J56" s="1192"/>
      <c r="K56" s="1193"/>
      <c r="L56" s="1193"/>
      <c r="M56" s="1193"/>
      <c r="N56" s="1193"/>
    </row>
    <row r="57" spans="1:14" s="115" customFormat="1" x14ac:dyDescent="0.2">
      <c r="A57" s="5"/>
      <c r="B57" s="111"/>
      <c r="C57" s="111"/>
      <c r="D57" s="111"/>
      <c r="E57" s="111"/>
      <c r="F57" s="111"/>
      <c r="G57" s="111"/>
      <c r="H57" s="111"/>
      <c r="I57" s="111"/>
      <c r="J57" s="1192"/>
      <c r="K57" s="1193"/>
      <c r="L57" s="1193"/>
      <c r="M57" s="1193"/>
      <c r="N57" s="1193"/>
    </row>
    <row r="58" spans="1:14" s="122" customFormat="1" x14ac:dyDescent="0.2">
      <c r="A58" s="3" t="s">
        <v>778</v>
      </c>
      <c r="B58" s="121"/>
      <c r="C58" s="121"/>
      <c r="D58" s="121"/>
      <c r="E58" s="121"/>
      <c r="F58" s="121"/>
      <c r="G58" s="121"/>
      <c r="H58" s="121"/>
      <c r="I58" s="121"/>
      <c r="J58" s="100"/>
      <c r="K58" s="101"/>
      <c r="L58" s="101"/>
      <c r="M58" s="101"/>
      <c r="N58" s="101"/>
    </row>
    <row r="59" spans="1:14" s="122" customFormat="1" x14ac:dyDescent="0.2">
      <c r="B59" s="121"/>
      <c r="C59" s="121"/>
      <c r="D59" s="121"/>
      <c r="E59" s="121"/>
      <c r="F59" s="121"/>
      <c r="G59" s="121"/>
      <c r="H59" s="121"/>
      <c r="I59" s="121"/>
      <c r="J59" s="100"/>
      <c r="K59" s="101"/>
      <c r="L59" s="101"/>
      <c r="M59" s="101"/>
      <c r="N59" s="101"/>
    </row>
    <row r="60" spans="1:14" s="122" customFormat="1" x14ac:dyDescent="0.2">
      <c r="B60" s="121"/>
      <c r="C60" s="121"/>
      <c r="D60" s="121"/>
      <c r="E60" s="121"/>
      <c r="F60" s="121"/>
      <c r="G60" s="121"/>
      <c r="H60" s="121"/>
      <c r="I60" s="121"/>
      <c r="J60" s="100"/>
      <c r="K60" s="101"/>
      <c r="L60" s="101"/>
      <c r="M60" s="101"/>
      <c r="N60" s="101"/>
    </row>
    <row r="61" spans="1:14" s="122" customFormat="1" x14ac:dyDescent="0.2">
      <c r="B61" s="121"/>
      <c r="C61" s="121"/>
      <c r="D61" s="121"/>
      <c r="E61" s="121"/>
      <c r="F61" s="121"/>
      <c r="G61" s="121"/>
      <c r="H61" s="121"/>
      <c r="I61" s="121"/>
      <c r="J61" s="100"/>
      <c r="K61" s="101"/>
      <c r="L61" s="101"/>
      <c r="M61" s="101"/>
      <c r="N61" s="101"/>
    </row>
    <row r="62" spans="1:14" s="122" customFormat="1" x14ac:dyDescent="0.2">
      <c r="B62" s="121"/>
      <c r="C62" s="121"/>
      <c r="D62" s="121"/>
      <c r="E62" s="121"/>
      <c r="F62" s="121"/>
      <c r="G62" s="121"/>
      <c r="H62" s="121"/>
      <c r="I62" s="121"/>
      <c r="J62" s="100"/>
      <c r="K62" s="101"/>
      <c r="L62" s="101"/>
      <c r="M62" s="101"/>
      <c r="N62" s="101"/>
    </row>
    <row r="63" spans="1:14" x14ac:dyDescent="0.2">
      <c r="B63" s="121"/>
      <c r="C63" s="121"/>
      <c r="D63" s="121"/>
      <c r="E63" s="121"/>
      <c r="F63" s="121"/>
      <c r="G63" s="121"/>
    </row>
  </sheetData>
  <mergeCells count="11">
    <mergeCell ref="A50:N50"/>
    <mergeCell ref="A52:M52"/>
    <mergeCell ref="A40:L40"/>
    <mergeCell ref="A42:L42"/>
    <mergeCell ref="A44:M44"/>
    <mergeCell ref="A38:L38"/>
    <mergeCell ref="A1:F1"/>
    <mergeCell ref="A5:A6"/>
    <mergeCell ref="B5:E5"/>
    <mergeCell ref="F5:I5"/>
    <mergeCell ref="A36:L36"/>
  </mergeCells>
  <hyperlinks>
    <hyperlink ref="A2" location="'Contents and notes'!A1" display="back to contents"/>
  </hyperlinks>
  <pageMargins left="0.75" right="0.75" top="1" bottom="1" header="0.5" footer="0.5"/>
  <pageSetup paperSize="9" scale="88"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R87"/>
  <sheetViews>
    <sheetView showGridLines="0" zoomScaleNormal="100" workbookViewId="0">
      <selection sqref="A1:R1"/>
    </sheetView>
  </sheetViews>
  <sheetFormatPr defaultRowHeight="12.75" x14ac:dyDescent="0.2"/>
  <cols>
    <col min="1" max="1" width="7.42578125" style="36" customWidth="1"/>
    <col min="2" max="2" width="10.5703125" style="36" bestFit="1" customWidth="1"/>
    <col min="3" max="3" width="12" style="36" customWidth="1"/>
    <col min="4" max="4" width="10.28515625" style="157" customWidth="1"/>
    <col min="5" max="5" width="10" style="157" customWidth="1"/>
    <col min="6" max="6" width="13.140625" style="157" customWidth="1"/>
    <col min="7" max="7" width="11.28515625" style="157" customWidth="1"/>
    <col min="8" max="8" width="11.5703125" style="157" customWidth="1"/>
    <col min="9" max="9" width="10.42578125" style="157" customWidth="1"/>
    <col min="10" max="10" width="12.140625" style="3" customWidth="1"/>
    <col min="11" max="11" width="19.85546875" style="3" bestFit="1" customWidth="1"/>
    <col min="12" max="16" width="10" style="3" customWidth="1"/>
    <col min="17" max="17" width="12" style="3" customWidth="1"/>
    <col min="18" max="18" width="10" style="3" customWidth="1"/>
    <col min="19" max="16384" width="9.140625" style="3"/>
  </cols>
  <sheetData>
    <row r="1" spans="1:18" x14ac:dyDescent="0.2">
      <c r="A1" s="1352" t="s">
        <v>789</v>
      </c>
      <c r="B1" s="1352"/>
      <c r="C1" s="1352"/>
      <c r="D1" s="1352"/>
      <c r="E1" s="1352"/>
      <c r="F1" s="1352"/>
      <c r="G1" s="1352"/>
      <c r="H1" s="1352"/>
      <c r="I1" s="1352"/>
      <c r="J1" s="1353"/>
      <c r="K1" s="1353"/>
      <c r="L1" s="1353"/>
      <c r="M1" s="1353"/>
      <c r="N1" s="1353"/>
      <c r="O1" s="1353"/>
      <c r="P1" s="1353"/>
      <c r="Q1" s="1353"/>
      <c r="R1" s="1353"/>
    </row>
    <row r="2" spans="1:18" x14ac:dyDescent="0.2">
      <c r="A2" s="1228" t="s">
        <v>811</v>
      </c>
      <c r="B2" s="1201"/>
      <c r="C2" s="1201"/>
      <c r="D2" s="1201"/>
      <c r="E2" s="1201"/>
      <c r="F2" s="1201"/>
      <c r="G2" s="1201"/>
      <c r="H2" s="1201"/>
      <c r="I2" s="1201"/>
      <c r="J2" s="1202"/>
      <c r="K2" s="1202"/>
      <c r="L2" s="1202"/>
      <c r="M2" s="1202"/>
      <c r="N2" s="1202"/>
      <c r="O2" s="1202"/>
      <c r="P2" s="1202"/>
      <c r="Q2" s="1202"/>
      <c r="R2" s="1202"/>
    </row>
    <row r="3" spans="1:18" x14ac:dyDescent="0.2">
      <c r="A3" s="123"/>
      <c r="D3" s="36"/>
      <c r="E3" s="36"/>
      <c r="F3" s="36"/>
      <c r="G3" s="36"/>
      <c r="H3" s="36"/>
      <c r="I3" s="36"/>
    </row>
    <row r="4" spans="1:18" x14ac:dyDescent="0.2">
      <c r="A4" s="124" t="s">
        <v>0</v>
      </c>
      <c r="B4" s="124"/>
      <c r="C4" s="124"/>
      <c r="D4" s="124"/>
      <c r="E4" s="124"/>
      <c r="F4" s="124"/>
      <c r="G4" s="124"/>
      <c r="H4" s="124"/>
      <c r="I4" s="124"/>
      <c r="J4" s="88"/>
      <c r="K4" s="88"/>
      <c r="L4" s="88"/>
      <c r="M4" s="88"/>
      <c r="N4" s="88"/>
      <c r="O4" s="88"/>
      <c r="P4" s="88"/>
      <c r="R4" s="125" t="s">
        <v>32</v>
      </c>
    </row>
    <row r="5" spans="1:18" ht="12.75" customHeight="1" x14ac:dyDescent="0.2">
      <c r="A5" s="1354" t="s">
        <v>7</v>
      </c>
      <c r="B5" s="1356" t="s">
        <v>33</v>
      </c>
      <c r="C5" s="1356"/>
      <c r="D5" s="1356"/>
      <c r="E5" s="1356"/>
      <c r="F5" s="1356"/>
      <c r="G5" s="1356" t="s">
        <v>533</v>
      </c>
      <c r="H5" s="1356"/>
      <c r="I5" s="1356"/>
      <c r="J5" s="1356"/>
      <c r="K5" s="1357" t="s">
        <v>790</v>
      </c>
      <c r="L5" s="1357" t="s">
        <v>531</v>
      </c>
      <c r="M5" s="1356" t="s">
        <v>535</v>
      </c>
      <c r="N5" s="1356"/>
      <c r="O5" s="1356"/>
      <c r="P5" s="1356"/>
      <c r="Q5" s="1356"/>
      <c r="R5" s="1356"/>
    </row>
    <row r="6" spans="1:18" ht="50.25" customHeight="1" x14ac:dyDescent="0.2">
      <c r="A6" s="1355"/>
      <c r="B6" s="126" t="s">
        <v>34</v>
      </c>
      <c r="C6" s="127" t="s">
        <v>35</v>
      </c>
      <c r="D6" s="128" t="s">
        <v>36</v>
      </c>
      <c r="E6" s="128" t="s">
        <v>780</v>
      </c>
      <c r="F6" s="129" t="s">
        <v>784</v>
      </c>
      <c r="G6" s="130" t="s">
        <v>37</v>
      </c>
      <c r="H6" s="128" t="s">
        <v>23</v>
      </c>
      <c r="I6" s="128" t="s">
        <v>38</v>
      </c>
      <c r="J6" s="129" t="s">
        <v>39</v>
      </c>
      <c r="K6" s="1358"/>
      <c r="L6" s="1358"/>
      <c r="M6" s="131" t="s">
        <v>40</v>
      </c>
      <c r="N6" s="132" t="s">
        <v>41</v>
      </c>
      <c r="O6" s="132" t="s">
        <v>42</v>
      </c>
      <c r="P6" s="132" t="s">
        <v>788</v>
      </c>
      <c r="Q6" s="132" t="s">
        <v>547</v>
      </c>
      <c r="R6" s="133" t="s">
        <v>792</v>
      </c>
    </row>
    <row r="7" spans="1:18" x14ac:dyDescent="0.2">
      <c r="A7" s="134"/>
      <c r="B7" s="135"/>
      <c r="C7" s="136"/>
      <c r="D7" s="136"/>
      <c r="E7" s="136"/>
      <c r="F7" s="137"/>
      <c r="G7" s="135"/>
      <c r="H7" s="136"/>
      <c r="I7" s="136"/>
      <c r="J7" s="138"/>
      <c r="M7" s="139"/>
      <c r="N7" s="140"/>
      <c r="O7" s="140"/>
      <c r="P7" s="140"/>
      <c r="Q7" s="140"/>
      <c r="R7" s="138"/>
    </row>
    <row r="8" spans="1:18" x14ac:dyDescent="0.2">
      <c r="A8" s="135">
        <v>1970</v>
      </c>
      <c r="B8" s="141">
        <v>55.686000000000007</v>
      </c>
      <c r="C8" s="142">
        <v>29.765999999999998</v>
      </c>
      <c r="D8" s="142" t="s">
        <v>140</v>
      </c>
      <c r="E8" s="142" t="s">
        <v>140</v>
      </c>
      <c r="F8" s="142">
        <v>85.451999999999998</v>
      </c>
      <c r="G8" s="141">
        <v>374</v>
      </c>
      <c r="H8" s="142">
        <v>396</v>
      </c>
      <c r="I8" s="142">
        <v>1006</v>
      </c>
      <c r="J8" s="142">
        <v>1776</v>
      </c>
      <c r="K8" s="141">
        <v>1674</v>
      </c>
      <c r="L8" s="212">
        <v>0.94256756756756754</v>
      </c>
      <c r="M8" s="1218">
        <v>3.3</v>
      </c>
      <c r="N8" s="1219">
        <v>2</v>
      </c>
      <c r="O8" s="1219">
        <v>3.5</v>
      </c>
      <c r="P8" s="1219">
        <v>85.5</v>
      </c>
      <c r="Q8" s="1219">
        <v>4.3</v>
      </c>
      <c r="R8" s="1220">
        <v>1.5</v>
      </c>
    </row>
    <row r="9" spans="1:18" x14ac:dyDescent="0.2">
      <c r="A9" s="135">
        <v>1971</v>
      </c>
      <c r="B9" s="141">
        <v>77.3</v>
      </c>
      <c r="C9" s="142">
        <v>31.8</v>
      </c>
      <c r="D9" s="142" t="s">
        <v>140</v>
      </c>
      <c r="E9" s="142" t="s">
        <v>140</v>
      </c>
      <c r="F9" s="142">
        <v>109.1</v>
      </c>
      <c r="G9" s="141">
        <v>374</v>
      </c>
      <c r="H9" s="142">
        <v>395</v>
      </c>
      <c r="I9" s="142">
        <v>1026</v>
      </c>
      <c r="J9" s="142">
        <v>1795</v>
      </c>
      <c r="K9" s="141">
        <v>1688</v>
      </c>
      <c r="L9" s="212">
        <v>0.94038997214484676</v>
      </c>
      <c r="M9" s="1218">
        <v>3.1</v>
      </c>
      <c r="N9" s="1219">
        <v>1.9</v>
      </c>
      <c r="O9" s="1219">
        <v>3.4</v>
      </c>
      <c r="P9" s="1219">
        <v>85.7</v>
      </c>
      <c r="Q9" s="1219">
        <v>4.5</v>
      </c>
      <c r="R9" s="1220">
        <v>1.5</v>
      </c>
    </row>
    <row r="10" spans="1:18" x14ac:dyDescent="0.2">
      <c r="A10" s="135">
        <v>1972</v>
      </c>
      <c r="B10" s="141">
        <v>86.5</v>
      </c>
      <c r="C10" s="142">
        <v>33.700000000000003</v>
      </c>
      <c r="D10" s="142" t="s">
        <v>140</v>
      </c>
      <c r="E10" s="142" t="s">
        <v>140</v>
      </c>
      <c r="F10" s="142">
        <v>120.2</v>
      </c>
      <c r="G10" s="141">
        <v>373</v>
      </c>
      <c r="H10" s="142">
        <v>437</v>
      </c>
      <c r="I10" s="142">
        <v>1132</v>
      </c>
      <c r="J10" s="142">
        <v>1942</v>
      </c>
      <c r="K10" s="141">
        <v>1826.2</v>
      </c>
      <c r="L10" s="212">
        <v>0.9403707518022657</v>
      </c>
      <c r="M10" s="1218">
        <v>2.8</v>
      </c>
      <c r="N10" s="1219">
        <v>1.8</v>
      </c>
      <c r="O10" s="1219">
        <v>3.1</v>
      </c>
      <c r="P10" s="1219">
        <v>87.1</v>
      </c>
      <c r="Q10" s="1219">
        <v>4</v>
      </c>
      <c r="R10" s="1220">
        <v>1.3</v>
      </c>
    </row>
    <row r="11" spans="1:18" x14ac:dyDescent="0.2">
      <c r="A11" s="135">
        <v>1973</v>
      </c>
      <c r="B11" s="141">
        <v>90.8</v>
      </c>
      <c r="C11" s="142">
        <v>33.1</v>
      </c>
      <c r="D11" s="142" t="s">
        <v>140</v>
      </c>
      <c r="E11" s="142" t="s">
        <v>140</v>
      </c>
      <c r="F11" s="142">
        <v>123.9</v>
      </c>
      <c r="G11" s="141">
        <v>366</v>
      </c>
      <c r="H11" s="142">
        <v>433</v>
      </c>
      <c r="I11" s="142">
        <v>1241</v>
      </c>
      <c r="J11" s="142">
        <v>2040</v>
      </c>
      <c r="K11" s="141">
        <v>1928.6</v>
      </c>
      <c r="L11" s="212">
        <v>0.94539215686274503</v>
      </c>
      <c r="M11" s="1218">
        <v>2.4</v>
      </c>
      <c r="N11" s="1219">
        <v>1.4</v>
      </c>
      <c r="O11" s="1219">
        <v>2.8</v>
      </c>
      <c r="P11" s="1219">
        <v>88.2</v>
      </c>
      <c r="Q11" s="1219">
        <v>3.9</v>
      </c>
      <c r="R11" s="1220">
        <v>1.4</v>
      </c>
    </row>
    <row r="12" spans="1:18" x14ac:dyDescent="0.2">
      <c r="A12" s="135">
        <v>1974</v>
      </c>
      <c r="B12" s="141">
        <v>105.1</v>
      </c>
      <c r="C12" s="142">
        <v>31.4</v>
      </c>
      <c r="D12" s="142" t="s">
        <v>140</v>
      </c>
      <c r="E12" s="142" t="s">
        <v>140</v>
      </c>
      <c r="F12" s="142">
        <v>136.5</v>
      </c>
      <c r="G12" s="141">
        <v>406</v>
      </c>
      <c r="H12" s="142">
        <v>418</v>
      </c>
      <c r="I12" s="142">
        <v>1227</v>
      </c>
      <c r="J12" s="142">
        <v>2051</v>
      </c>
      <c r="K12" s="141">
        <v>1933.7</v>
      </c>
      <c r="L12" s="212">
        <v>0.94280838615309603</v>
      </c>
      <c r="M12" s="1218">
        <v>2.7</v>
      </c>
      <c r="N12" s="1219">
        <v>1.5</v>
      </c>
      <c r="O12" s="1219">
        <v>3.1</v>
      </c>
      <c r="P12" s="1219">
        <v>87.5</v>
      </c>
      <c r="Q12" s="1219">
        <v>4.2</v>
      </c>
      <c r="R12" s="1220">
        <v>1</v>
      </c>
    </row>
    <row r="13" spans="1:18" x14ac:dyDescent="0.2">
      <c r="A13" s="135">
        <v>1975</v>
      </c>
      <c r="B13" s="141">
        <v>102.2</v>
      </c>
      <c r="C13" s="142">
        <v>34.1</v>
      </c>
      <c r="D13" s="142" t="s">
        <v>140</v>
      </c>
      <c r="E13" s="142" t="s">
        <v>140</v>
      </c>
      <c r="F13" s="142">
        <v>136.30000000000001</v>
      </c>
      <c r="G13" s="141">
        <v>439</v>
      </c>
      <c r="H13" s="142">
        <v>439</v>
      </c>
      <c r="I13" s="142">
        <v>1233</v>
      </c>
      <c r="J13" s="142">
        <v>2111</v>
      </c>
      <c r="K13" s="141">
        <v>1988.7</v>
      </c>
      <c r="L13" s="212">
        <v>0.94206537186167694</v>
      </c>
      <c r="M13" s="1218">
        <v>2.9</v>
      </c>
      <c r="N13" s="1219">
        <v>1.7</v>
      </c>
      <c r="O13" s="1219">
        <v>3.1</v>
      </c>
      <c r="P13" s="1219">
        <v>86.9</v>
      </c>
      <c r="Q13" s="1219">
        <v>4.4000000000000004</v>
      </c>
      <c r="R13" s="1220">
        <v>1</v>
      </c>
    </row>
    <row r="14" spans="1:18" x14ac:dyDescent="0.2">
      <c r="A14" s="135">
        <v>1976</v>
      </c>
      <c r="B14" s="141">
        <v>97.7</v>
      </c>
      <c r="C14" s="142">
        <v>37.799999999999997</v>
      </c>
      <c r="D14" s="142" t="s">
        <v>140</v>
      </c>
      <c r="E14" s="142" t="s">
        <v>140</v>
      </c>
      <c r="F14" s="142">
        <v>135.5</v>
      </c>
      <c r="G14" s="141">
        <v>457</v>
      </c>
      <c r="H14" s="142">
        <v>468</v>
      </c>
      <c r="I14" s="142">
        <v>1285</v>
      </c>
      <c r="J14" s="142">
        <v>2210</v>
      </c>
      <c r="K14" s="141">
        <v>2072.6</v>
      </c>
      <c r="L14" s="212">
        <v>0.93782805429864247</v>
      </c>
      <c r="M14" s="1218">
        <v>2.9</v>
      </c>
      <c r="N14" s="1219">
        <v>1.7</v>
      </c>
      <c r="O14" s="1219">
        <v>3.1</v>
      </c>
      <c r="P14" s="1219">
        <v>87</v>
      </c>
      <c r="Q14" s="1219">
        <v>4.5</v>
      </c>
      <c r="R14" s="1220">
        <v>0.8</v>
      </c>
    </row>
    <row r="15" spans="1:18" x14ac:dyDescent="0.2">
      <c r="A15" s="135">
        <v>1977</v>
      </c>
      <c r="B15" s="141">
        <v>111.2</v>
      </c>
      <c r="C15" s="142">
        <v>38.200000000000003</v>
      </c>
      <c r="D15" s="142" t="s">
        <v>140</v>
      </c>
      <c r="E15" s="142" t="s">
        <v>140</v>
      </c>
      <c r="F15" s="142">
        <v>149.4</v>
      </c>
      <c r="G15" s="141">
        <v>470</v>
      </c>
      <c r="H15" s="142">
        <v>458</v>
      </c>
      <c r="I15" s="142">
        <v>1165</v>
      </c>
      <c r="J15" s="142">
        <v>2093</v>
      </c>
      <c r="K15" s="141">
        <v>1951.2</v>
      </c>
      <c r="L15" s="212">
        <v>0.93225035833731484</v>
      </c>
      <c r="M15" s="1218">
        <v>3.2</v>
      </c>
      <c r="N15" s="1219">
        <v>1.8</v>
      </c>
      <c r="O15" s="1219">
        <v>3.3</v>
      </c>
      <c r="P15" s="1219">
        <v>86.3</v>
      </c>
      <c r="Q15" s="1219">
        <v>4.5</v>
      </c>
      <c r="R15" s="1220">
        <v>1</v>
      </c>
    </row>
    <row r="16" spans="1:18" x14ac:dyDescent="0.2">
      <c r="A16" s="135">
        <v>1978</v>
      </c>
      <c r="B16" s="141">
        <v>103</v>
      </c>
      <c r="C16" s="142">
        <v>38.5</v>
      </c>
      <c r="D16" s="142" t="s">
        <v>140</v>
      </c>
      <c r="E16" s="142" t="s">
        <v>140</v>
      </c>
      <c r="F16" s="142">
        <v>141.5</v>
      </c>
      <c r="G16" s="141">
        <v>461</v>
      </c>
      <c r="H16" s="142">
        <v>429</v>
      </c>
      <c r="I16" s="142">
        <v>1129</v>
      </c>
      <c r="J16" s="142">
        <v>2019</v>
      </c>
      <c r="K16" s="141">
        <v>1879</v>
      </c>
      <c r="L16" s="212">
        <v>0.93065874195146114</v>
      </c>
      <c r="M16" s="1218">
        <v>3.4</v>
      </c>
      <c r="N16" s="1219">
        <v>1.9</v>
      </c>
      <c r="O16" s="1219">
        <v>3.5</v>
      </c>
      <c r="P16" s="1219">
        <v>85.8</v>
      </c>
      <c r="Q16" s="1219">
        <v>4.4000000000000004</v>
      </c>
      <c r="R16" s="1220">
        <v>1</v>
      </c>
    </row>
    <row r="17" spans="1:18" x14ac:dyDescent="0.2">
      <c r="A17" s="135">
        <v>1979</v>
      </c>
      <c r="B17" s="141">
        <v>96.8</v>
      </c>
      <c r="C17" s="142">
        <v>39.799999999999997</v>
      </c>
      <c r="D17" s="142" t="s">
        <v>140</v>
      </c>
      <c r="E17" s="142" t="s">
        <v>140</v>
      </c>
      <c r="F17" s="142">
        <v>136.6</v>
      </c>
      <c r="G17" s="141">
        <v>460</v>
      </c>
      <c r="H17" s="142">
        <v>441</v>
      </c>
      <c r="I17" s="142">
        <v>1147</v>
      </c>
      <c r="J17" s="142">
        <v>2048</v>
      </c>
      <c r="K17" s="141">
        <v>1898.1</v>
      </c>
      <c r="L17" s="212">
        <v>0.92680664062499996</v>
      </c>
      <c r="M17" s="1218">
        <v>3.3</v>
      </c>
      <c r="N17" s="1219">
        <v>1.8</v>
      </c>
      <c r="O17" s="1219">
        <v>3.7</v>
      </c>
      <c r="P17" s="1219">
        <v>86.1</v>
      </c>
      <c r="Q17" s="1219">
        <v>4.2</v>
      </c>
      <c r="R17" s="1220">
        <v>0.8</v>
      </c>
    </row>
    <row r="18" spans="1:18" x14ac:dyDescent="0.2">
      <c r="A18" s="135">
        <v>1980</v>
      </c>
      <c r="B18" s="141">
        <v>100.9</v>
      </c>
      <c r="C18" s="142">
        <v>44.9</v>
      </c>
      <c r="D18" s="142" t="s">
        <v>140</v>
      </c>
      <c r="E18" s="142" t="s">
        <v>140</v>
      </c>
      <c r="F18" s="142">
        <v>145.80000000000001</v>
      </c>
      <c r="G18" s="141">
        <v>507</v>
      </c>
      <c r="H18" s="142">
        <v>502</v>
      </c>
      <c r="I18" s="142">
        <v>1370</v>
      </c>
      <c r="J18" s="142">
        <v>2379</v>
      </c>
      <c r="K18" s="141">
        <v>2211.6999999999998</v>
      </c>
      <c r="L18" s="212">
        <v>0.92967633459436727</v>
      </c>
      <c r="M18" s="1218">
        <v>3.1</v>
      </c>
      <c r="N18" s="1219">
        <v>1.6</v>
      </c>
      <c r="O18" s="1219">
        <v>4</v>
      </c>
      <c r="P18" s="1219">
        <v>86.4</v>
      </c>
      <c r="Q18" s="1219">
        <v>4.0999999999999996</v>
      </c>
      <c r="R18" s="1220">
        <v>0.8</v>
      </c>
    </row>
    <row r="19" spans="1:18" x14ac:dyDescent="0.2">
      <c r="A19" s="135">
        <v>1981</v>
      </c>
      <c r="B19" s="141">
        <v>103.896</v>
      </c>
      <c r="C19" s="142">
        <v>50.017000000000003</v>
      </c>
      <c r="D19" s="142" t="s">
        <v>140</v>
      </c>
      <c r="E19" s="142" t="s">
        <v>140</v>
      </c>
      <c r="F19" s="142">
        <v>153.91300000000001</v>
      </c>
      <c r="G19" s="141">
        <v>522.59699999999998</v>
      </c>
      <c r="H19" s="142">
        <v>471.91399999999999</v>
      </c>
      <c r="I19" s="142">
        <v>1299</v>
      </c>
      <c r="J19" s="142">
        <v>2293.511</v>
      </c>
      <c r="K19" s="141">
        <v>2104.6999999999998</v>
      </c>
      <c r="L19" s="212">
        <v>0.91767599980989834</v>
      </c>
      <c r="M19" s="1218">
        <v>3.5</v>
      </c>
      <c r="N19" s="1219">
        <v>1.8</v>
      </c>
      <c r="O19" s="1219">
        <v>4.5999999999999996</v>
      </c>
      <c r="P19" s="1219">
        <v>84.7</v>
      </c>
      <c r="Q19" s="1219">
        <v>4.5999999999999996</v>
      </c>
      <c r="R19" s="1220">
        <v>0.7</v>
      </c>
    </row>
    <row r="20" spans="1:18" x14ac:dyDescent="0.2">
      <c r="A20" s="135">
        <v>1982</v>
      </c>
      <c r="B20" s="141">
        <v>111.32299999999999</v>
      </c>
      <c r="C20" s="142">
        <v>49.238999999999997</v>
      </c>
      <c r="D20" s="142" t="s">
        <v>140</v>
      </c>
      <c r="E20" s="142" t="s">
        <v>140</v>
      </c>
      <c r="F20" s="142">
        <v>160.56199999999998</v>
      </c>
      <c r="G20" s="141">
        <v>539</v>
      </c>
      <c r="H20" s="142">
        <v>469</v>
      </c>
      <c r="I20" s="142">
        <v>1214</v>
      </c>
      <c r="J20" s="142">
        <v>2222</v>
      </c>
      <c r="K20" s="141">
        <v>2031</v>
      </c>
      <c r="L20" s="212">
        <v>0.91404140414041402</v>
      </c>
      <c r="M20" s="1218">
        <v>3.8</v>
      </c>
      <c r="N20" s="1219">
        <v>1.9</v>
      </c>
      <c r="O20" s="1219">
        <v>5</v>
      </c>
      <c r="P20" s="1219">
        <v>83.7</v>
      </c>
      <c r="Q20" s="1219">
        <v>4.9000000000000004</v>
      </c>
      <c r="R20" s="1220">
        <v>0.7</v>
      </c>
    </row>
    <row r="21" spans="1:18" x14ac:dyDescent="0.2">
      <c r="A21" s="135">
        <v>1983</v>
      </c>
      <c r="B21" s="141">
        <v>114.9</v>
      </c>
      <c r="C21" s="142">
        <v>50.6</v>
      </c>
      <c r="D21" s="142" t="s">
        <v>140</v>
      </c>
      <c r="E21" s="142" t="s">
        <v>140</v>
      </c>
      <c r="F21" s="142">
        <v>165.5</v>
      </c>
      <c r="G21" s="141">
        <v>530</v>
      </c>
      <c r="H21" s="142">
        <v>521</v>
      </c>
      <c r="I21" s="142">
        <v>1252</v>
      </c>
      <c r="J21" s="142">
        <v>2303</v>
      </c>
      <c r="K21" s="141">
        <v>2095.5</v>
      </c>
      <c r="L21" s="212">
        <v>0.90990013026487193</v>
      </c>
      <c r="M21" s="1218">
        <v>3.7</v>
      </c>
      <c r="N21" s="1219">
        <v>1.6</v>
      </c>
      <c r="O21" s="1219">
        <v>5</v>
      </c>
      <c r="P21" s="1219">
        <v>84.2</v>
      </c>
      <c r="Q21" s="1219">
        <v>4.8</v>
      </c>
      <c r="R21" s="1220">
        <v>0.6</v>
      </c>
    </row>
    <row r="22" spans="1:18" x14ac:dyDescent="0.2">
      <c r="A22" s="135">
        <v>1984</v>
      </c>
      <c r="B22" s="141">
        <v>124.069</v>
      </c>
      <c r="C22" s="142">
        <v>66.344999999999999</v>
      </c>
      <c r="D22" s="142" t="s">
        <v>140</v>
      </c>
      <c r="E22" s="142" t="s">
        <v>140</v>
      </c>
      <c r="F22" s="142">
        <v>190.41399999999999</v>
      </c>
      <c r="G22" s="141">
        <v>521</v>
      </c>
      <c r="H22" s="142">
        <v>482</v>
      </c>
      <c r="I22" s="142">
        <v>1181</v>
      </c>
      <c r="J22" s="142">
        <v>2184</v>
      </c>
      <c r="K22" s="141">
        <v>1962.6</v>
      </c>
      <c r="L22" s="212">
        <v>0.89862637362637354</v>
      </c>
      <c r="M22" s="1218">
        <v>4</v>
      </c>
      <c r="N22" s="1219">
        <v>1.5</v>
      </c>
      <c r="O22" s="1219">
        <v>5.5</v>
      </c>
      <c r="P22" s="1219">
        <v>83.2</v>
      </c>
      <c r="Q22" s="1219">
        <v>5.0999999999999996</v>
      </c>
      <c r="R22" s="1220">
        <v>0.7</v>
      </c>
    </row>
    <row r="23" spans="1:18" x14ac:dyDescent="0.2">
      <c r="A23" s="135">
        <v>1985</v>
      </c>
      <c r="B23" s="141">
        <v>145.392</v>
      </c>
      <c r="C23" s="142">
        <v>73.406999999999996</v>
      </c>
      <c r="D23" s="142" t="s">
        <v>140</v>
      </c>
      <c r="E23" s="142" t="s">
        <v>140</v>
      </c>
      <c r="F23" s="142">
        <v>218.79899999999998</v>
      </c>
      <c r="G23" s="141">
        <v>520</v>
      </c>
      <c r="H23" s="142">
        <v>469</v>
      </c>
      <c r="I23" s="142">
        <v>1158</v>
      </c>
      <c r="J23" s="142">
        <v>2147</v>
      </c>
      <c r="K23" s="141">
        <v>1910.8</v>
      </c>
      <c r="L23" s="212">
        <v>0.88998602701443874</v>
      </c>
      <c r="M23" s="1218">
        <v>4.4000000000000004</v>
      </c>
      <c r="N23" s="1219">
        <v>1.6</v>
      </c>
      <c r="O23" s="1219">
        <v>5.6</v>
      </c>
      <c r="P23" s="1219">
        <v>82.7</v>
      </c>
      <c r="Q23" s="1219">
        <v>5.0999999999999996</v>
      </c>
      <c r="R23" s="1220">
        <v>0.7</v>
      </c>
    </row>
    <row r="24" spans="1:18" x14ac:dyDescent="0.2">
      <c r="A24" s="135">
        <v>1986</v>
      </c>
      <c r="B24" s="141">
        <v>136.892</v>
      </c>
      <c r="C24" s="142">
        <v>76.632999999999996</v>
      </c>
      <c r="D24" s="142" t="s">
        <v>140</v>
      </c>
      <c r="E24" s="142" t="s">
        <v>140</v>
      </c>
      <c r="F24" s="142">
        <v>213.52500000000001</v>
      </c>
      <c r="G24" s="141">
        <v>463</v>
      </c>
      <c r="H24" s="142">
        <v>508</v>
      </c>
      <c r="I24" s="142">
        <v>1199</v>
      </c>
      <c r="J24" s="142">
        <v>2170</v>
      </c>
      <c r="K24" s="141">
        <v>1894.2</v>
      </c>
      <c r="L24" s="212">
        <v>0.87290322580645163</v>
      </c>
      <c r="M24" s="1218">
        <v>3.8</v>
      </c>
      <c r="N24" s="1219">
        <v>1.5</v>
      </c>
      <c r="O24" s="1219">
        <v>5</v>
      </c>
      <c r="P24" s="1219">
        <v>84.3</v>
      </c>
      <c r="Q24" s="1219">
        <v>4.7</v>
      </c>
      <c r="R24" s="1220">
        <v>0.6</v>
      </c>
    </row>
    <row r="25" spans="1:18" x14ac:dyDescent="0.2">
      <c r="A25" s="135">
        <v>1987</v>
      </c>
      <c r="B25" s="141">
        <v>149.834</v>
      </c>
      <c r="C25" s="142">
        <v>86.784000000000006</v>
      </c>
      <c r="D25" s="142" t="s">
        <v>140</v>
      </c>
      <c r="E25" s="142" t="s">
        <v>140</v>
      </c>
      <c r="F25" s="142">
        <v>236.61799999999999</v>
      </c>
      <c r="G25" s="141">
        <v>488</v>
      </c>
      <c r="H25" s="142">
        <v>505</v>
      </c>
      <c r="I25" s="142">
        <v>850</v>
      </c>
      <c r="J25" s="142">
        <v>1843</v>
      </c>
      <c r="K25" s="141">
        <v>1554.7</v>
      </c>
      <c r="L25" s="212">
        <v>0.8435702658708627</v>
      </c>
      <c r="M25" s="1218">
        <v>4.8</v>
      </c>
      <c r="N25" s="1219">
        <v>1.9</v>
      </c>
      <c r="O25" s="1219">
        <v>6.2</v>
      </c>
      <c r="P25" s="1219">
        <v>80.400000000000006</v>
      </c>
      <c r="Q25" s="1219">
        <v>6</v>
      </c>
      <c r="R25" s="1220">
        <v>0.7</v>
      </c>
    </row>
    <row r="26" spans="1:18" x14ac:dyDescent="0.2">
      <c r="A26" s="135">
        <v>1988</v>
      </c>
      <c r="B26" s="141">
        <v>140.70500000000001</v>
      </c>
      <c r="C26" s="142">
        <v>94.738</v>
      </c>
      <c r="D26" s="142" t="s">
        <v>140</v>
      </c>
      <c r="E26" s="142" t="s">
        <v>140</v>
      </c>
      <c r="F26" s="142">
        <v>235.44300000000001</v>
      </c>
      <c r="G26" s="141">
        <v>494</v>
      </c>
      <c r="H26" s="142">
        <v>543</v>
      </c>
      <c r="I26" s="142">
        <v>826</v>
      </c>
      <c r="J26" s="142">
        <v>1863</v>
      </c>
      <c r="K26" s="141">
        <v>1555.3</v>
      </c>
      <c r="L26" s="212">
        <v>0.83483628556092326</v>
      </c>
      <c r="M26" s="1218">
        <v>4.5999999999999996</v>
      </c>
      <c r="N26" s="1219">
        <v>2</v>
      </c>
      <c r="O26" s="1219">
        <v>6.1</v>
      </c>
      <c r="P26" s="1219">
        <v>80.3</v>
      </c>
      <c r="Q26" s="1219">
        <v>6.2</v>
      </c>
      <c r="R26" s="1220">
        <v>0.8</v>
      </c>
    </row>
    <row r="27" spans="1:18" x14ac:dyDescent="0.2">
      <c r="A27" s="135">
        <v>1989</v>
      </c>
      <c r="B27" s="141">
        <v>136.00200000000001</v>
      </c>
      <c r="C27" s="142">
        <v>102.07599999999999</v>
      </c>
      <c r="D27" s="142" t="s">
        <v>140</v>
      </c>
      <c r="E27" s="142" t="s">
        <v>140</v>
      </c>
      <c r="F27" s="142">
        <v>238.078</v>
      </c>
      <c r="G27" s="141">
        <v>449</v>
      </c>
      <c r="H27" s="142">
        <v>568</v>
      </c>
      <c r="I27" s="142">
        <v>847</v>
      </c>
      <c r="J27" s="142">
        <v>1864</v>
      </c>
      <c r="K27" s="141">
        <v>1534.5</v>
      </c>
      <c r="L27" s="212">
        <v>0.82322961373390557</v>
      </c>
      <c r="M27" s="1218">
        <v>4.3</v>
      </c>
      <c r="N27" s="1219">
        <v>1.9</v>
      </c>
      <c r="O27" s="1219">
        <v>6</v>
      </c>
      <c r="P27" s="1219">
        <v>79.900000000000006</v>
      </c>
      <c r="Q27" s="1219">
        <v>6.8</v>
      </c>
      <c r="R27" s="1220">
        <v>0.9</v>
      </c>
    </row>
    <row r="28" spans="1:18" x14ac:dyDescent="0.2">
      <c r="A28" s="135">
        <v>1990</v>
      </c>
      <c r="B28" s="141">
        <v>166.34899999999999</v>
      </c>
      <c r="C28" s="142">
        <v>102.79</v>
      </c>
      <c r="D28" s="142" t="s">
        <v>140</v>
      </c>
      <c r="E28" s="142" t="s">
        <v>140</v>
      </c>
      <c r="F28" s="142">
        <v>269.13900000000001</v>
      </c>
      <c r="G28" s="141">
        <v>469</v>
      </c>
      <c r="H28" s="142">
        <v>577</v>
      </c>
      <c r="I28" s="142">
        <v>846</v>
      </c>
      <c r="J28" s="142">
        <v>1892</v>
      </c>
      <c r="K28" s="141">
        <v>1514.7</v>
      </c>
      <c r="L28" s="212">
        <v>0.80058139534883721</v>
      </c>
      <c r="M28" s="1218">
        <v>3.8</v>
      </c>
      <c r="N28" s="1219">
        <v>1.8</v>
      </c>
      <c r="O28" s="1219">
        <v>6.7</v>
      </c>
      <c r="P28" s="1219">
        <v>78.8</v>
      </c>
      <c r="Q28" s="1219">
        <v>7.6</v>
      </c>
      <c r="R28" s="1220">
        <v>1.4</v>
      </c>
    </row>
    <row r="29" spans="1:18" x14ac:dyDescent="0.2">
      <c r="A29" s="135">
        <v>1991</v>
      </c>
      <c r="B29" s="141">
        <v>179.88499999999999</v>
      </c>
      <c r="C29" s="142">
        <v>98.91</v>
      </c>
      <c r="D29" s="142" t="s">
        <v>140</v>
      </c>
      <c r="E29" s="142" t="s">
        <v>140</v>
      </c>
      <c r="F29" s="142">
        <v>278.79500000000002</v>
      </c>
      <c r="G29" s="141">
        <v>489</v>
      </c>
      <c r="H29" s="142">
        <v>573</v>
      </c>
      <c r="I29" s="142">
        <v>894</v>
      </c>
      <c r="J29" s="142">
        <v>1956</v>
      </c>
      <c r="K29" s="141">
        <v>1505.1</v>
      </c>
      <c r="L29" s="212">
        <v>0.76947852760736191</v>
      </c>
      <c r="M29" s="1218">
        <v>4.0999999999999996</v>
      </c>
      <c r="N29" s="1219">
        <v>1.9</v>
      </c>
      <c r="O29" s="1219">
        <v>7</v>
      </c>
      <c r="P29" s="1219">
        <v>77.599999999999994</v>
      </c>
      <c r="Q29" s="1219">
        <v>8.1999999999999993</v>
      </c>
      <c r="R29" s="1220">
        <v>1.3</v>
      </c>
    </row>
    <row r="30" spans="1:18" x14ac:dyDescent="0.2">
      <c r="A30" s="135">
        <v>1992</v>
      </c>
      <c r="B30" s="141">
        <v>216.2</v>
      </c>
      <c r="C30" s="142">
        <v>105.1</v>
      </c>
      <c r="D30" s="142" t="s">
        <v>140</v>
      </c>
      <c r="E30" s="142" t="s">
        <v>140</v>
      </c>
      <c r="F30" s="142">
        <v>321.3</v>
      </c>
      <c r="G30" s="141">
        <v>490.27699999999999</v>
      </c>
      <c r="H30" s="142">
        <v>601.46799999999996</v>
      </c>
      <c r="I30" s="142">
        <v>938.16499999999996</v>
      </c>
      <c r="J30" s="142">
        <v>2029.91</v>
      </c>
      <c r="K30" s="141">
        <v>1519.7190000000001</v>
      </c>
      <c r="L30" s="212">
        <v>0.74866324122744354</v>
      </c>
      <c r="M30" s="1218">
        <v>3.8</v>
      </c>
      <c r="N30" s="1219">
        <v>1.5</v>
      </c>
      <c r="O30" s="1219">
        <v>6.7</v>
      </c>
      <c r="P30" s="1219">
        <v>77.900000000000006</v>
      </c>
      <c r="Q30" s="1219">
        <v>8.8000000000000007</v>
      </c>
      <c r="R30" s="1220">
        <v>1.3</v>
      </c>
    </row>
    <row r="31" spans="1:18" x14ac:dyDescent="0.2">
      <c r="A31" s="135">
        <v>1993</v>
      </c>
      <c r="B31" s="141">
        <v>209.6</v>
      </c>
      <c r="C31" s="142">
        <v>101.8</v>
      </c>
      <c r="D31" s="142" t="s">
        <v>140</v>
      </c>
      <c r="E31" s="142" t="s">
        <v>140</v>
      </c>
      <c r="F31" s="142">
        <v>311.39999999999998</v>
      </c>
      <c r="G31" s="141">
        <v>478.80799999999999</v>
      </c>
      <c r="H31" s="142">
        <v>580.82799999999997</v>
      </c>
      <c r="I31" s="142">
        <v>896.63499999999999</v>
      </c>
      <c r="J31" s="142">
        <v>1956.271</v>
      </c>
      <c r="K31" s="141">
        <v>1425.3139999999999</v>
      </c>
      <c r="L31" s="212">
        <v>0.72858719471893207</v>
      </c>
      <c r="M31" s="1218">
        <v>4.0999999999999996</v>
      </c>
      <c r="N31" s="1219">
        <v>0.3</v>
      </c>
      <c r="O31" s="1219">
        <v>8.1</v>
      </c>
      <c r="P31" s="1219">
        <v>76.599999999999994</v>
      </c>
      <c r="Q31" s="1219">
        <v>9.6</v>
      </c>
      <c r="R31" s="1220">
        <v>1.3</v>
      </c>
    </row>
    <row r="32" spans="1:18" x14ac:dyDescent="0.2">
      <c r="A32" s="135">
        <v>1994</v>
      </c>
      <c r="B32" s="141">
        <v>209.8</v>
      </c>
      <c r="C32" s="142">
        <v>98.7</v>
      </c>
      <c r="D32" s="142" t="s">
        <v>140</v>
      </c>
      <c r="E32" s="142" t="s">
        <v>140</v>
      </c>
      <c r="F32" s="142">
        <v>308.5</v>
      </c>
      <c r="G32" s="141">
        <v>497.32600000000002</v>
      </c>
      <c r="H32" s="142">
        <v>586.78399999999999</v>
      </c>
      <c r="I32" s="142">
        <v>863.05499999999995</v>
      </c>
      <c r="J32" s="142">
        <v>1947.165</v>
      </c>
      <c r="K32" s="141">
        <v>1407.623</v>
      </c>
      <c r="L32" s="212">
        <v>0.72290894711028597</v>
      </c>
      <c r="M32" s="1218">
        <v>4.9000000000000004</v>
      </c>
      <c r="N32" s="1219">
        <v>0.2</v>
      </c>
      <c r="O32" s="1219">
        <v>9.1999999999999993</v>
      </c>
      <c r="P32" s="1219">
        <v>75</v>
      </c>
      <c r="Q32" s="1219">
        <v>9.3000000000000007</v>
      </c>
      <c r="R32" s="1220">
        <v>1.3</v>
      </c>
    </row>
    <row r="33" spans="1:18" x14ac:dyDescent="0.2">
      <c r="A33" s="135">
        <v>1995</v>
      </c>
      <c r="B33" s="141">
        <v>202.6</v>
      </c>
      <c r="C33" s="142">
        <v>88.7</v>
      </c>
      <c r="D33" s="142" t="s">
        <v>140</v>
      </c>
      <c r="E33" s="142" t="s">
        <v>140</v>
      </c>
      <c r="F33" s="142">
        <v>291.3</v>
      </c>
      <c r="G33" s="141">
        <v>463.52100000000002</v>
      </c>
      <c r="H33" s="142">
        <v>523.03800000000001</v>
      </c>
      <c r="I33" s="142">
        <v>849.74800000000005</v>
      </c>
      <c r="J33" s="142">
        <v>1836.307</v>
      </c>
      <c r="K33" s="141">
        <v>1354.5840000000001</v>
      </c>
      <c r="L33" s="212">
        <v>0.73766750330963182</v>
      </c>
      <c r="M33" s="1218">
        <v>5.9</v>
      </c>
      <c r="N33" s="1219">
        <v>0.2</v>
      </c>
      <c r="O33" s="1219">
        <v>9.6</v>
      </c>
      <c r="P33" s="1219">
        <v>73.599999999999994</v>
      </c>
      <c r="Q33" s="1219">
        <v>9.3000000000000007</v>
      </c>
      <c r="R33" s="1220">
        <v>1.4</v>
      </c>
    </row>
    <row r="34" spans="1:18" x14ac:dyDescent="0.2">
      <c r="A34" s="135">
        <v>1996</v>
      </c>
      <c r="B34" s="141">
        <v>190.8</v>
      </c>
      <c r="C34" s="142">
        <v>95.4</v>
      </c>
      <c r="D34" s="142" t="s">
        <v>140</v>
      </c>
      <c r="E34" s="142" t="s">
        <v>140</v>
      </c>
      <c r="F34" s="142">
        <v>286.2</v>
      </c>
      <c r="G34" s="141">
        <v>464.67700000000002</v>
      </c>
      <c r="H34" s="142">
        <v>607.63300000000004</v>
      </c>
      <c r="I34" s="142">
        <v>847.18399999999997</v>
      </c>
      <c r="J34" s="142">
        <v>1919.4939999999999</v>
      </c>
      <c r="K34" s="141">
        <v>1438.027</v>
      </c>
      <c r="L34" s="212">
        <v>0.74916983329981757</v>
      </c>
      <c r="M34" s="1218">
        <v>5.9</v>
      </c>
      <c r="N34" s="1219">
        <v>0.2</v>
      </c>
      <c r="O34" s="1219">
        <v>9.1999999999999993</v>
      </c>
      <c r="P34" s="1219">
        <v>74.599999999999994</v>
      </c>
      <c r="Q34" s="1219">
        <v>8.6999999999999993</v>
      </c>
      <c r="R34" s="1220">
        <v>1.3</v>
      </c>
    </row>
    <row r="35" spans="1:18" x14ac:dyDescent="0.2">
      <c r="A35" s="135">
        <v>1997</v>
      </c>
      <c r="B35" s="141">
        <v>189.4</v>
      </c>
      <c r="C35" s="142">
        <v>92.7</v>
      </c>
      <c r="D35" s="142" t="s">
        <v>140</v>
      </c>
      <c r="E35" s="142" t="s">
        <v>140</v>
      </c>
      <c r="F35" s="142">
        <v>282.10000000000002</v>
      </c>
      <c r="G35" s="141">
        <v>486.70100000000002</v>
      </c>
      <c r="H35" s="142">
        <v>530.61199999999997</v>
      </c>
      <c r="I35" s="142">
        <v>838.02</v>
      </c>
      <c r="J35" s="142">
        <v>1855.3330000000001</v>
      </c>
      <c r="K35" s="141">
        <v>1385.8219999999999</v>
      </c>
      <c r="L35" s="212">
        <v>0.74693976768590853</v>
      </c>
      <c r="M35" s="1218">
        <v>6.8</v>
      </c>
      <c r="N35" s="1219">
        <v>0.3</v>
      </c>
      <c r="O35" s="1219">
        <v>10.1</v>
      </c>
      <c r="P35" s="1219">
        <v>72.099999999999994</v>
      </c>
      <c r="Q35" s="1219">
        <v>9.1999999999999993</v>
      </c>
      <c r="R35" s="1220">
        <v>1.5</v>
      </c>
    </row>
    <row r="36" spans="1:18" x14ac:dyDescent="0.2">
      <c r="A36" s="135">
        <v>1998</v>
      </c>
      <c r="B36" s="141">
        <v>191.7</v>
      </c>
      <c r="C36" s="142">
        <v>96.2</v>
      </c>
      <c r="D36" s="142" t="s">
        <v>140</v>
      </c>
      <c r="E36" s="142" t="s">
        <v>140</v>
      </c>
      <c r="F36" s="142">
        <v>287.89999999999998</v>
      </c>
      <c r="G36" s="141">
        <v>510.49700000000001</v>
      </c>
      <c r="H36" s="142">
        <v>591.83100000000002</v>
      </c>
      <c r="I36" s="142">
        <v>849.58699999999999</v>
      </c>
      <c r="J36" s="142">
        <v>1951.915</v>
      </c>
      <c r="K36" s="141">
        <v>1469.7339999999999</v>
      </c>
      <c r="L36" s="212">
        <v>0.75297028815291644</v>
      </c>
      <c r="M36" s="1218">
        <v>6.8</v>
      </c>
      <c r="N36" s="1219">
        <v>0.2</v>
      </c>
      <c r="O36" s="1219">
        <v>10.199999999999999</v>
      </c>
      <c r="P36" s="1219">
        <v>72.2</v>
      </c>
      <c r="Q36" s="1219">
        <v>9</v>
      </c>
      <c r="R36" s="1220">
        <v>1.5</v>
      </c>
    </row>
    <row r="37" spans="1:18" x14ac:dyDescent="0.2">
      <c r="A37" s="135">
        <v>1999</v>
      </c>
      <c r="B37" s="141">
        <v>170.57900000000001</v>
      </c>
      <c r="C37" s="142">
        <v>95.552999999999997</v>
      </c>
      <c r="D37" s="142" t="s">
        <v>140</v>
      </c>
      <c r="E37" s="142" t="s">
        <v>140</v>
      </c>
      <c r="F37" s="142">
        <v>266.13200000000001</v>
      </c>
      <c r="G37" s="141">
        <v>512.69299999999998</v>
      </c>
      <c r="H37" s="142">
        <v>560.03599999999994</v>
      </c>
      <c r="I37" s="142">
        <v>809.03599999999994</v>
      </c>
      <c r="J37" s="142">
        <v>1881.7650000000001</v>
      </c>
      <c r="K37" s="141">
        <v>1408.461</v>
      </c>
      <c r="L37" s="212">
        <v>0.74847868889048308</v>
      </c>
      <c r="M37" s="1218">
        <v>7.5</v>
      </c>
      <c r="N37" s="1219">
        <v>0.2</v>
      </c>
      <c r="O37" s="1219">
        <v>10.8</v>
      </c>
      <c r="P37" s="1219">
        <v>70.5</v>
      </c>
      <c r="Q37" s="1219">
        <v>9.1999999999999993</v>
      </c>
      <c r="R37" s="1220">
        <v>1.8</v>
      </c>
    </row>
    <row r="38" spans="1:18" x14ac:dyDescent="0.2">
      <c r="A38" s="135">
        <v>2000</v>
      </c>
      <c r="B38" s="141">
        <v>150.899</v>
      </c>
      <c r="C38" s="142">
        <v>88.087999999999994</v>
      </c>
      <c r="D38" s="142" t="s">
        <v>140</v>
      </c>
      <c r="E38" s="142" t="s">
        <v>140</v>
      </c>
      <c r="F38" s="142">
        <v>238.98699999999999</v>
      </c>
      <c r="G38" s="141">
        <v>491.822</v>
      </c>
      <c r="H38" s="142">
        <v>625.94100000000003</v>
      </c>
      <c r="I38" s="142">
        <v>786.91399999999999</v>
      </c>
      <c r="J38" s="142">
        <v>1904.6769999999999</v>
      </c>
      <c r="K38" s="141">
        <v>1423.702</v>
      </c>
      <c r="L38" s="212">
        <v>0.74747686878142594</v>
      </c>
      <c r="M38" s="1218">
        <v>7.5</v>
      </c>
      <c r="N38" s="1219">
        <v>0.2</v>
      </c>
      <c r="O38" s="1219">
        <v>10.9</v>
      </c>
      <c r="P38" s="1219">
        <v>71.099999999999994</v>
      </c>
      <c r="Q38" s="1219">
        <v>8.5</v>
      </c>
      <c r="R38" s="1220">
        <v>1.7</v>
      </c>
    </row>
    <row r="39" spans="1:18" x14ac:dyDescent="0.2">
      <c r="A39" s="135">
        <v>2001</v>
      </c>
      <c r="B39" s="141">
        <v>143.93</v>
      </c>
      <c r="C39" s="142">
        <v>85.93</v>
      </c>
      <c r="D39" s="142" t="s">
        <v>140</v>
      </c>
      <c r="E39" s="142" t="s">
        <v>140</v>
      </c>
      <c r="F39" s="142">
        <v>229.86</v>
      </c>
      <c r="G39" s="141">
        <v>500.91199999999998</v>
      </c>
      <c r="H39" s="142">
        <v>572.03200000000004</v>
      </c>
      <c r="I39" s="142">
        <v>764.78899999999999</v>
      </c>
      <c r="J39" s="142">
        <v>1837.7330000000002</v>
      </c>
      <c r="K39" s="141">
        <v>1349.673</v>
      </c>
      <c r="L39" s="212">
        <v>0.73442279155894785</v>
      </c>
      <c r="M39" s="1218">
        <v>7.9</v>
      </c>
      <c r="N39" s="1219">
        <v>0.2</v>
      </c>
      <c r="O39" s="1219">
        <v>12.2</v>
      </c>
      <c r="P39" s="1219">
        <v>69</v>
      </c>
      <c r="Q39" s="1219">
        <v>8.6</v>
      </c>
      <c r="R39" s="1220">
        <v>2.1</v>
      </c>
    </row>
    <row r="40" spans="1:18" x14ac:dyDescent="0.2">
      <c r="A40" s="135">
        <v>2002</v>
      </c>
      <c r="B40" s="141">
        <v>142.93199999999999</v>
      </c>
      <c r="C40" s="142">
        <v>82.426000000000002</v>
      </c>
      <c r="D40" s="142" t="s">
        <v>140</v>
      </c>
      <c r="E40" s="142" t="s">
        <v>140</v>
      </c>
      <c r="F40" s="142">
        <v>225.358</v>
      </c>
      <c r="G40" s="141">
        <v>517.06500000000005</v>
      </c>
      <c r="H40" s="142">
        <v>622.00340000000006</v>
      </c>
      <c r="I40" s="142">
        <v>785.75940000000003</v>
      </c>
      <c r="J40" s="142">
        <v>1924.8278</v>
      </c>
      <c r="K40" s="141">
        <v>1421.2848999999999</v>
      </c>
      <c r="L40" s="212">
        <v>0.73839587104882831</v>
      </c>
      <c r="M40" s="1218">
        <v>7.9</v>
      </c>
      <c r="N40" s="1219">
        <v>0.2</v>
      </c>
      <c r="O40" s="1219">
        <v>13.1</v>
      </c>
      <c r="P40" s="1219">
        <v>68.5</v>
      </c>
      <c r="Q40" s="1219">
        <v>8.3000000000000007</v>
      </c>
      <c r="R40" s="1220">
        <v>2</v>
      </c>
    </row>
    <row r="41" spans="1:18" x14ac:dyDescent="0.2">
      <c r="A41" s="135">
        <v>2003</v>
      </c>
      <c r="B41" s="141">
        <v>150.74900000000005</v>
      </c>
      <c r="C41" s="142">
        <v>91.057000000000002</v>
      </c>
      <c r="D41" s="142" t="s">
        <v>140</v>
      </c>
      <c r="E41" s="142" t="s">
        <v>140</v>
      </c>
      <c r="F41" s="142">
        <v>241.80600000000004</v>
      </c>
      <c r="G41" s="141">
        <v>509.17899999999997</v>
      </c>
      <c r="H41" s="142">
        <v>634.05700000000002</v>
      </c>
      <c r="I41" s="142">
        <v>857.58600000000001</v>
      </c>
      <c r="J41" s="142">
        <v>2000.8219999999999</v>
      </c>
      <c r="K41" s="141">
        <v>1491.21</v>
      </c>
      <c r="L41" s="213">
        <v>0.74529868224159879</v>
      </c>
      <c r="M41" s="1218">
        <v>7.227013606277775</v>
      </c>
      <c r="N41" s="1219">
        <v>0.18237016781143045</v>
      </c>
      <c r="O41" s="1219">
        <v>12.848605911961592</v>
      </c>
      <c r="P41" s="1219">
        <v>69.378323791957058</v>
      </c>
      <c r="Q41" s="1219">
        <v>8.18571552267478</v>
      </c>
      <c r="R41" s="1220">
        <v>2.1779709993173704</v>
      </c>
    </row>
    <row r="42" spans="1:18" x14ac:dyDescent="0.2">
      <c r="A42" s="135">
        <v>2004</v>
      </c>
      <c r="B42" s="141">
        <v>156.27099999999999</v>
      </c>
      <c r="C42" s="142">
        <v>99.497</v>
      </c>
      <c r="D42" s="142" t="s">
        <v>140</v>
      </c>
      <c r="E42" s="142" t="s">
        <v>140</v>
      </c>
      <c r="F42" s="142">
        <v>255.76799999999997</v>
      </c>
      <c r="G42" s="141">
        <v>453.32499999999999</v>
      </c>
      <c r="H42" s="142">
        <v>665.31200000000001</v>
      </c>
      <c r="I42" s="142">
        <v>903.96799999999996</v>
      </c>
      <c r="J42" s="142">
        <v>2022.605</v>
      </c>
      <c r="K42" s="141">
        <v>1548.501</v>
      </c>
      <c r="L42" s="213">
        <v>0.76559733610863212</v>
      </c>
      <c r="M42" s="1218">
        <v>6.8712181383304261</v>
      </c>
      <c r="N42" s="1219">
        <v>0.18450864153169963</v>
      </c>
      <c r="O42" s="1219">
        <v>13.022432502473579</v>
      </c>
      <c r="P42" s="1219">
        <v>69.970523855901007</v>
      </c>
      <c r="Q42" s="1219">
        <v>7.3189504915814299</v>
      </c>
      <c r="R42" s="1220">
        <v>2.6323663701818525</v>
      </c>
    </row>
    <row r="43" spans="1:18" x14ac:dyDescent="0.2">
      <c r="A43" s="134">
        <v>2005</v>
      </c>
      <c r="B43" s="143">
        <v>222.18600000000001</v>
      </c>
      <c r="C43" s="144">
        <v>76.759</v>
      </c>
      <c r="D43" s="144">
        <v>146.48099999999999</v>
      </c>
      <c r="E43" s="371" t="s">
        <v>140</v>
      </c>
      <c r="F43" s="144">
        <v>445.42599999999999</v>
      </c>
      <c r="G43" s="143">
        <v>467.42199999999991</v>
      </c>
      <c r="H43" s="144">
        <v>592.90499999999997</v>
      </c>
      <c r="I43" s="144">
        <v>834.67499999999995</v>
      </c>
      <c r="J43" s="146">
        <v>1895.002</v>
      </c>
      <c r="K43" s="147">
        <v>1484.424</v>
      </c>
      <c r="L43" s="268">
        <v>0.78333637642598797</v>
      </c>
      <c r="M43" s="1218">
        <v>6.8714937808623642</v>
      </c>
      <c r="N43" s="1219">
        <v>0.65608932480358384</v>
      </c>
      <c r="O43" s="1219">
        <v>13.863467444978026</v>
      </c>
      <c r="P43" s="1219">
        <v>68.976124620318686</v>
      </c>
      <c r="Q43" s="1219">
        <v>7.1721844190663662</v>
      </c>
      <c r="R43" s="1220">
        <v>1.7540513481868625</v>
      </c>
    </row>
    <row r="44" spans="1:18" x14ac:dyDescent="0.2">
      <c r="A44" s="134">
        <v>2006</v>
      </c>
      <c r="B44" s="143">
        <v>248.285</v>
      </c>
      <c r="C44" s="144">
        <v>101.69199999999999</v>
      </c>
      <c r="D44" s="144">
        <v>201.197</v>
      </c>
      <c r="E44" s="145">
        <v>77.442999999999998</v>
      </c>
      <c r="F44" s="144">
        <v>628.61699999999996</v>
      </c>
      <c r="G44" s="143">
        <v>447.77600000000001</v>
      </c>
      <c r="H44" s="144">
        <v>570.28899999999999</v>
      </c>
      <c r="I44" s="144">
        <v>761.10500000000002</v>
      </c>
      <c r="J44" s="146">
        <v>1779.17</v>
      </c>
      <c r="K44" s="147">
        <v>1421.306</v>
      </c>
      <c r="L44" s="268">
        <v>0.79885901853111285</v>
      </c>
      <c r="M44" s="1218">
        <v>6.7957158812779301</v>
      </c>
      <c r="N44" s="1219">
        <v>2.3716668341772564</v>
      </c>
      <c r="O44" s="1219">
        <v>13.50593058266789</v>
      </c>
      <c r="P44" s="1219">
        <v>67.530360704563691</v>
      </c>
      <c r="Q44" s="1219">
        <v>7.0142110322002544</v>
      </c>
      <c r="R44" s="1220">
        <v>1.9594492251809468</v>
      </c>
    </row>
    <row r="45" spans="1:18" x14ac:dyDescent="0.2">
      <c r="A45" s="134">
        <v>2007</v>
      </c>
      <c r="B45" s="143">
        <v>250.678</v>
      </c>
      <c r="C45" s="144">
        <v>112.217</v>
      </c>
      <c r="D45" s="144">
        <v>207.54400000000001</v>
      </c>
      <c r="E45" s="145">
        <v>99.474999999999994</v>
      </c>
      <c r="F45" s="144">
        <v>669.91399999999999</v>
      </c>
      <c r="G45" s="143">
        <v>447.59900000000005</v>
      </c>
      <c r="H45" s="144">
        <v>556.53800000000001</v>
      </c>
      <c r="I45" s="144">
        <v>728.36900000000003</v>
      </c>
      <c r="J45" s="146">
        <v>1732.5060000000003</v>
      </c>
      <c r="K45" s="147">
        <v>1415.904</v>
      </c>
      <c r="L45" s="268">
        <v>0.81725777573064662</v>
      </c>
      <c r="M45" s="1218">
        <v>6.7676153052201187</v>
      </c>
      <c r="N45" s="1219">
        <v>2.8922623735772555</v>
      </c>
      <c r="O45" s="1219">
        <v>13.962587113339039</v>
      </c>
      <c r="P45" s="1219">
        <v>66.379369172895991</v>
      </c>
      <c r="Q45" s="1219">
        <v>7.4635979266243382</v>
      </c>
      <c r="R45" s="1220">
        <v>1.6753057319226494</v>
      </c>
    </row>
    <row r="46" spans="1:18" ht="14.25" x14ac:dyDescent="0.2">
      <c r="A46" s="134" t="s">
        <v>548</v>
      </c>
      <c r="B46" s="143">
        <v>219.27699999999999</v>
      </c>
      <c r="C46" s="144">
        <v>108.61499999999999</v>
      </c>
      <c r="D46" s="144">
        <v>176.16399999999999</v>
      </c>
      <c r="E46" s="145">
        <v>108.346</v>
      </c>
      <c r="F46" s="144">
        <v>612.40200000000004</v>
      </c>
      <c r="G46" s="143">
        <v>440.23599999999993</v>
      </c>
      <c r="H46" s="144">
        <v>550.54899999999998</v>
      </c>
      <c r="I46" s="144">
        <v>649.23800000000006</v>
      </c>
      <c r="J46" s="146">
        <v>1640.0229999999999</v>
      </c>
      <c r="K46" s="147">
        <v>1363.2179999999998</v>
      </c>
      <c r="L46" s="268">
        <v>0.83121883046762146</v>
      </c>
      <c r="M46" s="1218">
        <v>7.3507851547006995</v>
      </c>
      <c r="N46" s="1219">
        <v>3.0393585521335189</v>
      </c>
      <c r="O46" s="1219">
        <v>14.045852945890392</v>
      </c>
      <c r="P46" s="1219">
        <v>65.180580780346503</v>
      </c>
      <c r="Q46" s="1219">
        <v>7.1884437754489312</v>
      </c>
      <c r="R46" s="1220">
        <v>2.4638517154047785</v>
      </c>
    </row>
    <row r="47" spans="1:18" x14ac:dyDescent="0.2">
      <c r="A47" s="134">
        <v>2009</v>
      </c>
      <c r="B47" s="143">
        <v>190.99100000000001</v>
      </c>
      <c r="C47" s="144">
        <v>99.653999999999996</v>
      </c>
      <c r="D47" s="144">
        <v>170.393</v>
      </c>
      <c r="E47" s="145">
        <v>91.218000000000004</v>
      </c>
      <c r="F47" s="144">
        <v>552.25599999999997</v>
      </c>
      <c r="G47" s="143">
        <v>458.464</v>
      </c>
      <c r="H47" s="144">
        <v>576.30600000000004</v>
      </c>
      <c r="I47" s="144">
        <v>659.64</v>
      </c>
      <c r="J47" s="146">
        <v>1694.4099999999999</v>
      </c>
      <c r="K47" s="147">
        <v>1408.4369999999999</v>
      </c>
      <c r="L47" s="268">
        <v>0.83122561835683217</v>
      </c>
      <c r="M47" s="1218">
        <v>7.168173996873298</v>
      </c>
      <c r="N47" s="1219">
        <v>3.229472250868568</v>
      </c>
      <c r="O47" s="1219">
        <v>14.015596326338539</v>
      </c>
      <c r="P47" s="1219">
        <v>67.065132970696823</v>
      </c>
      <c r="Q47" s="1219">
        <v>6.6355188310192963</v>
      </c>
      <c r="R47" s="1220">
        <v>1.3434381432018525</v>
      </c>
    </row>
    <row r="48" spans="1:18" x14ac:dyDescent="0.2">
      <c r="A48" s="134">
        <v>2010</v>
      </c>
      <c r="B48" s="143">
        <v>157.00899999999999</v>
      </c>
      <c r="C48" s="144">
        <v>85.822000000000003</v>
      </c>
      <c r="D48" s="144">
        <v>140.76900000000001</v>
      </c>
      <c r="E48" s="145">
        <v>82.376999999999995</v>
      </c>
      <c r="F48" s="144">
        <v>465.97700000000003</v>
      </c>
      <c r="G48" s="143">
        <v>479.774</v>
      </c>
      <c r="H48" s="144">
        <v>565.30799999999999</v>
      </c>
      <c r="I48" s="144">
        <v>608.10799999999995</v>
      </c>
      <c r="J48" s="146">
        <v>1653.19</v>
      </c>
      <c r="K48" s="147">
        <v>1367.4749999999999</v>
      </c>
      <c r="L48" s="268">
        <v>0.82717352512415387</v>
      </c>
      <c r="M48" s="1218">
        <v>7.4773865645256326</v>
      </c>
      <c r="N48" s="1219">
        <v>3.5443429581614616</v>
      </c>
      <c r="O48" s="1219">
        <v>13.946154979375368</v>
      </c>
      <c r="P48" s="1219">
        <v>65.28587212728344</v>
      </c>
      <c r="Q48" s="1219">
        <v>7.3103270477312909</v>
      </c>
      <c r="R48" s="1220">
        <v>1.8499558043606363</v>
      </c>
    </row>
    <row r="49" spans="1:18" x14ac:dyDescent="0.2">
      <c r="A49" s="134">
        <v>2011</v>
      </c>
      <c r="B49" s="143">
        <v>145.94799999999995</v>
      </c>
      <c r="C49" s="144">
        <v>88.757000000000005</v>
      </c>
      <c r="D49" s="144">
        <v>127.53</v>
      </c>
      <c r="E49" s="144">
        <v>80.043000000000006</v>
      </c>
      <c r="F49" s="146">
        <v>442.27799999999996</v>
      </c>
      <c r="G49" s="143">
        <v>463.32699999999994</v>
      </c>
      <c r="H49" s="144">
        <v>567.23299999999995</v>
      </c>
      <c r="I49" s="144">
        <v>549.46299999999997</v>
      </c>
      <c r="J49" s="146">
        <v>1580.0229999999999</v>
      </c>
      <c r="K49" s="147">
        <v>1313.58</v>
      </c>
      <c r="L49" s="268">
        <v>0.83136764464821078</v>
      </c>
      <c r="M49" s="1218">
        <v>8.1314574126693575</v>
      </c>
      <c r="N49" s="1219">
        <v>3.6879916058422113</v>
      </c>
      <c r="O49" s="1219">
        <v>13.602441658305697</v>
      </c>
      <c r="P49" s="1219">
        <v>65.088115680072306</v>
      </c>
      <c r="Q49" s="1219">
        <v>7.2339105593296926</v>
      </c>
      <c r="R49" s="1220">
        <v>1.7368094541499766</v>
      </c>
    </row>
    <row r="50" spans="1:18" x14ac:dyDescent="0.2">
      <c r="A50" s="134">
        <v>2012</v>
      </c>
      <c r="B50" s="143">
        <v>124.04800000000002</v>
      </c>
      <c r="C50" s="144">
        <v>78.834000000000003</v>
      </c>
      <c r="D50" s="144">
        <v>106.205</v>
      </c>
      <c r="E50" s="144">
        <v>70.117999999999995</v>
      </c>
      <c r="F50" s="146">
        <v>379.20499999999998</v>
      </c>
      <c r="G50" s="143">
        <v>412.16300000000001</v>
      </c>
      <c r="H50" s="144">
        <v>546.81500000000005</v>
      </c>
      <c r="I50" s="144">
        <v>525.62099999999998</v>
      </c>
      <c r="J50" s="146">
        <v>1484.5990000000002</v>
      </c>
      <c r="K50" s="147">
        <v>1231.56</v>
      </c>
      <c r="L50" s="268">
        <v>0.82955734174682849</v>
      </c>
      <c r="M50" s="1218">
        <v>8.0151598388531369</v>
      </c>
      <c r="N50" s="1219">
        <v>3.6495938628158844</v>
      </c>
      <c r="O50" s="1219">
        <v>12.359307146968032</v>
      </c>
      <c r="P50" s="1219">
        <v>66.776049024224349</v>
      </c>
      <c r="Q50" s="1219">
        <v>7.1418177418510957</v>
      </c>
      <c r="R50" s="1220">
        <v>1.4742910584418982</v>
      </c>
    </row>
    <row r="51" spans="1:18" x14ac:dyDescent="0.2">
      <c r="A51" s="148">
        <v>2013</v>
      </c>
      <c r="B51" s="145">
        <v>111.26900000000002</v>
      </c>
      <c r="C51" s="145">
        <v>71.897000000000006</v>
      </c>
      <c r="D51" s="144">
        <v>84.268000000000001</v>
      </c>
      <c r="E51" s="144">
        <v>65.801000000000002</v>
      </c>
      <c r="F51" s="146">
        <v>333.23500000000001</v>
      </c>
      <c r="G51" s="143">
        <v>403.84</v>
      </c>
      <c r="H51" s="144">
        <v>512.88599999999997</v>
      </c>
      <c r="I51" s="144">
        <v>524.57600000000002</v>
      </c>
      <c r="J51" s="146">
        <v>1441.3019999999999</v>
      </c>
      <c r="K51" s="149">
        <v>1179.404</v>
      </c>
      <c r="L51" s="268">
        <v>0.81829068439508168</v>
      </c>
      <c r="M51" s="1221">
        <v>7.9411626526349961</v>
      </c>
      <c r="N51" s="1222">
        <v>4.1655099364901744</v>
      </c>
      <c r="O51" s="1222">
        <v>10.808629135933236</v>
      </c>
      <c r="P51" s="1222">
        <v>67.772372585281275</v>
      </c>
      <c r="Q51" s="1222">
        <v>7.0764552377454226</v>
      </c>
      <c r="R51" s="1223">
        <v>1.4395845167572832</v>
      </c>
    </row>
    <row r="52" spans="1:18" x14ac:dyDescent="0.2">
      <c r="A52" s="134">
        <v>2014</v>
      </c>
      <c r="B52" s="143">
        <v>95.176999999999992</v>
      </c>
      <c r="C52" s="144">
        <v>62.631</v>
      </c>
      <c r="D52" s="145">
        <v>65.414000000000001</v>
      </c>
      <c r="E52" s="145">
        <v>50.459000000000003</v>
      </c>
      <c r="F52" s="146">
        <v>273.68099999999998</v>
      </c>
      <c r="G52" s="144">
        <v>388.49799999999999</v>
      </c>
      <c r="H52" s="144">
        <v>532.73099999999999</v>
      </c>
      <c r="I52" s="144">
        <v>546.60799999999995</v>
      </c>
      <c r="J52" s="146">
        <v>1467.837</v>
      </c>
      <c r="K52" s="147">
        <v>1217.67</v>
      </c>
      <c r="L52" s="268">
        <v>0.82956758822675825</v>
      </c>
      <c r="M52" s="1222">
        <v>7.5515091771267331</v>
      </c>
      <c r="N52" s="1222">
        <v>4.3813192502162579</v>
      </c>
      <c r="O52" s="1222">
        <v>9.3150689462968153</v>
      </c>
      <c r="P52" s="1222">
        <v>70.041233805435326</v>
      </c>
      <c r="Q52" s="1222">
        <v>6.4665787850168952</v>
      </c>
      <c r="R52" s="1223">
        <v>1.7291569150563759</v>
      </c>
    </row>
    <row r="53" spans="1:18" ht="13.5" thickBot="1" x14ac:dyDescent="0.25">
      <c r="A53" s="150">
        <v>2015</v>
      </c>
      <c r="B53" s="151">
        <v>75.250000000000014</v>
      </c>
      <c r="C53" s="152">
        <v>50.948999999999998</v>
      </c>
      <c r="D53" s="153">
        <v>47.372999999999998</v>
      </c>
      <c r="E53" s="153">
        <v>38.335999999999999</v>
      </c>
      <c r="F53" s="154">
        <v>211.90800000000002</v>
      </c>
      <c r="G53" s="153">
        <v>355.90699999999998</v>
      </c>
      <c r="H53" s="153">
        <v>559.89599999999996</v>
      </c>
      <c r="I53" s="153">
        <v>576.35199999999998</v>
      </c>
      <c r="J53" s="154">
        <v>1492.155</v>
      </c>
      <c r="K53" s="155">
        <v>1249.114</v>
      </c>
      <c r="L53" s="269">
        <v>0.83712080849509607</v>
      </c>
      <c r="M53" s="1224">
        <v>7.2924982060945167</v>
      </c>
      <c r="N53" s="1224">
        <v>4.6066039936492924</v>
      </c>
      <c r="O53" s="1224">
        <v>9.2245081793211323</v>
      </c>
      <c r="P53" s="1224">
        <v>71.354093938496291</v>
      </c>
      <c r="Q53" s="1224">
        <v>6.0512528280748423</v>
      </c>
      <c r="R53" s="1225">
        <v>1.0486578196925218</v>
      </c>
    </row>
    <row r="54" spans="1:18" x14ac:dyDescent="0.2">
      <c r="A54" s="136"/>
      <c r="B54" s="136"/>
      <c r="C54" s="136"/>
      <c r="D54" s="156"/>
      <c r="E54" s="156"/>
      <c r="F54" s="156"/>
      <c r="G54" s="156"/>
      <c r="H54" s="156"/>
      <c r="I54" s="156"/>
      <c r="J54" s="140"/>
      <c r="K54" s="140"/>
      <c r="L54" s="140"/>
      <c r="M54" s="140"/>
      <c r="N54" s="140"/>
      <c r="O54" s="140"/>
      <c r="P54" s="140"/>
      <c r="Q54" s="140"/>
      <c r="R54" s="140"/>
    </row>
    <row r="55" spans="1:18" x14ac:dyDescent="0.2">
      <c r="A55" s="159" t="s">
        <v>43</v>
      </c>
      <c r="D55" s="3"/>
      <c r="H55" s="158"/>
      <c r="I55" s="158"/>
      <c r="J55" s="381"/>
    </row>
    <row r="56" spans="1:18" ht="6.75" customHeight="1" x14ac:dyDescent="0.2">
      <c r="A56" s="159"/>
      <c r="H56" s="158"/>
      <c r="I56" s="158"/>
    </row>
    <row r="57" spans="1:18" x14ac:dyDescent="0.2">
      <c r="A57" s="160" t="s">
        <v>44</v>
      </c>
      <c r="B57" s="161"/>
      <c r="C57" s="161"/>
      <c r="D57" s="158"/>
      <c r="E57" s="158"/>
      <c r="F57" s="158"/>
      <c r="G57" s="158"/>
    </row>
    <row r="58" spans="1:18" ht="9.75" customHeight="1" x14ac:dyDescent="0.2">
      <c r="A58" s="160"/>
      <c r="B58" s="161"/>
      <c r="C58" s="161"/>
      <c r="D58" s="158"/>
      <c r="E58" s="158"/>
      <c r="F58" s="158"/>
      <c r="G58" s="158"/>
    </row>
    <row r="59" spans="1:18" x14ac:dyDescent="0.2">
      <c r="A59" s="21" t="s">
        <v>779</v>
      </c>
      <c r="B59" s="161"/>
      <c r="C59" s="161"/>
      <c r="D59" s="158"/>
      <c r="E59" s="158"/>
      <c r="F59" s="158"/>
      <c r="G59" s="158"/>
    </row>
    <row r="60" spans="1:18" ht="4.5" customHeight="1" x14ac:dyDescent="0.2">
      <c r="A60" s="160"/>
      <c r="B60" s="161"/>
      <c r="C60" s="161"/>
      <c r="D60" s="158"/>
      <c r="E60" s="158"/>
      <c r="F60" s="158"/>
      <c r="G60" s="158"/>
    </row>
    <row r="61" spans="1:18" x14ac:dyDescent="0.2">
      <c r="A61" s="3" t="s">
        <v>781</v>
      </c>
    </row>
    <row r="62" spans="1:18" ht="6" customHeight="1" x14ac:dyDescent="0.2">
      <c r="A62" s="160"/>
      <c r="B62" s="161"/>
      <c r="C62" s="161"/>
      <c r="D62" s="158"/>
      <c r="E62" s="158"/>
      <c r="F62" s="158"/>
      <c r="G62" s="158"/>
    </row>
    <row r="63" spans="1:18" ht="12" customHeight="1" x14ac:dyDescent="0.2">
      <c r="A63" s="21" t="s">
        <v>785</v>
      </c>
      <c r="B63" s="161"/>
      <c r="C63" s="161"/>
      <c r="D63" s="158"/>
      <c r="E63" s="158"/>
      <c r="F63" s="158"/>
      <c r="G63" s="158"/>
    </row>
    <row r="64" spans="1:18" ht="6" customHeight="1" x14ac:dyDescent="0.2">
      <c r="A64" s="160"/>
      <c r="B64" s="161"/>
      <c r="C64" s="161"/>
      <c r="D64" s="158"/>
      <c r="E64" s="158"/>
      <c r="F64" s="158"/>
      <c r="G64" s="158"/>
    </row>
    <row r="65" spans="1:18" x14ac:dyDescent="0.2">
      <c r="A65" s="161" t="s">
        <v>532</v>
      </c>
      <c r="B65" s="162"/>
      <c r="C65" s="162"/>
    </row>
    <row r="66" spans="1:18" ht="4.5" customHeight="1" x14ac:dyDescent="0.2">
      <c r="A66" s="161"/>
      <c r="B66" s="162"/>
      <c r="C66" s="162"/>
    </row>
    <row r="67" spans="1:18" x14ac:dyDescent="0.2">
      <c r="A67" s="161" t="s">
        <v>534</v>
      </c>
    </row>
    <row r="68" spans="1:18" ht="6" customHeight="1" x14ac:dyDescent="0.2">
      <c r="A68" s="161"/>
    </row>
    <row r="69" spans="1:18" x14ac:dyDescent="0.2">
      <c r="A69" s="161" t="s">
        <v>791</v>
      </c>
    </row>
    <row r="70" spans="1:18" ht="7.5" customHeight="1" x14ac:dyDescent="0.2">
      <c r="A70" s="161"/>
    </row>
    <row r="71" spans="1:18" ht="12" customHeight="1" x14ac:dyDescent="0.2">
      <c r="A71" s="21" t="s">
        <v>546</v>
      </c>
    </row>
    <row r="72" spans="1:18" ht="7.5" customHeight="1" x14ac:dyDescent="0.2">
      <c r="A72" s="21"/>
    </row>
    <row r="73" spans="1:18" x14ac:dyDescent="0.2">
      <c r="A73" s="162" t="s">
        <v>320</v>
      </c>
      <c r="B73" s="3"/>
      <c r="C73" s="3"/>
    </row>
    <row r="74" spans="1:18" ht="3.75" customHeight="1" x14ac:dyDescent="0.2">
      <c r="A74" s="3"/>
    </row>
    <row r="75" spans="1:18" ht="29.25" customHeight="1" x14ac:dyDescent="0.2">
      <c r="A75" s="1332" t="s">
        <v>549</v>
      </c>
      <c r="B75" s="1332"/>
      <c r="C75" s="1332"/>
      <c r="D75" s="1332"/>
      <c r="E75" s="1332"/>
      <c r="F75" s="1332"/>
      <c r="G75" s="1332"/>
      <c r="H75" s="1332"/>
      <c r="I75" s="1332"/>
      <c r="J75" s="1332"/>
      <c r="K75" s="1332"/>
      <c r="L75" s="1332"/>
      <c r="M75" s="1332"/>
      <c r="N75" s="1332"/>
      <c r="O75" s="1332"/>
      <c r="P75" s="1332"/>
      <c r="Q75" s="1332"/>
      <c r="R75" s="1332"/>
    </row>
    <row r="76" spans="1:18" x14ac:dyDescent="0.2">
      <c r="A76" s="3"/>
    </row>
    <row r="77" spans="1:18" x14ac:dyDescent="0.2">
      <c r="A77" s="1194" t="s">
        <v>782</v>
      </c>
      <c r="B77" s="1194"/>
      <c r="C77" s="1194"/>
      <c r="D77" s="1194"/>
      <c r="E77" s="1194"/>
      <c r="F77" s="1194"/>
      <c r="G77" s="1194"/>
      <c r="H77" s="1194"/>
      <c r="I77" s="1194"/>
      <c r="J77" s="1194"/>
      <c r="K77" s="1194"/>
      <c r="L77" s="1194"/>
      <c r="M77" s="140"/>
      <c r="N77" s="140"/>
      <c r="O77" s="140"/>
    </row>
    <row r="78" spans="1:18" ht="15" customHeight="1" x14ac:dyDescent="0.2">
      <c r="A78" s="1338"/>
      <c r="B78" s="1338"/>
      <c r="C78" s="1338"/>
      <c r="D78" s="1338"/>
      <c r="E78" s="1338"/>
      <c r="F78" s="1338"/>
      <c r="G78" s="1338"/>
      <c r="H78" s="1338"/>
      <c r="I78" s="1338"/>
      <c r="J78" s="1338"/>
      <c r="K78" s="1338"/>
      <c r="L78" s="1338"/>
      <c r="M78" s="1338"/>
      <c r="N78" s="1338"/>
      <c r="O78" s="1338"/>
      <c r="P78" s="1338"/>
      <c r="Q78" s="1338"/>
      <c r="R78" s="1338"/>
    </row>
    <row r="79" spans="1:18" s="140" customFormat="1" x14ac:dyDescent="0.2">
      <c r="A79" s="34" t="s">
        <v>783</v>
      </c>
      <c r="B79" s="34"/>
      <c r="C79" s="34"/>
      <c r="D79" s="34"/>
      <c r="E79" s="34"/>
      <c r="F79" s="34"/>
      <c r="G79" s="34"/>
      <c r="H79" s="34"/>
      <c r="I79" s="34"/>
      <c r="J79" s="34"/>
      <c r="K79" s="34"/>
      <c r="L79" s="34"/>
      <c r="M79" s="1216"/>
      <c r="N79" s="1216"/>
      <c r="O79" s="1216"/>
      <c r="P79" s="1216"/>
      <c r="Q79" s="1216"/>
      <c r="R79" s="1216"/>
    </row>
    <row r="80" spans="1:18" s="140" customFormat="1" x14ac:dyDescent="0.2">
      <c r="A80" s="1216"/>
      <c r="B80" s="1216"/>
      <c r="C80" s="1216"/>
      <c r="D80" s="1216"/>
      <c r="E80" s="1216"/>
      <c r="F80" s="1216"/>
      <c r="G80" s="1216"/>
      <c r="H80" s="1216"/>
      <c r="I80" s="1216"/>
      <c r="J80" s="1216"/>
      <c r="K80" s="1216"/>
      <c r="L80" s="1216"/>
      <c r="M80" s="1216"/>
      <c r="N80" s="1216"/>
      <c r="O80" s="1216"/>
      <c r="P80" s="1216"/>
      <c r="Q80" s="1216"/>
      <c r="R80" s="1216"/>
    </row>
    <row r="81" spans="1:18" x14ac:dyDescent="0.2">
      <c r="A81" s="3" t="s">
        <v>786</v>
      </c>
      <c r="B81" s="1042"/>
      <c r="C81" s="1042"/>
      <c r="D81" s="1042"/>
      <c r="E81" s="1042"/>
      <c r="F81" s="1042"/>
      <c r="G81" s="1042"/>
      <c r="H81" s="1042"/>
      <c r="I81" s="1042"/>
      <c r="J81" s="1042"/>
      <c r="K81" s="1042"/>
      <c r="L81" s="1042"/>
      <c r="M81" s="1042"/>
      <c r="N81" s="1042"/>
      <c r="O81" s="1042"/>
      <c r="P81" s="1042"/>
      <c r="Q81" s="1042"/>
      <c r="R81" s="1042"/>
    </row>
    <row r="82" spans="1:18" x14ac:dyDescent="0.2">
      <c r="A82" s="21"/>
    </row>
    <row r="83" spans="1:18" x14ac:dyDescent="0.2">
      <c r="A83" s="21" t="s">
        <v>787</v>
      </c>
    </row>
    <row r="85" spans="1:18" x14ac:dyDescent="0.2">
      <c r="A85" s="1217" t="s">
        <v>762</v>
      </c>
    </row>
    <row r="87" spans="1:18" x14ac:dyDescent="0.2">
      <c r="A87" s="1217" t="s">
        <v>793</v>
      </c>
    </row>
  </sheetData>
  <mergeCells count="9">
    <mergeCell ref="A78:R78"/>
    <mergeCell ref="A75:R75"/>
    <mergeCell ref="A1:R1"/>
    <mergeCell ref="A5:A6"/>
    <mergeCell ref="B5:F5"/>
    <mergeCell ref="G5:J5"/>
    <mergeCell ref="K5:K6"/>
    <mergeCell ref="L5:L6"/>
    <mergeCell ref="M5:R5"/>
  </mergeCells>
  <conditionalFormatting sqref="G43">
    <cfRule type="cellIs" dxfId="30" priority="15" stopIfTrue="1" operator="notEqual">
      <formula>VLOOKUP(#REF!,MagTrial2009Procs2,#REF!,FALSE)</formula>
    </cfRule>
  </conditionalFormatting>
  <conditionalFormatting sqref="G43">
    <cfRule type="cellIs" dxfId="29" priority="16" stopIfTrue="1" operator="notEqual">
      <formula>VLOOKUP(#REF!,MagTrial2009Procs2,G$56,FALSE)</formula>
    </cfRule>
  </conditionalFormatting>
  <conditionalFormatting sqref="G50">
    <cfRule type="cellIs" dxfId="28" priority="18" stopIfTrue="1" operator="notEqual">
      <formula>VLOOKUP($N51,MagTrial2009Procs2,#REF!,FALSE)</formula>
    </cfRule>
  </conditionalFormatting>
  <conditionalFormatting sqref="G44:G49 G51:G53">
    <cfRule type="cellIs" dxfId="27" priority="22" stopIfTrue="1" operator="notEqual">
      <formula>VLOOKUP(#REF!,MagTrial2009Procs2,#REF!,FALSE)</formula>
    </cfRule>
  </conditionalFormatting>
  <conditionalFormatting sqref="G44:G49 G51:G53">
    <cfRule type="cellIs" dxfId="26" priority="24" stopIfTrue="1" operator="notEqual">
      <formula>VLOOKUP(#REF!,MagTrial2009Procs2,G$56,FALSE)</formula>
    </cfRule>
  </conditionalFormatting>
  <conditionalFormatting sqref="M51:M53">
    <cfRule type="cellIs" dxfId="25" priority="1" stopIfTrue="1" operator="notEqual">
      <formula>VLOOKUP(#REF!,MagTrial2009Procs2,#REF!,FALSE)</formula>
    </cfRule>
  </conditionalFormatting>
  <conditionalFormatting sqref="M51:M53">
    <cfRule type="cellIs" dxfId="24" priority="2" stopIfTrue="1" operator="notEqual">
      <formula>VLOOKUP(#REF!,MagTrial2009Procs2,M$56,FALSE)</formula>
    </cfRule>
  </conditionalFormatting>
  <conditionalFormatting sqref="G50">
    <cfRule type="cellIs" dxfId="23" priority="26" stopIfTrue="1" operator="notEqual">
      <formula>VLOOKUP($N51,MagTrial2009Procs2,G$56,FALSE)</formula>
    </cfRule>
  </conditionalFormatting>
  <hyperlinks>
    <hyperlink ref="A2" location="'Contents and notes'!A1" display="back to contents"/>
  </hyperlinks>
  <pageMargins left="0.74803149606299213" right="0.74803149606299213" top="0.78740157480314965" bottom="0.78740157480314965" header="0.31496062992125984" footer="0.31496062992125984"/>
  <pageSetup paperSize="9" scale="6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AK81"/>
  <sheetViews>
    <sheetView showGridLines="0" topLeftCell="A4" zoomScaleNormal="100" workbookViewId="0">
      <pane xSplit="1" ySplit="5" topLeftCell="B9" activePane="bottomRight" state="frozen"/>
      <selection activeCell="A25" sqref="A25"/>
      <selection pane="topRight" activeCell="A25" sqref="A25"/>
      <selection pane="bottomLeft" activeCell="A25" sqref="A25"/>
      <selection pane="bottomRight" activeCell="A4" sqref="A4"/>
    </sheetView>
  </sheetViews>
  <sheetFormatPr defaultRowHeight="12.75" x14ac:dyDescent="0.25"/>
  <cols>
    <col min="1" max="1" width="25.85546875" style="163" customWidth="1"/>
    <col min="2" max="2" width="1.5703125" style="163" customWidth="1"/>
    <col min="3" max="4" width="10.140625" style="163" customWidth="1"/>
    <col min="5" max="5" width="1.42578125" style="163" customWidth="1"/>
    <col min="6" max="6" width="13.28515625" style="163" customWidth="1"/>
    <col min="7" max="7" width="13.140625" style="163" customWidth="1"/>
    <col min="8" max="8" width="1.5703125" style="163" customWidth="1"/>
    <col min="9" max="10" width="13.28515625" style="165" customWidth="1"/>
    <col min="11" max="11" width="1.85546875" style="165" customWidth="1"/>
    <col min="12" max="12" width="13.140625" style="165" customWidth="1"/>
    <col min="13" max="13" width="13.28515625" style="165" customWidth="1"/>
    <col min="14" max="14" width="2.28515625" style="165" customWidth="1"/>
    <col min="15" max="15" width="13" style="165" customWidth="1"/>
    <col min="16" max="16" width="13.28515625" style="165" customWidth="1"/>
    <col min="17" max="17" width="3.42578125" style="165" customWidth="1"/>
    <col min="18" max="18" width="15.140625" style="165" customWidth="1"/>
    <col min="19" max="19" width="13.28515625" style="163" customWidth="1"/>
    <col min="20" max="20" width="3.85546875" style="163" customWidth="1"/>
    <col min="21" max="21" width="14.5703125" style="163" customWidth="1"/>
    <col min="22" max="22" width="11.140625" style="163" customWidth="1"/>
    <col min="23" max="16384" width="9.140625" style="163"/>
  </cols>
  <sheetData>
    <row r="1" spans="1:37" ht="15" customHeight="1" x14ac:dyDescent="0.25">
      <c r="A1" s="164" t="s">
        <v>45</v>
      </c>
      <c r="B1" s="164"/>
      <c r="C1" s="164"/>
      <c r="D1" s="164"/>
      <c r="E1" s="164"/>
      <c r="J1" s="166"/>
      <c r="K1" s="166"/>
      <c r="L1" s="166"/>
      <c r="Q1" s="167"/>
      <c r="R1" s="166"/>
    </row>
    <row r="2" spans="1:37" x14ac:dyDescent="0.25">
      <c r="A2" s="1359"/>
      <c r="B2" s="1359"/>
      <c r="C2" s="1359"/>
      <c r="D2" s="1359"/>
      <c r="E2" s="1359"/>
      <c r="F2" s="1359"/>
      <c r="G2" s="1359"/>
      <c r="H2" s="1359"/>
      <c r="I2" s="1359"/>
      <c r="J2" s="1359"/>
      <c r="K2" s="210"/>
      <c r="L2" s="168"/>
      <c r="R2" s="163"/>
    </row>
    <row r="3" spans="1:37" x14ac:dyDescent="0.25">
      <c r="A3" s="168"/>
      <c r="B3" s="168"/>
      <c r="C3" s="168"/>
      <c r="D3" s="168"/>
      <c r="E3" s="168"/>
      <c r="F3" s="168"/>
      <c r="G3" s="168"/>
      <c r="H3" s="168"/>
      <c r="I3" s="169"/>
      <c r="J3" s="169"/>
      <c r="K3" s="169"/>
      <c r="L3" s="169"/>
      <c r="N3" s="170"/>
      <c r="O3" s="170"/>
      <c r="P3" s="170"/>
      <c r="Q3" s="170"/>
      <c r="R3" s="169"/>
      <c r="S3" s="168"/>
      <c r="T3" s="168"/>
      <c r="U3" s="168"/>
    </row>
    <row r="4" spans="1:37" ht="14.25" x14ac:dyDescent="0.25">
      <c r="A4" s="171" t="s">
        <v>806</v>
      </c>
      <c r="B4" s="171"/>
      <c r="C4" s="171"/>
      <c r="D4" s="171"/>
      <c r="E4" s="168"/>
      <c r="F4" s="168"/>
      <c r="G4" s="168"/>
      <c r="H4" s="168"/>
      <c r="I4" s="169"/>
      <c r="J4" s="169"/>
      <c r="K4" s="169"/>
      <c r="L4" s="169"/>
      <c r="N4" s="172"/>
      <c r="O4" s="172"/>
      <c r="P4" s="172"/>
      <c r="Q4" s="172"/>
      <c r="R4" s="169"/>
      <c r="S4" s="168"/>
      <c r="T4" s="168"/>
      <c r="U4" s="168"/>
    </row>
    <row r="5" spans="1:37" x14ac:dyDescent="0.2">
      <c r="A5" s="1228" t="s">
        <v>811</v>
      </c>
      <c r="B5" s="171"/>
      <c r="C5" s="171"/>
      <c r="D5" s="171"/>
      <c r="E5" s="1203"/>
      <c r="F5" s="1203"/>
      <c r="G5" s="1203"/>
      <c r="H5" s="1203"/>
      <c r="I5" s="169"/>
      <c r="J5" s="169"/>
      <c r="K5" s="169"/>
      <c r="L5" s="169"/>
      <c r="N5" s="172"/>
      <c r="O5" s="172"/>
      <c r="P5" s="172"/>
      <c r="Q5" s="172"/>
      <c r="R5" s="169"/>
      <c r="S5" s="1203"/>
      <c r="T5" s="1203"/>
      <c r="U5" s="1203"/>
    </row>
    <row r="6" spans="1:37" x14ac:dyDescent="0.25">
      <c r="A6" s="168"/>
      <c r="B6" s="168"/>
      <c r="C6" s="168"/>
      <c r="D6" s="168"/>
      <c r="E6" s="168"/>
      <c r="F6" s="168"/>
      <c r="G6" s="168"/>
      <c r="H6" s="168"/>
      <c r="I6" s="169"/>
      <c r="J6" s="169"/>
      <c r="K6" s="169"/>
      <c r="L6" s="169"/>
      <c r="N6" s="172"/>
      <c r="O6" s="172"/>
      <c r="P6" s="172"/>
      <c r="Q6" s="172"/>
      <c r="R6" s="169"/>
      <c r="S6" s="168"/>
      <c r="T6" s="168"/>
      <c r="U6" s="168"/>
    </row>
    <row r="7" spans="1:37" ht="31.5" customHeight="1" x14ac:dyDescent="0.25">
      <c r="A7" s="173"/>
      <c r="B7" s="173"/>
      <c r="C7" s="1360" t="s">
        <v>550</v>
      </c>
      <c r="D7" s="1360"/>
      <c r="E7" s="173"/>
      <c r="F7" s="1360" t="s">
        <v>801</v>
      </c>
      <c r="G7" s="1360"/>
      <c r="H7" s="174"/>
      <c r="I7" s="1360" t="s">
        <v>798</v>
      </c>
      <c r="J7" s="1360"/>
      <c r="K7" s="211"/>
      <c r="L7" s="1360" t="s">
        <v>799</v>
      </c>
      <c r="M7" s="1360"/>
      <c r="N7" s="174"/>
      <c r="O7" s="1360" t="s">
        <v>800</v>
      </c>
      <c r="P7" s="1360"/>
      <c r="Q7" s="174"/>
      <c r="R7" s="1360" t="s">
        <v>804</v>
      </c>
      <c r="S7" s="1360"/>
      <c r="T7" s="174"/>
      <c r="U7" s="1361" t="s">
        <v>803</v>
      </c>
      <c r="V7" s="1361"/>
      <c r="W7" s="175"/>
    </row>
    <row r="8" spans="1:37" ht="25.5" customHeight="1" x14ac:dyDescent="0.25">
      <c r="A8" s="176" t="s">
        <v>47</v>
      </c>
      <c r="B8" s="177"/>
      <c r="C8" s="178">
        <v>2014</v>
      </c>
      <c r="D8" s="178">
        <v>2015</v>
      </c>
      <c r="E8" s="176"/>
      <c r="F8" s="178">
        <v>2014</v>
      </c>
      <c r="G8" s="178">
        <v>2015</v>
      </c>
      <c r="H8" s="179"/>
      <c r="I8" s="178">
        <v>2014</v>
      </c>
      <c r="J8" s="178">
        <v>2015</v>
      </c>
      <c r="K8" s="178"/>
      <c r="L8" s="178">
        <v>2014</v>
      </c>
      <c r="M8" s="178">
        <v>2015</v>
      </c>
      <c r="N8" s="180"/>
      <c r="O8" s="178">
        <v>2014</v>
      </c>
      <c r="P8" s="178">
        <v>2015</v>
      </c>
      <c r="Q8" s="179"/>
      <c r="R8" s="178">
        <v>2014</v>
      </c>
      <c r="S8" s="178">
        <v>2015</v>
      </c>
      <c r="T8" s="180"/>
      <c r="U8" s="178">
        <v>2014</v>
      </c>
      <c r="V8" s="178">
        <v>2015</v>
      </c>
      <c r="W8" s="178"/>
    </row>
    <row r="9" spans="1:37" x14ac:dyDescent="0.25">
      <c r="A9" s="173"/>
      <c r="B9" s="173"/>
      <c r="C9" s="173"/>
      <c r="D9" s="173"/>
      <c r="E9" s="173"/>
      <c r="F9" s="181"/>
      <c r="G9" s="182"/>
      <c r="H9" s="182"/>
      <c r="I9" s="183"/>
      <c r="J9" s="182"/>
      <c r="K9" s="182"/>
      <c r="L9" s="182"/>
      <c r="M9" s="182"/>
      <c r="N9" s="182"/>
      <c r="O9" s="182"/>
      <c r="P9" s="182"/>
      <c r="Q9" s="182"/>
      <c r="R9" s="183"/>
      <c r="S9" s="182"/>
      <c r="T9" s="182"/>
      <c r="U9" s="181"/>
      <c r="V9" s="182"/>
      <c r="W9" s="182"/>
    </row>
    <row r="10" spans="1:37" s="164" customFormat="1" x14ac:dyDescent="0.2">
      <c r="A10" s="184" t="s">
        <v>48</v>
      </c>
      <c r="B10" s="184"/>
      <c r="C10" s="372">
        <v>3544167</v>
      </c>
      <c r="D10" s="372">
        <v>3817828</v>
      </c>
      <c r="E10" s="184"/>
      <c r="F10" s="372">
        <v>36776</v>
      </c>
      <c r="G10" s="372">
        <v>25938</v>
      </c>
      <c r="H10" s="184"/>
      <c r="I10" s="372">
        <v>50459</v>
      </c>
      <c r="J10" s="372">
        <v>38336</v>
      </c>
      <c r="K10" s="372"/>
      <c r="L10" s="374" t="s">
        <v>140</v>
      </c>
      <c r="M10" s="375">
        <v>120002</v>
      </c>
      <c r="N10" s="184"/>
      <c r="O10" s="372">
        <v>167100</v>
      </c>
      <c r="P10" s="372">
        <v>135519</v>
      </c>
      <c r="Q10" s="185"/>
      <c r="R10" s="372">
        <v>683581</v>
      </c>
      <c r="S10" s="372">
        <v>679149</v>
      </c>
      <c r="T10" s="185"/>
      <c r="U10" s="372">
        <v>27815</v>
      </c>
      <c r="V10" s="372">
        <v>15536</v>
      </c>
      <c r="W10" s="184"/>
      <c r="X10" s="186"/>
      <c r="Y10" s="186"/>
      <c r="Z10" s="186"/>
      <c r="AB10" s="186"/>
      <c r="AC10" s="186"/>
      <c r="AE10" s="186"/>
      <c r="AF10" s="186"/>
      <c r="AH10" s="186"/>
      <c r="AI10" s="186"/>
      <c r="AJ10" s="186"/>
      <c r="AK10" s="186"/>
    </row>
    <row r="11" spans="1:37" x14ac:dyDescent="0.2">
      <c r="A11" s="181" t="s">
        <v>49</v>
      </c>
      <c r="B11" s="181"/>
      <c r="C11" s="373">
        <v>98194</v>
      </c>
      <c r="D11" s="373">
        <v>110015</v>
      </c>
      <c r="E11" s="181"/>
      <c r="F11" s="373">
        <v>687</v>
      </c>
      <c r="G11" s="373">
        <v>449</v>
      </c>
      <c r="H11" s="181"/>
      <c r="I11" s="373">
        <v>1172</v>
      </c>
      <c r="J11" s="373">
        <v>854</v>
      </c>
      <c r="K11" s="373"/>
      <c r="L11" s="374" t="s">
        <v>140</v>
      </c>
      <c r="M11" s="376">
        <v>2066</v>
      </c>
      <c r="N11" s="181"/>
      <c r="O11" s="373">
        <v>5744</v>
      </c>
      <c r="P11" s="373">
        <v>3965</v>
      </c>
      <c r="Q11" s="187"/>
      <c r="R11" s="373">
        <v>20024</v>
      </c>
      <c r="S11" s="373">
        <v>18848</v>
      </c>
      <c r="T11" s="188"/>
      <c r="U11" s="373">
        <v>1639</v>
      </c>
      <c r="V11" s="373">
        <v>837</v>
      </c>
      <c r="W11" s="181"/>
      <c r="X11" s="189"/>
      <c r="Y11" s="186"/>
      <c r="Z11" s="186"/>
      <c r="AB11" s="186"/>
      <c r="AC11" s="186"/>
      <c r="AE11" s="186"/>
      <c r="AF11" s="186"/>
      <c r="AH11" s="186"/>
      <c r="AI11" s="186"/>
      <c r="AJ11" s="186"/>
      <c r="AK11" s="186"/>
    </row>
    <row r="12" spans="1:37" x14ac:dyDescent="0.2">
      <c r="A12" s="181" t="s">
        <v>50</v>
      </c>
      <c r="B12" s="181"/>
      <c r="C12" s="373">
        <v>39137</v>
      </c>
      <c r="D12" s="373">
        <v>39933</v>
      </c>
      <c r="E12" s="181"/>
      <c r="F12" s="373">
        <v>197</v>
      </c>
      <c r="G12" s="373">
        <v>173</v>
      </c>
      <c r="H12" s="181"/>
      <c r="I12" s="373">
        <v>403</v>
      </c>
      <c r="J12" s="373">
        <v>299</v>
      </c>
      <c r="K12" s="373"/>
      <c r="L12" s="374" t="s">
        <v>140</v>
      </c>
      <c r="M12" s="376">
        <v>1831</v>
      </c>
      <c r="N12" s="181"/>
      <c r="O12" s="373">
        <v>1685</v>
      </c>
      <c r="P12" s="373">
        <v>1361</v>
      </c>
      <c r="Q12" s="187"/>
      <c r="R12" s="373">
        <v>5903</v>
      </c>
      <c r="S12" s="373">
        <v>6379</v>
      </c>
      <c r="T12" s="188"/>
      <c r="U12" s="373">
        <v>371</v>
      </c>
      <c r="V12" s="373">
        <v>242</v>
      </c>
      <c r="W12" s="181"/>
      <c r="X12" s="189"/>
      <c r="Y12" s="186"/>
      <c r="Z12" s="186"/>
      <c r="AB12" s="186"/>
      <c r="AC12" s="186"/>
      <c r="AE12" s="186"/>
      <c r="AF12" s="186"/>
      <c r="AH12" s="186"/>
      <c r="AI12" s="186"/>
      <c r="AJ12" s="186"/>
      <c r="AK12" s="186"/>
    </row>
    <row r="13" spans="1:37" ht="14.25" x14ac:dyDescent="0.2">
      <c r="A13" s="181" t="s">
        <v>552</v>
      </c>
      <c r="B13" s="181"/>
      <c r="C13" s="373">
        <v>46467</v>
      </c>
      <c r="D13" s="373">
        <v>45188</v>
      </c>
      <c r="E13" s="181"/>
      <c r="F13" s="373">
        <v>1110</v>
      </c>
      <c r="G13" s="373">
        <v>654</v>
      </c>
      <c r="H13" s="181"/>
      <c r="I13" s="373">
        <v>1011</v>
      </c>
      <c r="J13" s="373">
        <v>518</v>
      </c>
      <c r="K13" s="373"/>
      <c r="L13" s="374" t="s">
        <v>140</v>
      </c>
      <c r="M13" s="376">
        <v>245</v>
      </c>
      <c r="N13" s="181"/>
      <c r="O13" s="373">
        <v>2471</v>
      </c>
      <c r="P13" s="373">
        <v>1432</v>
      </c>
      <c r="Q13" s="187"/>
      <c r="R13" s="373" t="s">
        <v>140</v>
      </c>
      <c r="S13" s="373" t="s">
        <v>140</v>
      </c>
      <c r="T13" s="188"/>
      <c r="U13" s="373">
        <v>67</v>
      </c>
      <c r="V13" s="373">
        <v>110</v>
      </c>
      <c r="W13" s="181"/>
      <c r="X13" s="189"/>
      <c r="Y13" s="186"/>
      <c r="Z13" s="186"/>
      <c r="AB13" s="186"/>
      <c r="AC13" s="186"/>
      <c r="AE13" s="186"/>
      <c r="AF13" s="186"/>
      <c r="AH13" s="186"/>
      <c r="AI13" s="186"/>
      <c r="AJ13" s="186"/>
      <c r="AK13" s="186"/>
    </row>
    <row r="14" spans="1:37" x14ac:dyDescent="0.2">
      <c r="A14" s="181" t="s">
        <v>51</v>
      </c>
      <c r="B14" s="181"/>
      <c r="C14" s="373">
        <v>46137</v>
      </c>
      <c r="D14" s="373">
        <v>48077</v>
      </c>
      <c r="E14" s="181"/>
      <c r="F14" s="373">
        <v>507</v>
      </c>
      <c r="G14" s="373">
        <v>267</v>
      </c>
      <c r="H14" s="181"/>
      <c r="I14" s="373">
        <v>797</v>
      </c>
      <c r="J14" s="373">
        <v>500</v>
      </c>
      <c r="K14" s="373"/>
      <c r="L14" s="374" t="s">
        <v>140</v>
      </c>
      <c r="M14" s="376">
        <v>979</v>
      </c>
      <c r="N14" s="181"/>
      <c r="O14" s="373">
        <v>1800</v>
      </c>
      <c r="P14" s="373">
        <v>1678</v>
      </c>
      <c r="Q14" s="187"/>
      <c r="R14" s="373">
        <v>7733</v>
      </c>
      <c r="S14" s="373">
        <v>7181</v>
      </c>
      <c r="T14" s="188"/>
      <c r="U14" s="373">
        <v>876</v>
      </c>
      <c r="V14" s="373">
        <v>255</v>
      </c>
      <c r="W14" s="181"/>
      <c r="Y14" s="186"/>
      <c r="Z14" s="186"/>
      <c r="AB14" s="186"/>
      <c r="AC14" s="186"/>
      <c r="AE14" s="186"/>
      <c r="AF14" s="186"/>
      <c r="AH14" s="186"/>
      <c r="AI14" s="186"/>
      <c r="AJ14" s="186"/>
      <c r="AK14" s="186"/>
    </row>
    <row r="15" spans="1:37" x14ac:dyDescent="0.2">
      <c r="A15" s="181" t="s">
        <v>52</v>
      </c>
      <c r="B15" s="181"/>
      <c r="C15" s="373">
        <v>53579</v>
      </c>
      <c r="D15" s="373">
        <v>52891</v>
      </c>
      <c r="E15" s="181"/>
      <c r="F15" s="373">
        <v>389</v>
      </c>
      <c r="G15" s="373">
        <v>303</v>
      </c>
      <c r="H15" s="181"/>
      <c r="I15" s="373">
        <v>860</v>
      </c>
      <c r="J15" s="373">
        <v>571</v>
      </c>
      <c r="K15" s="373"/>
      <c r="L15" s="374" t="s">
        <v>140</v>
      </c>
      <c r="M15" s="376">
        <v>1805</v>
      </c>
      <c r="N15" s="181"/>
      <c r="O15" s="373">
        <v>2280</v>
      </c>
      <c r="P15" s="373">
        <v>1986</v>
      </c>
      <c r="Q15" s="187"/>
      <c r="R15" s="373">
        <v>13549</v>
      </c>
      <c r="S15" s="373">
        <v>13432</v>
      </c>
      <c r="T15" s="188"/>
      <c r="U15" s="373">
        <v>405</v>
      </c>
      <c r="V15" s="373">
        <v>299</v>
      </c>
      <c r="W15" s="181"/>
      <c r="X15" s="189"/>
      <c r="Y15" s="186"/>
      <c r="Z15" s="186"/>
      <c r="AB15" s="186"/>
      <c r="AC15" s="186"/>
      <c r="AE15" s="186"/>
      <c r="AF15" s="186"/>
      <c r="AH15" s="186"/>
      <c r="AI15" s="186"/>
      <c r="AJ15" s="186"/>
      <c r="AK15" s="186"/>
    </row>
    <row r="16" spans="1:37" x14ac:dyDescent="0.2">
      <c r="A16" s="181" t="s">
        <v>53</v>
      </c>
      <c r="B16" s="181"/>
      <c r="C16" s="373">
        <v>39999</v>
      </c>
      <c r="D16" s="373">
        <v>46934</v>
      </c>
      <c r="E16" s="181"/>
      <c r="F16" s="373">
        <v>400</v>
      </c>
      <c r="G16" s="373">
        <v>275</v>
      </c>
      <c r="H16" s="181"/>
      <c r="I16" s="373">
        <v>372</v>
      </c>
      <c r="J16" s="373">
        <v>198</v>
      </c>
      <c r="K16" s="373"/>
      <c r="L16" s="374" t="s">
        <v>140</v>
      </c>
      <c r="M16" s="376">
        <v>1264</v>
      </c>
      <c r="N16" s="181"/>
      <c r="O16" s="373">
        <v>1976</v>
      </c>
      <c r="P16" s="373">
        <v>1273</v>
      </c>
      <c r="Q16" s="187"/>
      <c r="R16" s="373">
        <v>10900</v>
      </c>
      <c r="S16" s="373">
        <v>11412</v>
      </c>
      <c r="T16" s="188"/>
      <c r="U16" s="373">
        <v>326</v>
      </c>
      <c r="V16" s="373">
        <v>313</v>
      </c>
      <c r="W16" s="181"/>
      <c r="X16" s="189"/>
      <c r="Y16" s="186"/>
      <c r="Z16" s="186"/>
      <c r="AB16" s="186"/>
      <c r="AC16" s="186"/>
      <c r="AE16" s="186"/>
      <c r="AF16" s="186"/>
      <c r="AH16" s="186"/>
      <c r="AI16" s="186"/>
      <c r="AJ16" s="186"/>
      <c r="AK16" s="186"/>
    </row>
    <row r="17" spans="1:37" x14ac:dyDescent="0.2">
      <c r="A17" s="181" t="s">
        <v>54</v>
      </c>
      <c r="B17" s="181"/>
      <c r="C17" s="373">
        <v>24261</v>
      </c>
      <c r="D17" s="373">
        <v>25644</v>
      </c>
      <c r="E17" s="181"/>
      <c r="F17" s="373">
        <v>238</v>
      </c>
      <c r="G17" s="373">
        <v>169</v>
      </c>
      <c r="H17" s="181"/>
      <c r="I17" s="373">
        <v>331</v>
      </c>
      <c r="J17" s="373">
        <v>185</v>
      </c>
      <c r="K17" s="373"/>
      <c r="L17" s="374" t="s">
        <v>140</v>
      </c>
      <c r="M17" s="376">
        <v>1079</v>
      </c>
      <c r="N17" s="181"/>
      <c r="O17" s="373">
        <v>1768</v>
      </c>
      <c r="P17" s="373">
        <v>1353</v>
      </c>
      <c r="Q17" s="187"/>
      <c r="R17" s="373">
        <v>7499</v>
      </c>
      <c r="S17" s="373">
        <v>6960</v>
      </c>
      <c r="T17" s="188"/>
      <c r="U17" s="373">
        <v>71</v>
      </c>
      <c r="V17" s="373">
        <v>64</v>
      </c>
      <c r="W17" s="181"/>
      <c r="X17" s="189"/>
      <c r="Y17" s="186"/>
      <c r="Z17" s="186"/>
      <c r="AB17" s="186"/>
      <c r="AC17" s="186"/>
      <c r="AE17" s="186"/>
      <c r="AF17" s="186"/>
      <c r="AH17" s="186"/>
      <c r="AI17" s="186"/>
      <c r="AJ17" s="186"/>
      <c r="AK17" s="186"/>
    </row>
    <row r="18" spans="1:37" x14ac:dyDescent="0.2">
      <c r="A18" s="181" t="s">
        <v>55</v>
      </c>
      <c r="B18" s="181"/>
      <c r="C18" s="373">
        <v>51651</v>
      </c>
      <c r="D18" s="373">
        <v>52454</v>
      </c>
      <c r="E18" s="181"/>
      <c r="F18" s="373">
        <v>546</v>
      </c>
      <c r="G18" s="373">
        <v>404</v>
      </c>
      <c r="H18" s="181"/>
      <c r="I18" s="373">
        <v>969</v>
      </c>
      <c r="J18" s="373">
        <v>686</v>
      </c>
      <c r="K18" s="373"/>
      <c r="L18" s="374" t="s">
        <v>140</v>
      </c>
      <c r="M18" s="376">
        <v>3086</v>
      </c>
      <c r="N18" s="181"/>
      <c r="O18" s="373">
        <v>2267</v>
      </c>
      <c r="P18" s="373">
        <v>2000</v>
      </c>
      <c r="Q18" s="187"/>
      <c r="R18" s="373">
        <v>11869</v>
      </c>
      <c r="S18" s="373">
        <v>11959</v>
      </c>
      <c r="T18" s="188"/>
      <c r="U18" s="373">
        <v>534</v>
      </c>
      <c r="V18" s="373">
        <v>287</v>
      </c>
      <c r="W18" s="181"/>
      <c r="X18" s="189"/>
      <c r="Y18" s="186"/>
      <c r="Z18" s="186"/>
      <c r="AB18" s="186"/>
      <c r="AC18" s="186"/>
      <c r="AE18" s="186"/>
      <c r="AF18" s="186"/>
      <c r="AH18" s="186"/>
      <c r="AI18" s="186"/>
      <c r="AJ18" s="186"/>
      <c r="AK18" s="186"/>
    </row>
    <row r="19" spans="1:37" x14ac:dyDescent="0.2">
      <c r="A19" s="181" t="s">
        <v>56</v>
      </c>
      <c r="B19" s="181"/>
      <c r="C19" s="373">
        <v>81211</v>
      </c>
      <c r="D19" s="373">
        <v>77524</v>
      </c>
      <c r="E19" s="181"/>
      <c r="F19" s="373">
        <v>553</v>
      </c>
      <c r="G19" s="373">
        <v>360</v>
      </c>
      <c r="H19" s="181"/>
      <c r="I19" s="373">
        <v>1455</v>
      </c>
      <c r="J19" s="373">
        <v>1216</v>
      </c>
      <c r="K19" s="373"/>
      <c r="L19" s="374" t="s">
        <v>140</v>
      </c>
      <c r="M19" s="376">
        <v>4870</v>
      </c>
      <c r="N19" s="181"/>
      <c r="O19" s="373">
        <v>4970</v>
      </c>
      <c r="P19" s="373">
        <v>4070</v>
      </c>
      <c r="Q19" s="187"/>
      <c r="R19" s="373">
        <v>14042</v>
      </c>
      <c r="S19" s="373">
        <v>13934</v>
      </c>
      <c r="T19" s="188"/>
      <c r="U19" s="373">
        <v>1086</v>
      </c>
      <c r="V19" s="373">
        <v>680</v>
      </c>
      <c r="W19" s="181"/>
      <c r="X19" s="189"/>
      <c r="Y19" s="186"/>
      <c r="Z19" s="186"/>
      <c r="AB19" s="186"/>
      <c r="AC19" s="186"/>
      <c r="AE19" s="186"/>
      <c r="AF19" s="186"/>
      <c r="AH19" s="186"/>
      <c r="AI19" s="186"/>
      <c r="AJ19" s="186"/>
      <c r="AK19" s="186"/>
    </row>
    <row r="20" spans="1:37" x14ac:dyDescent="0.2">
      <c r="A20" s="181" t="s">
        <v>57</v>
      </c>
      <c r="B20" s="181"/>
      <c r="C20" s="373">
        <v>35799</v>
      </c>
      <c r="D20" s="373">
        <v>40109</v>
      </c>
      <c r="E20" s="181"/>
      <c r="F20" s="373">
        <v>231</v>
      </c>
      <c r="G20" s="373">
        <v>205</v>
      </c>
      <c r="H20" s="181"/>
      <c r="I20" s="373">
        <v>493</v>
      </c>
      <c r="J20" s="373">
        <v>468</v>
      </c>
      <c r="K20" s="373"/>
      <c r="L20" s="374" t="s">
        <v>140</v>
      </c>
      <c r="M20" s="376">
        <v>1101</v>
      </c>
      <c r="N20" s="181"/>
      <c r="O20" s="373">
        <v>1647</v>
      </c>
      <c r="P20" s="373">
        <v>1601</v>
      </c>
      <c r="Q20" s="187"/>
      <c r="R20" s="373">
        <v>7558</v>
      </c>
      <c r="S20" s="373">
        <v>7558</v>
      </c>
      <c r="T20" s="188"/>
      <c r="U20" s="373">
        <v>260</v>
      </c>
      <c r="V20" s="373">
        <v>213</v>
      </c>
      <c r="W20" s="181"/>
      <c r="X20" s="189"/>
      <c r="Y20" s="186"/>
      <c r="Z20" s="186"/>
      <c r="AB20" s="186"/>
      <c r="AC20" s="186"/>
      <c r="AE20" s="186"/>
      <c r="AF20" s="186"/>
      <c r="AH20" s="186"/>
      <c r="AI20" s="186"/>
      <c r="AJ20" s="186"/>
      <c r="AK20" s="186"/>
    </row>
    <row r="21" spans="1:37" x14ac:dyDescent="0.2">
      <c r="A21" s="181" t="s">
        <v>58</v>
      </c>
      <c r="B21" s="181"/>
      <c r="C21" s="373">
        <v>33416</v>
      </c>
      <c r="D21" s="373">
        <v>33628</v>
      </c>
      <c r="E21" s="181"/>
      <c r="F21" s="373">
        <v>501</v>
      </c>
      <c r="G21" s="373">
        <v>404</v>
      </c>
      <c r="H21" s="181"/>
      <c r="I21" s="373">
        <v>391</v>
      </c>
      <c r="J21" s="373">
        <v>321</v>
      </c>
      <c r="K21" s="373"/>
      <c r="L21" s="374" t="s">
        <v>140</v>
      </c>
      <c r="M21" s="376">
        <v>2567</v>
      </c>
      <c r="N21" s="181"/>
      <c r="O21" s="373">
        <v>2762</v>
      </c>
      <c r="P21" s="373">
        <v>2092</v>
      </c>
      <c r="Q21" s="187"/>
      <c r="R21" s="373">
        <v>8477</v>
      </c>
      <c r="S21" s="373">
        <v>8378</v>
      </c>
      <c r="T21" s="188"/>
      <c r="U21" s="373">
        <v>638</v>
      </c>
      <c r="V21" s="373">
        <v>489</v>
      </c>
      <c r="W21" s="181"/>
      <c r="Y21" s="186"/>
      <c r="Z21" s="186"/>
      <c r="AB21" s="186"/>
      <c r="AC21" s="186"/>
      <c r="AE21" s="186"/>
      <c r="AF21" s="186"/>
      <c r="AH21" s="186"/>
      <c r="AI21" s="186"/>
      <c r="AJ21" s="186"/>
      <c r="AK21" s="186"/>
    </row>
    <row r="22" spans="1:37" x14ac:dyDescent="0.25">
      <c r="A22" s="181" t="s">
        <v>59</v>
      </c>
      <c r="B22" s="181"/>
      <c r="C22" s="373">
        <v>18235</v>
      </c>
      <c r="D22" s="373">
        <v>20807</v>
      </c>
      <c r="E22" s="181"/>
      <c r="F22" s="373">
        <v>390</v>
      </c>
      <c r="G22" s="373">
        <v>259</v>
      </c>
      <c r="H22" s="181"/>
      <c r="I22" s="373">
        <v>799</v>
      </c>
      <c r="J22" s="373">
        <v>730</v>
      </c>
      <c r="K22" s="373"/>
      <c r="L22" s="374" t="s">
        <v>140</v>
      </c>
      <c r="M22" s="376">
        <v>1234</v>
      </c>
      <c r="N22" s="181"/>
      <c r="O22" s="373">
        <v>2150</v>
      </c>
      <c r="P22" s="373">
        <v>1273</v>
      </c>
      <c r="Q22" s="187"/>
      <c r="R22" s="373">
        <v>5919</v>
      </c>
      <c r="S22" s="373">
        <v>5332</v>
      </c>
      <c r="T22" s="187"/>
      <c r="U22" s="373">
        <v>80</v>
      </c>
      <c r="V22" s="373">
        <v>27</v>
      </c>
      <c r="W22" s="181"/>
      <c r="X22" s="189"/>
      <c r="Y22" s="186"/>
      <c r="Z22" s="186"/>
      <c r="AB22" s="186"/>
      <c r="AC22" s="186"/>
      <c r="AE22" s="186"/>
      <c r="AF22" s="186"/>
      <c r="AH22" s="186"/>
      <c r="AI22" s="186"/>
      <c r="AJ22" s="186"/>
      <c r="AK22" s="186"/>
    </row>
    <row r="23" spans="1:37" s="165" customFormat="1" x14ac:dyDescent="0.2">
      <c r="A23" s="183" t="s">
        <v>60</v>
      </c>
      <c r="B23" s="183"/>
      <c r="C23" s="373">
        <v>99342</v>
      </c>
      <c r="D23" s="373">
        <v>108200</v>
      </c>
      <c r="E23" s="183"/>
      <c r="F23" s="373">
        <v>922</v>
      </c>
      <c r="G23" s="373">
        <v>520</v>
      </c>
      <c r="H23" s="183"/>
      <c r="I23" s="373">
        <v>1176</v>
      </c>
      <c r="J23" s="373">
        <v>804</v>
      </c>
      <c r="K23" s="373"/>
      <c r="L23" s="374" t="s">
        <v>140</v>
      </c>
      <c r="M23" s="376">
        <v>4977</v>
      </c>
      <c r="N23" s="183"/>
      <c r="O23" s="373">
        <v>4693</v>
      </c>
      <c r="P23" s="373">
        <v>3352</v>
      </c>
      <c r="Q23" s="187"/>
      <c r="R23" s="373">
        <v>19080</v>
      </c>
      <c r="S23" s="373">
        <v>17426</v>
      </c>
      <c r="T23" s="188"/>
      <c r="U23" s="373">
        <v>731</v>
      </c>
      <c r="V23" s="373">
        <v>465</v>
      </c>
      <c r="W23" s="183"/>
      <c r="X23" s="189"/>
      <c r="Y23" s="186"/>
      <c r="Z23" s="186"/>
      <c r="AB23" s="186"/>
      <c r="AC23" s="186"/>
      <c r="AE23" s="186"/>
      <c r="AF23" s="186"/>
      <c r="AH23" s="186"/>
      <c r="AI23" s="186"/>
      <c r="AJ23" s="186"/>
      <c r="AK23" s="186"/>
    </row>
    <row r="24" spans="1:37" x14ac:dyDescent="0.2">
      <c r="A24" s="181" t="s">
        <v>61</v>
      </c>
      <c r="B24" s="181"/>
      <c r="C24" s="373">
        <v>29478</v>
      </c>
      <c r="D24" s="373">
        <v>29710</v>
      </c>
      <c r="E24" s="181"/>
      <c r="F24" s="373">
        <v>135</v>
      </c>
      <c r="G24" s="373">
        <v>124</v>
      </c>
      <c r="H24" s="181"/>
      <c r="I24" s="373">
        <v>288</v>
      </c>
      <c r="J24" s="373">
        <v>182</v>
      </c>
      <c r="K24" s="373"/>
      <c r="L24" s="374" t="s">
        <v>140</v>
      </c>
      <c r="M24" s="376">
        <v>649</v>
      </c>
      <c r="N24" s="181"/>
      <c r="O24" s="373">
        <v>1219</v>
      </c>
      <c r="P24" s="373">
        <v>815</v>
      </c>
      <c r="Q24" s="187"/>
      <c r="R24" s="373">
        <v>5444</v>
      </c>
      <c r="S24" s="373">
        <v>5965</v>
      </c>
      <c r="T24" s="188"/>
      <c r="U24" s="373">
        <v>534</v>
      </c>
      <c r="V24" s="373">
        <v>359</v>
      </c>
      <c r="W24" s="181"/>
      <c r="X24" s="189"/>
      <c r="Y24" s="186"/>
      <c r="Z24" s="186"/>
      <c r="AB24" s="186"/>
      <c r="AC24" s="186"/>
      <c r="AE24" s="186"/>
      <c r="AF24" s="186"/>
      <c r="AH24" s="186"/>
      <c r="AI24" s="186"/>
      <c r="AJ24" s="186"/>
      <c r="AK24" s="186"/>
    </row>
    <row r="25" spans="1:37" x14ac:dyDescent="0.2">
      <c r="A25" s="181" t="s">
        <v>62</v>
      </c>
      <c r="B25" s="181"/>
      <c r="C25" s="373">
        <v>194056</v>
      </c>
      <c r="D25" s="373">
        <v>221228</v>
      </c>
      <c r="E25" s="181"/>
      <c r="F25" s="373">
        <v>833</v>
      </c>
      <c r="G25" s="373">
        <v>790</v>
      </c>
      <c r="H25" s="181"/>
      <c r="I25" s="373">
        <v>1849</v>
      </c>
      <c r="J25" s="373">
        <v>1236</v>
      </c>
      <c r="K25" s="373"/>
      <c r="L25" s="374" t="s">
        <v>140</v>
      </c>
      <c r="M25" s="376">
        <v>9877</v>
      </c>
      <c r="N25" s="181"/>
      <c r="O25" s="373">
        <v>5806</v>
      </c>
      <c r="P25" s="373">
        <v>4505</v>
      </c>
      <c r="Q25" s="187"/>
      <c r="R25" s="373">
        <v>39654</v>
      </c>
      <c r="S25" s="373">
        <v>38109</v>
      </c>
      <c r="T25" s="188"/>
      <c r="U25" s="373">
        <v>1224</v>
      </c>
      <c r="V25" s="373">
        <v>219</v>
      </c>
      <c r="W25" s="181"/>
      <c r="Y25" s="186"/>
      <c r="Z25" s="186"/>
      <c r="AB25" s="186"/>
      <c r="AC25" s="186"/>
      <c r="AE25" s="186"/>
      <c r="AF25" s="186"/>
      <c r="AH25" s="186"/>
      <c r="AI25" s="186"/>
      <c r="AJ25" s="186"/>
      <c r="AK25" s="186"/>
    </row>
    <row r="26" spans="1:37" x14ac:dyDescent="0.25">
      <c r="A26" s="181" t="s">
        <v>63</v>
      </c>
      <c r="B26" s="181"/>
      <c r="C26" s="373">
        <v>36736</v>
      </c>
      <c r="D26" s="373">
        <v>37054</v>
      </c>
      <c r="E26" s="181"/>
      <c r="F26" s="373">
        <v>791</v>
      </c>
      <c r="G26" s="373">
        <v>616</v>
      </c>
      <c r="H26" s="181"/>
      <c r="I26" s="373">
        <v>298</v>
      </c>
      <c r="J26" s="373">
        <v>294</v>
      </c>
      <c r="K26" s="373"/>
      <c r="L26" s="374" t="s">
        <v>140</v>
      </c>
      <c r="M26" s="376">
        <v>798</v>
      </c>
      <c r="N26" s="181"/>
      <c r="O26" s="373">
        <v>2011</v>
      </c>
      <c r="P26" s="373">
        <v>1646</v>
      </c>
      <c r="Q26" s="187"/>
      <c r="R26" s="373">
        <v>7623</v>
      </c>
      <c r="S26" s="373">
        <v>8197</v>
      </c>
      <c r="T26" s="187"/>
      <c r="U26" s="373">
        <v>123</v>
      </c>
      <c r="V26" s="373">
        <v>77</v>
      </c>
      <c r="W26" s="181"/>
      <c r="X26" s="189"/>
      <c r="Y26" s="186"/>
      <c r="Z26" s="186"/>
      <c r="AB26" s="186"/>
      <c r="AC26" s="186"/>
      <c r="AE26" s="186"/>
      <c r="AF26" s="186"/>
      <c r="AH26" s="186"/>
      <c r="AI26" s="186"/>
      <c r="AJ26" s="186"/>
      <c r="AK26" s="186"/>
    </row>
    <row r="27" spans="1:37" x14ac:dyDescent="0.2">
      <c r="A27" s="181" t="s">
        <v>64</v>
      </c>
      <c r="B27" s="181"/>
      <c r="C27" s="373">
        <v>104710</v>
      </c>
      <c r="D27" s="373">
        <v>132033</v>
      </c>
      <c r="E27" s="181"/>
      <c r="F27" s="373">
        <v>1053</v>
      </c>
      <c r="G27" s="373">
        <v>682</v>
      </c>
      <c r="H27" s="181"/>
      <c r="I27" s="373">
        <v>1778</v>
      </c>
      <c r="J27" s="373">
        <v>1270</v>
      </c>
      <c r="K27" s="373"/>
      <c r="L27" s="374" t="s">
        <v>140</v>
      </c>
      <c r="M27" s="376">
        <v>3393</v>
      </c>
      <c r="N27" s="181"/>
      <c r="O27" s="373">
        <v>4746</v>
      </c>
      <c r="P27" s="373">
        <v>3953</v>
      </c>
      <c r="Q27" s="187"/>
      <c r="R27" s="373">
        <v>22393</v>
      </c>
      <c r="S27" s="373">
        <v>20259</v>
      </c>
      <c r="T27" s="188"/>
      <c r="U27" s="373">
        <v>643</v>
      </c>
      <c r="V27" s="373">
        <v>312</v>
      </c>
      <c r="W27" s="181"/>
      <c r="X27" s="189"/>
      <c r="Y27" s="186"/>
      <c r="Z27" s="186"/>
      <c r="AB27" s="186"/>
      <c r="AC27" s="186"/>
      <c r="AE27" s="186"/>
      <c r="AF27" s="186"/>
      <c r="AH27" s="186"/>
      <c r="AI27" s="186"/>
      <c r="AJ27" s="186"/>
      <c r="AK27" s="186"/>
    </row>
    <row r="28" spans="1:37" x14ac:dyDescent="0.2">
      <c r="A28" s="181" t="s">
        <v>65</v>
      </c>
      <c r="B28" s="181"/>
      <c r="C28" s="373">
        <v>56323</v>
      </c>
      <c r="D28" s="373">
        <v>61551</v>
      </c>
      <c r="E28" s="181"/>
      <c r="F28" s="373">
        <v>1363</v>
      </c>
      <c r="G28" s="373">
        <v>994</v>
      </c>
      <c r="H28" s="181"/>
      <c r="I28" s="373">
        <v>1533</v>
      </c>
      <c r="J28" s="373">
        <v>1217</v>
      </c>
      <c r="K28" s="373"/>
      <c r="L28" s="374" t="s">
        <v>140</v>
      </c>
      <c r="M28" s="376">
        <v>774</v>
      </c>
      <c r="N28" s="181"/>
      <c r="O28" s="373">
        <v>3784</v>
      </c>
      <c r="P28" s="373">
        <v>3319</v>
      </c>
      <c r="Q28" s="187"/>
      <c r="R28" s="373">
        <v>12052</v>
      </c>
      <c r="S28" s="373">
        <v>11877</v>
      </c>
      <c r="T28" s="188"/>
      <c r="U28" s="373">
        <v>873</v>
      </c>
      <c r="V28" s="373">
        <v>472</v>
      </c>
      <c r="W28" s="181"/>
      <c r="X28" s="189"/>
      <c r="Y28" s="186"/>
      <c r="Z28" s="186"/>
      <c r="AB28" s="186"/>
      <c r="AC28" s="186"/>
      <c r="AE28" s="186"/>
      <c r="AF28" s="186"/>
      <c r="AH28" s="186"/>
      <c r="AI28" s="186"/>
      <c r="AJ28" s="186"/>
      <c r="AK28" s="186"/>
    </row>
    <row r="29" spans="1:37" x14ac:dyDescent="0.2">
      <c r="A29" s="181" t="s">
        <v>66</v>
      </c>
      <c r="B29" s="181"/>
      <c r="C29" s="373">
        <v>67284</v>
      </c>
      <c r="D29" s="373">
        <v>67761</v>
      </c>
      <c r="E29" s="181"/>
      <c r="F29" s="373">
        <v>553</v>
      </c>
      <c r="G29" s="373">
        <v>305</v>
      </c>
      <c r="H29" s="181"/>
      <c r="I29" s="373">
        <v>493</v>
      </c>
      <c r="J29" s="373">
        <v>267</v>
      </c>
      <c r="K29" s="373"/>
      <c r="L29" s="374" t="s">
        <v>140</v>
      </c>
      <c r="M29" s="376">
        <v>1827</v>
      </c>
      <c r="N29" s="181"/>
      <c r="O29" s="373">
        <v>2164</v>
      </c>
      <c r="P29" s="373">
        <v>1584</v>
      </c>
      <c r="Q29" s="187"/>
      <c r="R29" s="373">
        <v>14463</v>
      </c>
      <c r="S29" s="373">
        <v>13064</v>
      </c>
      <c r="T29" s="188"/>
      <c r="U29" s="373">
        <v>498</v>
      </c>
      <c r="V29" s="373">
        <v>510</v>
      </c>
      <c r="W29" s="181"/>
      <c r="X29" s="189"/>
      <c r="Y29" s="186"/>
      <c r="Z29" s="186"/>
      <c r="AB29" s="186"/>
      <c r="AC29" s="186"/>
      <c r="AE29" s="186"/>
      <c r="AF29" s="186"/>
      <c r="AH29" s="186"/>
      <c r="AI29" s="186"/>
      <c r="AJ29" s="186"/>
      <c r="AK29" s="186"/>
    </row>
    <row r="30" spans="1:37" x14ac:dyDescent="0.2">
      <c r="A30" s="181" t="s">
        <v>67</v>
      </c>
      <c r="B30" s="181"/>
      <c r="C30" s="373">
        <v>111355</v>
      </c>
      <c r="D30" s="373">
        <v>111303</v>
      </c>
      <c r="E30" s="181"/>
      <c r="F30" s="373">
        <v>1169</v>
      </c>
      <c r="G30" s="373">
        <v>622</v>
      </c>
      <c r="H30" s="181"/>
      <c r="I30" s="373">
        <v>833</v>
      </c>
      <c r="J30" s="373">
        <v>666</v>
      </c>
      <c r="K30" s="373"/>
      <c r="L30" s="374" t="s">
        <v>140</v>
      </c>
      <c r="M30" s="376">
        <v>2407</v>
      </c>
      <c r="N30" s="181"/>
      <c r="O30" s="373">
        <v>5154</v>
      </c>
      <c r="P30" s="373">
        <v>3004</v>
      </c>
      <c r="Q30" s="187"/>
      <c r="R30" s="373">
        <v>19080</v>
      </c>
      <c r="S30" s="373">
        <v>17834</v>
      </c>
      <c r="T30" s="188"/>
      <c r="U30" s="373">
        <v>536</v>
      </c>
      <c r="V30" s="373">
        <v>241</v>
      </c>
      <c r="W30" s="181"/>
      <c r="X30" s="189"/>
      <c r="Y30" s="186"/>
      <c r="Z30" s="186"/>
      <c r="AB30" s="186"/>
      <c r="AC30" s="186"/>
      <c r="AE30" s="186"/>
      <c r="AF30" s="186"/>
      <c r="AH30" s="186"/>
      <c r="AI30" s="186"/>
      <c r="AJ30" s="186"/>
      <c r="AK30" s="186"/>
    </row>
    <row r="31" spans="1:37" x14ac:dyDescent="0.2">
      <c r="A31" s="181" t="s">
        <v>68</v>
      </c>
      <c r="B31" s="181"/>
      <c r="C31" s="373">
        <v>93341</v>
      </c>
      <c r="D31" s="373">
        <v>95250</v>
      </c>
      <c r="E31" s="181"/>
      <c r="F31" s="373">
        <v>817</v>
      </c>
      <c r="G31" s="373">
        <v>676</v>
      </c>
      <c r="H31" s="181"/>
      <c r="I31" s="373">
        <v>754</v>
      </c>
      <c r="J31" s="373">
        <v>522</v>
      </c>
      <c r="K31" s="373"/>
      <c r="L31" s="374" t="s">
        <v>140</v>
      </c>
      <c r="M31" s="376">
        <v>3153</v>
      </c>
      <c r="N31" s="181"/>
      <c r="O31" s="373">
        <v>3832</v>
      </c>
      <c r="P31" s="373">
        <v>3492</v>
      </c>
      <c r="Q31" s="187"/>
      <c r="R31" s="373">
        <v>22659</v>
      </c>
      <c r="S31" s="373">
        <v>20011</v>
      </c>
      <c r="T31" s="188"/>
      <c r="U31" s="373">
        <v>480</v>
      </c>
      <c r="V31" s="373">
        <v>310</v>
      </c>
      <c r="W31" s="181"/>
      <c r="X31" s="189"/>
      <c r="Y31" s="186"/>
      <c r="Z31" s="186"/>
      <c r="AB31" s="186"/>
      <c r="AC31" s="186"/>
      <c r="AE31" s="186"/>
      <c r="AF31" s="186"/>
      <c r="AH31" s="186"/>
      <c r="AI31" s="186"/>
      <c r="AJ31" s="186"/>
      <c r="AK31" s="186"/>
    </row>
    <row r="32" spans="1:37" ht="14.25" x14ac:dyDescent="0.2">
      <c r="A32" s="181" t="s">
        <v>797</v>
      </c>
      <c r="B32" s="181"/>
      <c r="C32" s="373">
        <v>59496</v>
      </c>
      <c r="D32" s="373">
        <v>59778</v>
      </c>
      <c r="E32" s="181"/>
      <c r="F32" s="373">
        <v>409</v>
      </c>
      <c r="G32" s="373">
        <v>2</v>
      </c>
      <c r="H32" s="181"/>
      <c r="I32" s="373">
        <v>690</v>
      </c>
      <c r="J32" s="373">
        <v>14</v>
      </c>
      <c r="K32" s="373"/>
      <c r="L32" s="374" t="s">
        <v>140</v>
      </c>
      <c r="M32" s="376">
        <v>1622</v>
      </c>
      <c r="N32" s="181"/>
      <c r="O32" s="373">
        <v>2727</v>
      </c>
      <c r="P32" s="373">
        <v>1475</v>
      </c>
      <c r="Q32" s="187"/>
      <c r="R32" s="373">
        <v>10345</v>
      </c>
      <c r="S32" s="373">
        <v>10388</v>
      </c>
      <c r="T32" s="188"/>
      <c r="U32" s="373">
        <v>503</v>
      </c>
      <c r="V32" s="373">
        <v>272</v>
      </c>
      <c r="W32" s="181"/>
      <c r="X32" s="189"/>
      <c r="Y32" s="186"/>
      <c r="Z32" s="186"/>
      <c r="AB32" s="186"/>
      <c r="AC32" s="186"/>
      <c r="AE32" s="186"/>
      <c r="AF32" s="186"/>
      <c r="AH32" s="186"/>
      <c r="AI32" s="186"/>
      <c r="AJ32" s="186"/>
      <c r="AK32" s="186"/>
    </row>
    <row r="33" spans="1:37" x14ac:dyDescent="0.2">
      <c r="A33" s="181" t="s">
        <v>69</v>
      </c>
      <c r="B33" s="181"/>
      <c r="C33" s="373">
        <v>35376</v>
      </c>
      <c r="D33" s="373">
        <v>35739</v>
      </c>
      <c r="E33" s="181"/>
      <c r="F33" s="373">
        <v>488</v>
      </c>
      <c r="G33" s="373">
        <v>385</v>
      </c>
      <c r="H33" s="181"/>
      <c r="I33" s="373">
        <v>504</v>
      </c>
      <c r="J33" s="373">
        <v>486</v>
      </c>
      <c r="K33" s="373"/>
      <c r="L33" s="374" t="s">
        <v>140</v>
      </c>
      <c r="M33" s="376">
        <v>1173</v>
      </c>
      <c r="N33" s="181"/>
      <c r="O33" s="373">
        <v>1969</v>
      </c>
      <c r="P33" s="373">
        <v>1674</v>
      </c>
      <c r="Q33" s="187"/>
      <c r="R33" s="373">
        <v>6863</v>
      </c>
      <c r="S33" s="373">
        <v>7551</v>
      </c>
      <c r="T33" s="188"/>
      <c r="U33" s="373">
        <v>368</v>
      </c>
      <c r="V33" s="373">
        <v>171</v>
      </c>
      <c r="W33" s="181"/>
      <c r="X33" s="189"/>
      <c r="Y33" s="186"/>
      <c r="Z33" s="186"/>
      <c r="AB33" s="186"/>
      <c r="AC33" s="186"/>
      <c r="AE33" s="186"/>
      <c r="AF33" s="186"/>
      <c r="AH33" s="186"/>
      <c r="AI33" s="186"/>
      <c r="AJ33" s="186"/>
      <c r="AK33" s="186"/>
    </row>
    <row r="34" spans="1:37" ht="14.25" x14ac:dyDescent="0.2">
      <c r="A34" s="181" t="s">
        <v>558</v>
      </c>
      <c r="B34" s="181"/>
      <c r="C34" s="373">
        <v>706221</v>
      </c>
      <c r="D34" s="373">
        <v>746861</v>
      </c>
      <c r="E34" s="181"/>
      <c r="F34" s="373">
        <v>7542</v>
      </c>
      <c r="G34" s="373">
        <v>6463</v>
      </c>
      <c r="H34" s="181"/>
      <c r="I34" s="373">
        <v>16154</v>
      </c>
      <c r="J34" s="373">
        <v>14268</v>
      </c>
      <c r="K34" s="373"/>
      <c r="L34" s="374" t="s">
        <v>140</v>
      </c>
      <c r="M34" s="376">
        <v>9877</v>
      </c>
      <c r="N34" s="181"/>
      <c r="O34" s="373">
        <v>30229</v>
      </c>
      <c r="P34" s="373">
        <v>26813</v>
      </c>
      <c r="Q34" s="187"/>
      <c r="R34" s="373">
        <v>105389</v>
      </c>
      <c r="S34" s="373">
        <v>106958</v>
      </c>
      <c r="T34" s="188"/>
      <c r="U34" s="373">
        <v>1376</v>
      </c>
      <c r="V34" s="373">
        <v>409</v>
      </c>
      <c r="W34" s="181"/>
      <c r="X34" s="189"/>
      <c r="Y34" s="186"/>
      <c r="Z34" s="186"/>
      <c r="AB34" s="186"/>
      <c r="AC34" s="186"/>
      <c r="AE34" s="186"/>
      <c r="AF34" s="186"/>
      <c r="AH34" s="186"/>
      <c r="AI34" s="186"/>
      <c r="AJ34" s="186"/>
      <c r="AK34" s="186"/>
    </row>
    <row r="35" spans="1:37" x14ac:dyDescent="0.25">
      <c r="A35" s="181" t="s">
        <v>70</v>
      </c>
      <c r="B35" s="181"/>
      <c r="C35" s="373">
        <v>97350</v>
      </c>
      <c r="D35" s="373">
        <v>101452</v>
      </c>
      <c r="E35" s="181"/>
      <c r="F35" s="373">
        <v>2347</v>
      </c>
      <c r="G35" s="373">
        <v>1409</v>
      </c>
      <c r="H35" s="181"/>
      <c r="I35" s="373">
        <v>2358</v>
      </c>
      <c r="J35" s="373">
        <v>1490</v>
      </c>
      <c r="K35" s="373"/>
      <c r="L35" s="374" t="s">
        <v>140</v>
      </c>
      <c r="M35" s="376">
        <v>3730</v>
      </c>
      <c r="N35" s="181"/>
      <c r="O35" s="373">
        <v>3328</v>
      </c>
      <c r="P35" s="373">
        <v>1875</v>
      </c>
      <c r="Q35" s="187"/>
      <c r="R35" s="373">
        <v>21483</v>
      </c>
      <c r="S35" s="373">
        <v>20108</v>
      </c>
      <c r="T35" s="187"/>
      <c r="U35" s="373">
        <v>265</v>
      </c>
      <c r="V35" s="373">
        <v>102</v>
      </c>
      <c r="W35" s="181"/>
      <c r="X35" s="189"/>
      <c r="Y35" s="186"/>
      <c r="Z35" s="186"/>
      <c r="AB35" s="186"/>
      <c r="AC35" s="186"/>
      <c r="AE35" s="186"/>
      <c r="AF35" s="186"/>
      <c r="AH35" s="186"/>
      <c r="AI35" s="186"/>
      <c r="AJ35" s="186"/>
      <c r="AK35" s="186"/>
    </row>
    <row r="36" spans="1:37" x14ac:dyDescent="0.25">
      <c r="A36" s="181" t="s">
        <v>71</v>
      </c>
      <c r="B36" s="181"/>
      <c r="C36" s="373">
        <v>42919</v>
      </c>
      <c r="D36" s="373">
        <v>47531</v>
      </c>
      <c r="E36" s="181"/>
      <c r="F36" s="373">
        <v>501</v>
      </c>
      <c r="G36" s="373">
        <v>372</v>
      </c>
      <c r="H36" s="181"/>
      <c r="I36" s="373">
        <v>761</v>
      </c>
      <c r="J36" s="373">
        <v>534</v>
      </c>
      <c r="K36" s="373"/>
      <c r="L36" s="374" t="s">
        <v>140</v>
      </c>
      <c r="M36" s="376">
        <v>2164</v>
      </c>
      <c r="N36" s="181"/>
      <c r="O36" s="373">
        <v>3473</v>
      </c>
      <c r="P36" s="373">
        <v>2820</v>
      </c>
      <c r="Q36" s="187"/>
      <c r="R36" s="373">
        <v>10792</v>
      </c>
      <c r="S36" s="373">
        <v>10372</v>
      </c>
      <c r="T36" s="187"/>
      <c r="U36" s="373">
        <v>847</v>
      </c>
      <c r="V36" s="373">
        <v>463</v>
      </c>
      <c r="W36" s="181"/>
      <c r="Y36" s="186"/>
      <c r="Z36" s="186"/>
      <c r="AB36" s="186"/>
      <c r="AC36" s="186"/>
      <c r="AE36" s="186"/>
      <c r="AF36" s="186"/>
      <c r="AH36" s="186"/>
      <c r="AI36" s="186"/>
      <c r="AJ36" s="186"/>
      <c r="AK36" s="186"/>
    </row>
    <row r="37" spans="1:37" s="165" customFormat="1" x14ac:dyDescent="0.25">
      <c r="A37" s="183" t="s">
        <v>72</v>
      </c>
      <c r="B37" s="183"/>
      <c r="C37" s="373">
        <v>36627</v>
      </c>
      <c r="D37" s="373">
        <v>37480</v>
      </c>
      <c r="E37" s="183"/>
      <c r="F37" s="373">
        <v>466</v>
      </c>
      <c r="G37" s="373">
        <v>387</v>
      </c>
      <c r="H37" s="183"/>
      <c r="I37" s="373">
        <v>488</v>
      </c>
      <c r="J37" s="373">
        <v>395</v>
      </c>
      <c r="K37" s="373"/>
      <c r="L37" s="374" t="s">
        <v>140</v>
      </c>
      <c r="M37" s="376">
        <v>1748</v>
      </c>
      <c r="N37" s="183"/>
      <c r="O37" s="373">
        <v>1985</v>
      </c>
      <c r="P37" s="373">
        <v>1613</v>
      </c>
      <c r="Q37" s="187"/>
      <c r="R37" s="373">
        <v>9530</v>
      </c>
      <c r="S37" s="373">
        <v>10184</v>
      </c>
      <c r="T37" s="187"/>
      <c r="U37" s="373">
        <v>207</v>
      </c>
      <c r="V37" s="373">
        <v>199</v>
      </c>
      <c r="W37" s="183"/>
      <c r="X37" s="189"/>
      <c r="Y37" s="186"/>
      <c r="Z37" s="186"/>
      <c r="AB37" s="186"/>
      <c r="AC37" s="186"/>
      <c r="AE37" s="186"/>
      <c r="AF37" s="186"/>
      <c r="AH37" s="186"/>
      <c r="AI37" s="186"/>
      <c r="AJ37" s="186"/>
      <c r="AK37" s="186"/>
    </row>
    <row r="38" spans="1:37" x14ac:dyDescent="0.25">
      <c r="A38" s="181" t="s">
        <v>73</v>
      </c>
      <c r="B38" s="181"/>
      <c r="C38" s="373">
        <v>34499</v>
      </c>
      <c r="D38" s="373">
        <v>36335</v>
      </c>
      <c r="E38" s="181"/>
      <c r="F38" s="373">
        <v>250</v>
      </c>
      <c r="G38" s="373">
        <v>181</v>
      </c>
      <c r="H38" s="181"/>
      <c r="I38" s="373">
        <v>669</v>
      </c>
      <c r="J38" s="373">
        <v>586</v>
      </c>
      <c r="K38" s="373"/>
      <c r="L38" s="374" t="s">
        <v>140</v>
      </c>
      <c r="M38" s="376">
        <v>2010</v>
      </c>
      <c r="N38" s="181"/>
      <c r="O38" s="373">
        <v>1837</v>
      </c>
      <c r="P38" s="373">
        <v>1843</v>
      </c>
      <c r="Q38" s="187"/>
      <c r="R38" s="373">
        <v>8935</v>
      </c>
      <c r="S38" s="373">
        <v>9226</v>
      </c>
      <c r="T38" s="187"/>
      <c r="U38" s="373">
        <v>187</v>
      </c>
      <c r="V38" s="373">
        <v>132</v>
      </c>
      <c r="W38" s="181"/>
      <c r="X38" s="189"/>
      <c r="Y38" s="186"/>
      <c r="Z38" s="186"/>
      <c r="AB38" s="186"/>
      <c r="AC38" s="186"/>
      <c r="AE38" s="186"/>
      <c r="AF38" s="186"/>
      <c r="AH38" s="186"/>
      <c r="AI38" s="186"/>
      <c r="AJ38" s="186"/>
      <c r="AK38" s="186"/>
    </row>
    <row r="39" spans="1:37" x14ac:dyDescent="0.25">
      <c r="A39" s="181" t="s">
        <v>74</v>
      </c>
      <c r="B39" s="181"/>
      <c r="C39" s="373">
        <v>44504</v>
      </c>
      <c r="D39" s="373">
        <v>48160</v>
      </c>
      <c r="E39" s="181"/>
      <c r="F39" s="373">
        <v>202</v>
      </c>
      <c r="G39" s="373">
        <v>132</v>
      </c>
      <c r="H39" s="181"/>
      <c r="I39" s="373">
        <v>478</v>
      </c>
      <c r="J39" s="373">
        <v>352</v>
      </c>
      <c r="K39" s="373"/>
      <c r="L39" s="374" t="s">
        <v>140</v>
      </c>
      <c r="M39" s="376">
        <v>2083</v>
      </c>
      <c r="N39" s="181"/>
      <c r="O39" s="373">
        <v>2477</v>
      </c>
      <c r="P39" s="373">
        <v>2207</v>
      </c>
      <c r="Q39" s="187"/>
      <c r="R39" s="373">
        <v>6843</v>
      </c>
      <c r="S39" s="373">
        <v>7689</v>
      </c>
      <c r="T39" s="187"/>
      <c r="U39" s="373">
        <v>550</v>
      </c>
      <c r="V39" s="373">
        <v>439</v>
      </c>
      <c r="W39" s="181"/>
      <c r="X39" s="189"/>
      <c r="Y39" s="186"/>
      <c r="Z39" s="186"/>
      <c r="AB39" s="186"/>
      <c r="AC39" s="186"/>
      <c r="AE39" s="186"/>
      <c r="AF39" s="186"/>
      <c r="AH39" s="186"/>
      <c r="AI39" s="186"/>
      <c r="AJ39" s="186"/>
      <c r="AK39" s="186"/>
    </row>
    <row r="40" spans="1:37" x14ac:dyDescent="0.25">
      <c r="A40" s="181" t="s">
        <v>75</v>
      </c>
      <c r="B40" s="181"/>
      <c r="C40" s="373">
        <v>71326</v>
      </c>
      <c r="D40" s="373">
        <v>85737</v>
      </c>
      <c r="E40" s="181"/>
      <c r="F40" s="373">
        <v>632</v>
      </c>
      <c r="G40" s="373">
        <v>361</v>
      </c>
      <c r="H40" s="181"/>
      <c r="I40" s="373">
        <v>904</v>
      </c>
      <c r="J40" s="373">
        <v>659</v>
      </c>
      <c r="K40" s="373"/>
      <c r="L40" s="374" t="s">
        <v>140</v>
      </c>
      <c r="M40" s="376">
        <v>3085</v>
      </c>
      <c r="N40" s="181"/>
      <c r="O40" s="373">
        <v>6677</v>
      </c>
      <c r="P40" s="373">
        <v>5169</v>
      </c>
      <c r="Q40" s="187"/>
      <c r="R40" s="373">
        <v>20864</v>
      </c>
      <c r="S40" s="373">
        <v>20956</v>
      </c>
      <c r="T40" s="187"/>
      <c r="U40" s="373">
        <v>808</v>
      </c>
      <c r="V40" s="373">
        <v>666</v>
      </c>
      <c r="W40" s="181"/>
      <c r="X40" s="189"/>
      <c r="Y40" s="186"/>
      <c r="Z40" s="186"/>
      <c r="AB40" s="186"/>
      <c r="AC40" s="186"/>
      <c r="AE40" s="186"/>
      <c r="AF40" s="186"/>
      <c r="AH40" s="186"/>
      <c r="AI40" s="186"/>
      <c r="AJ40" s="186"/>
      <c r="AK40" s="186"/>
    </row>
    <row r="41" spans="1:37" x14ac:dyDescent="0.25">
      <c r="A41" s="181" t="s">
        <v>76</v>
      </c>
      <c r="B41" s="181"/>
      <c r="C41" s="373">
        <v>71903</v>
      </c>
      <c r="D41" s="373">
        <v>72630</v>
      </c>
      <c r="E41" s="181"/>
      <c r="F41" s="373">
        <v>223</v>
      </c>
      <c r="G41" s="373">
        <v>199</v>
      </c>
      <c r="H41" s="181"/>
      <c r="I41" s="373">
        <v>995</v>
      </c>
      <c r="J41" s="373">
        <v>425</v>
      </c>
      <c r="K41" s="373"/>
      <c r="L41" s="374" t="s">
        <v>140</v>
      </c>
      <c r="M41" s="376">
        <v>3018</v>
      </c>
      <c r="N41" s="181"/>
      <c r="O41" s="373">
        <v>3460</v>
      </c>
      <c r="P41" s="373">
        <v>2664</v>
      </c>
      <c r="Q41" s="187"/>
      <c r="R41" s="373">
        <v>14906</v>
      </c>
      <c r="S41" s="373">
        <v>16693</v>
      </c>
      <c r="T41" s="187"/>
      <c r="U41" s="373">
        <v>494</v>
      </c>
      <c r="V41" s="373">
        <v>249</v>
      </c>
      <c r="W41" s="181"/>
      <c r="Y41" s="186"/>
      <c r="Z41" s="186"/>
      <c r="AB41" s="186"/>
      <c r="AC41" s="186"/>
      <c r="AE41" s="186"/>
      <c r="AF41" s="186"/>
      <c r="AH41" s="186"/>
      <c r="AI41" s="186"/>
      <c r="AJ41" s="186"/>
      <c r="AK41" s="186"/>
    </row>
    <row r="42" spans="1:37" x14ac:dyDescent="0.25">
      <c r="A42" s="181" t="s">
        <v>77</v>
      </c>
      <c r="B42" s="181"/>
      <c r="C42" s="373">
        <v>88632</v>
      </c>
      <c r="D42" s="373">
        <v>89734</v>
      </c>
      <c r="E42" s="181"/>
      <c r="F42" s="373">
        <v>1611</v>
      </c>
      <c r="G42" s="373">
        <v>1535</v>
      </c>
      <c r="H42" s="181"/>
      <c r="I42" s="373">
        <v>827</v>
      </c>
      <c r="J42" s="373">
        <v>839</v>
      </c>
      <c r="K42" s="373"/>
      <c r="L42" s="374" t="s">
        <v>140</v>
      </c>
      <c r="M42" s="376">
        <v>1238</v>
      </c>
      <c r="N42" s="181"/>
      <c r="O42" s="373">
        <v>3987</v>
      </c>
      <c r="P42" s="373">
        <v>3786</v>
      </c>
      <c r="Q42" s="187"/>
      <c r="R42" s="373">
        <v>22080</v>
      </c>
      <c r="S42" s="373">
        <v>21672</v>
      </c>
      <c r="T42" s="187"/>
      <c r="U42" s="373">
        <v>1017</v>
      </c>
      <c r="V42" s="373">
        <v>523</v>
      </c>
      <c r="W42" s="181"/>
      <c r="X42" s="189"/>
      <c r="Y42" s="186"/>
      <c r="Z42" s="186"/>
      <c r="AB42" s="186"/>
      <c r="AC42" s="186"/>
      <c r="AE42" s="186"/>
      <c r="AF42" s="186"/>
      <c r="AH42" s="186"/>
      <c r="AI42" s="186"/>
      <c r="AJ42" s="186"/>
      <c r="AK42" s="186"/>
    </row>
    <row r="43" spans="1:37" x14ac:dyDescent="0.25">
      <c r="A43" s="181" t="s">
        <v>78</v>
      </c>
      <c r="B43" s="181"/>
      <c r="C43" s="373">
        <v>93819</v>
      </c>
      <c r="D43" s="373">
        <v>98908</v>
      </c>
      <c r="E43" s="181"/>
      <c r="F43" s="373">
        <v>1023</v>
      </c>
      <c r="G43" s="373">
        <v>764</v>
      </c>
      <c r="H43" s="181"/>
      <c r="I43" s="373">
        <v>721</v>
      </c>
      <c r="J43" s="373">
        <v>450</v>
      </c>
      <c r="K43" s="373"/>
      <c r="L43" s="374" t="s">
        <v>140</v>
      </c>
      <c r="M43" s="376">
        <v>3366</v>
      </c>
      <c r="N43" s="181"/>
      <c r="O43" s="373">
        <v>3241</v>
      </c>
      <c r="P43" s="373">
        <v>2481</v>
      </c>
      <c r="Q43" s="187"/>
      <c r="R43" s="373">
        <v>17908</v>
      </c>
      <c r="S43" s="373">
        <v>17166</v>
      </c>
      <c r="T43" s="187"/>
      <c r="U43" s="373">
        <v>1154</v>
      </c>
      <c r="V43" s="373">
        <v>597</v>
      </c>
      <c r="W43" s="181"/>
      <c r="X43" s="189"/>
      <c r="Y43" s="186"/>
      <c r="Z43" s="186"/>
      <c r="AB43" s="186"/>
      <c r="AC43" s="186"/>
      <c r="AE43" s="186"/>
      <c r="AF43" s="186"/>
      <c r="AH43" s="186"/>
      <c r="AI43" s="186"/>
      <c r="AJ43" s="186"/>
      <c r="AK43" s="186"/>
    </row>
    <row r="44" spans="1:37" ht="14.25" x14ac:dyDescent="0.25">
      <c r="A44" s="181" t="s">
        <v>796</v>
      </c>
      <c r="B44" s="181"/>
      <c r="C44" s="373">
        <v>59390</v>
      </c>
      <c r="D44" s="373">
        <v>66196</v>
      </c>
      <c r="E44" s="181"/>
      <c r="F44" s="373">
        <v>441</v>
      </c>
      <c r="G44" s="373">
        <v>0</v>
      </c>
      <c r="H44" s="181"/>
      <c r="I44" s="373">
        <v>638</v>
      </c>
      <c r="J44" s="373">
        <v>3</v>
      </c>
      <c r="K44" s="373"/>
      <c r="L44" s="374" t="s">
        <v>140</v>
      </c>
      <c r="M44" s="376">
        <v>2798</v>
      </c>
      <c r="N44" s="181"/>
      <c r="O44" s="373">
        <v>2313</v>
      </c>
      <c r="P44" s="373">
        <v>1766</v>
      </c>
      <c r="Q44" s="187"/>
      <c r="R44" s="373">
        <v>11578</v>
      </c>
      <c r="S44" s="373">
        <v>11895</v>
      </c>
      <c r="T44" s="187"/>
      <c r="U44" s="373">
        <v>318</v>
      </c>
      <c r="V44" s="373">
        <v>313</v>
      </c>
      <c r="W44" s="181"/>
      <c r="X44" s="189"/>
      <c r="Y44" s="186"/>
      <c r="Z44" s="186"/>
      <c r="AB44" s="186"/>
      <c r="AC44" s="186"/>
      <c r="AE44" s="186"/>
      <c r="AF44" s="186"/>
      <c r="AH44" s="186"/>
      <c r="AI44" s="186"/>
      <c r="AJ44" s="186"/>
      <c r="AK44" s="186"/>
    </row>
    <row r="45" spans="1:37" x14ac:dyDescent="0.25">
      <c r="A45" s="181" t="s">
        <v>79</v>
      </c>
      <c r="B45" s="181"/>
      <c r="C45" s="373">
        <v>36656</v>
      </c>
      <c r="D45" s="373">
        <v>44020</v>
      </c>
      <c r="E45" s="181"/>
      <c r="F45" s="373">
        <v>231</v>
      </c>
      <c r="G45" s="373">
        <v>199</v>
      </c>
      <c r="H45" s="181"/>
      <c r="I45" s="373">
        <v>561</v>
      </c>
      <c r="J45" s="373">
        <v>362</v>
      </c>
      <c r="K45" s="373"/>
      <c r="L45" s="374" t="s">
        <v>140</v>
      </c>
      <c r="M45" s="376">
        <v>3208</v>
      </c>
      <c r="N45" s="181"/>
      <c r="O45" s="373">
        <v>1749</v>
      </c>
      <c r="P45" s="373">
        <v>1883</v>
      </c>
      <c r="Q45" s="187"/>
      <c r="R45" s="373">
        <v>8912</v>
      </c>
      <c r="S45" s="373">
        <v>7730</v>
      </c>
      <c r="T45" s="187"/>
      <c r="U45" s="373">
        <v>452</v>
      </c>
      <c r="V45" s="373">
        <v>116</v>
      </c>
      <c r="W45" s="181"/>
      <c r="X45" s="189"/>
      <c r="Y45" s="186"/>
      <c r="Z45" s="186"/>
      <c r="AB45" s="186"/>
      <c r="AC45" s="186"/>
      <c r="AE45" s="186"/>
      <c r="AF45" s="186"/>
      <c r="AH45" s="186"/>
      <c r="AI45" s="186"/>
      <c r="AJ45" s="186"/>
      <c r="AK45" s="186"/>
    </row>
    <row r="46" spans="1:37" x14ac:dyDescent="0.25">
      <c r="A46" s="181" t="s">
        <v>80</v>
      </c>
      <c r="B46" s="181"/>
      <c r="C46" s="373">
        <v>49104</v>
      </c>
      <c r="D46" s="373">
        <v>57418</v>
      </c>
      <c r="E46" s="181"/>
      <c r="F46" s="373">
        <v>932</v>
      </c>
      <c r="G46" s="373">
        <v>749</v>
      </c>
      <c r="H46" s="181"/>
      <c r="I46" s="373">
        <v>984</v>
      </c>
      <c r="J46" s="373">
        <v>689</v>
      </c>
      <c r="K46" s="373"/>
      <c r="L46" s="374" t="s">
        <v>140</v>
      </c>
      <c r="M46" s="376">
        <v>2653</v>
      </c>
      <c r="N46" s="181"/>
      <c r="O46" s="373">
        <v>2439</v>
      </c>
      <c r="P46" s="373">
        <v>2145</v>
      </c>
      <c r="Q46" s="187"/>
      <c r="R46" s="373">
        <v>8748</v>
      </c>
      <c r="S46" s="373">
        <v>8150</v>
      </c>
      <c r="T46" s="187"/>
      <c r="U46" s="373">
        <v>392</v>
      </c>
      <c r="V46" s="373">
        <v>79</v>
      </c>
      <c r="W46" s="181"/>
      <c r="X46" s="189"/>
      <c r="Y46" s="186"/>
      <c r="Z46" s="186"/>
      <c r="AB46" s="186"/>
      <c r="AC46" s="186"/>
      <c r="AE46" s="186"/>
      <c r="AF46" s="186"/>
      <c r="AH46" s="186"/>
      <c r="AI46" s="186"/>
      <c r="AJ46" s="186"/>
      <c r="AK46" s="186"/>
    </row>
    <row r="47" spans="1:37" ht="14.25" x14ac:dyDescent="0.25">
      <c r="A47" s="181" t="s">
        <v>794</v>
      </c>
      <c r="B47" s="181"/>
      <c r="C47" s="373">
        <v>87367</v>
      </c>
      <c r="D47" s="373">
        <v>92981</v>
      </c>
      <c r="E47" s="181"/>
      <c r="F47" s="373">
        <v>728</v>
      </c>
      <c r="G47" s="373">
        <v>549</v>
      </c>
      <c r="H47" s="181"/>
      <c r="I47" s="373">
        <v>-192</v>
      </c>
      <c r="J47" s="373">
        <v>704</v>
      </c>
      <c r="K47" s="373"/>
      <c r="L47" s="374" t="s">
        <v>140</v>
      </c>
      <c r="M47" s="376">
        <v>3743</v>
      </c>
      <c r="N47" s="181"/>
      <c r="O47" s="373">
        <v>5176</v>
      </c>
      <c r="P47" s="373">
        <v>4500</v>
      </c>
      <c r="Q47" s="187"/>
      <c r="R47" s="373">
        <v>15518</v>
      </c>
      <c r="S47" s="373">
        <v>16685</v>
      </c>
      <c r="T47" s="187"/>
      <c r="U47" s="373">
        <v>293</v>
      </c>
      <c r="V47" s="373">
        <v>283</v>
      </c>
      <c r="W47" s="181"/>
      <c r="X47" s="189"/>
      <c r="Y47" s="186"/>
      <c r="Z47" s="186"/>
      <c r="AB47" s="186"/>
      <c r="AC47" s="186"/>
      <c r="AE47" s="186"/>
      <c r="AF47" s="186"/>
      <c r="AH47" s="186"/>
      <c r="AI47" s="186"/>
      <c r="AJ47" s="186"/>
      <c r="AK47" s="186"/>
    </row>
    <row r="48" spans="1:37" s="165" customFormat="1" x14ac:dyDescent="0.25">
      <c r="A48" s="183" t="s">
        <v>82</v>
      </c>
      <c r="B48" s="183"/>
      <c r="C48" s="373">
        <v>120969</v>
      </c>
      <c r="D48" s="373">
        <v>127975</v>
      </c>
      <c r="E48" s="183"/>
      <c r="F48" s="373">
        <v>1992</v>
      </c>
      <c r="G48" s="373">
        <v>1292</v>
      </c>
      <c r="H48" s="183"/>
      <c r="I48" s="373">
        <v>1421</v>
      </c>
      <c r="J48" s="373">
        <v>1051</v>
      </c>
      <c r="K48" s="373"/>
      <c r="L48" s="374" t="s">
        <v>140</v>
      </c>
      <c r="M48" s="376">
        <v>3439</v>
      </c>
      <c r="N48" s="183"/>
      <c r="O48" s="373">
        <v>6282</v>
      </c>
      <c r="P48" s="373">
        <v>5253</v>
      </c>
      <c r="Q48" s="187"/>
      <c r="R48" s="373">
        <v>21013</v>
      </c>
      <c r="S48" s="373">
        <v>22512</v>
      </c>
      <c r="T48" s="187"/>
      <c r="U48" s="373">
        <v>1101</v>
      </c>
      <c r="V48" s="373">
        <v>1085</v>
      </c>
      <c r="W48" s="183"/>
      <c r="X48" s="189"/>
      <c r="Y48" s="186"/>
      <c r="Z48" s="186"/>
      <c r="AB48" s="186"/>
      <c r="AC48" s="186"/>
      <c r="AE48" s="186"/>
      <c r="AF48" s="186"/>
      <c r="AH48" s="186"/>
      <c r="AI48" s="186"/>
      <c r="AJ48" s="186"/>
      <c r="AK48" s="186"/>
    </row>
    <row r="49" spans="1:37" x14ac:dyDescent="0.25">
      <c r="A49" s="181" t="s">
        <v>83</v>
      </c>
      <c r="B49" s="181"/>
      <c r="C49" s="373">
        <v>27122</v>
      </c>
      <c r="D49" s="373">
        <v>30751</v>
      </c>
      <c r="E49" s="181"/>
      <c r="F49" s="373">
        <v>200</v>
      </c>
      <c r="G49" s="373">
        <v>192</v>
      </c>
      <c r="H49" s="181"/>
      <c r="I49" s="373">
        <v>231</v>
      </c>
      <c r="J49" s="373">
        <v>226</v>
      </c>
      <c r="K49" s="373"/>
      <c r="L49" s="374" t="s">
        <v>140</v>
      </c>
      <c r="M49" s="376">
        <v>867</v>
      </c>
      <c r="N49" s="181"/>
      <c r="O49" s="373">
        <v>1379</v>
      </c>
      <c r="P49" s="373">
        <v>1050</v>
      </c>
      <c r="Q49" s="187"/>
      <c r="R49" s="373">
        <v>4384</v>
      </c>
      <c r="S49" s="373">
        <v>4853</v>
      </c>
      <c r="T49" s="187"/>
      <c r="U49" s="373">
        <v>241</v>
      </c>
      <c r="V49" s="373">
        <v>174</v>
      </c>
      <c r="W49" s="181"/>
      <c r="X49" s="189"/>
      <c r="Y49" s="186"/>
      <c r="Z49" s="186"/>
      <c r="AB49" s="186"/>
      <c r="AC49" s="186"/>
      <c r="AE49" s="186"/>
      <c r="AF49" s="186"/>
      <c r="AH49" s="186"/>
      <c r="AI49" s="186"/>
      <c r="AJ49" s="186"/>
      <c r="AK49" s="186"/>
    </row>
    <row r="50" spans="1:37" x14ac:dyDescent="0.25">
      <c r="A50" s="181" t="s">
        <v>84</v>
      </c>
      <c r="B50" s="181"/>
      <c r="C50" s="373">
        <v>59576</v>
      </c>
      <c r="D50" s="373">
        <v>70263</v>
      </c>
      <c r="E50" s="181"/>
      <c r="F50" s="373">
        <v>465</v>
      </c>
      <c r="G50" s="373">
        <v>324</v>
      </c>
      <c r="H50" s="181"/>
      <c r="I50" s="373">
        <v>756</v>
      </c>
      <c r="J50" s="373">
        <v>687</v>
      </c>
      <c r="K50" s="373"/>
      <c r="L50" s="374" t="s">
        <v>140</v>
      </c>
      <c r="M50" s="376">
        <v>2565</v>
      </c>
      <c r="N50" s="181"/>
      <c r="O50" s="373">
        <v>2936</v>
      </c>
      <c r="P50" s="373">
        <v>3021</v>
      </c>
      <c r="Q50" s="187"/>
      <c r="R50" s="373">
        <v>11649</v>
      </c>
      <c r="S50" s="373">
        <v>12577</v>
      </c>
      <c r="T50" s="187"/>
      <c r="U50" s="373">
        <v>160</v>
      </c>
      <c r="V50" s="373">
        <v>165</v>
      </c>
      <c r="W50" s="181"/>
      <c r="X50" s="189"/>
      <c r="Y50" s="186"/>
      <c r="Z50" s="186"/>
      <c r="AB50" s="186"/>
      <c r="AC50" s="186"/>
      <c r="AE50" s="186"/>
      <c r="AF50" s="186"/>
      <c r="AH50" s="186"/>
      <c r="AI50" s="186"/>
      <c r="AJ50" s="186"/>
      <c r="AK50" s="186"/>
    </row>
    <row r="51" spans="1:37" x14ac:dyDescent="0.25">
      <c r="A51" s="181" t="s">
        <v>85</v>
      </c>
      <c r="B51" s="181"/>
      <c r="C51" s="373">
        <v>175418</v>
      </c>
      <c r="D51" s="373">
        <v>181470</v>
      </c>
      <c r="E51" s="181"/>
      <c r="F51" s="373">
        <v>1273</v>
      </c>
      <c r="G51" s="373">
        <v>921</v>
      </c>
      <c r="H51" s="181"/>
      <c r="I51" s="373">
        <v>904</v>
      </c>
      <c r="J51" s="373">
        <v>766</v>
      </c>
      <c r="K51" s="373"/>
      <c r="L51" s="374" t="s">
        <v>140</v>
      </c>
      <c r="M51" s="376">
        <v>7704</v>
      </c>
      <c r="N51" s="181"/>
      <c r="O51" s="373">
        <v>5510</v>
      </c>
      <c r="P51" s="373">
        <v>5530</v>
      </c>
      <c r="Q51" s="187"/>
      <c r="R51" s="373">
        <v>35156</v>
      </c>
      <c r="S51" s="373">
        <v>35406</v>
      </c>
      <c r="T51" s="187"/>
      <c r="U51" s="373">
        <v>430</v>
      </c>
      <c r="V51" s="373">
        <v>246</v>
      </c>
      <c r="W51" s="181"/>
      <c r="X51" s="189"/>
      <c r="Y51" s="186"/>
      <c r="Z51" s="186"/>
      <c r="AB51" s="186"/>
      <c r="AC51" s="186"/>
      <c r="AE51" s="186"/>
      <c r="AF51" s="186"/>
      <c r="AH51" s="186"/>
      <c r="AI51" s="186"/>
      <c r="AJ51" s="186"/>
      <c r="AK51" s="186"/>
    </row>
    <row r="52" spans="1:37" ht="14.25" x14ac:dyDescent="0.25">
      <c r="A52" s="181" t="s">
        <v>795</v>
      </c>
      <c r="B52" s="181"/>
      <c r="C52" s="373">
        <v>153284</v>
      </c>
      <c r="D52" s="373">
        <v>192505</v>
      </c>
      <c r="E52" s="181"/>
      <c r="F52" s="373">
        <v>1099</v>
      </c>
      <c r="G52" s="373">
        <v>31</v>
      </c>
      <c r="H52" s="181"/>
      <c r="I52" s="373">
        <v>1164</v>
      </c>
      <c r="J52" s="373">
        <v>97</v>
      </c>
      <c r="K52" s="373"/>
      <c r="L52" s="374" t="s">
        <v>140</v>
      </c>
      <c r="M52" s="376">
        <v>7301</v>
      </c>
      <c r="N52" s="181"/>
      <c r="O52" s="373">
        <v>7563</v>
      </c>
      <c r="P52" s="373">
        <v>4944</v>
      </c>
      <c r="Q52" s="187"/>
      <c r="R52" s="373">
        <v>28463</v>
      </c>
      <c r="S52" s="373">
        <v>29215</v>
      </c>
      <c r="T52" s="187"/>
      <c r="U52" s="373">
        <v>4452</v>
      </c>
      <c r="V52" s="373">
        <v>1929</v>
      </c>
      <c r="W52" s="181"/>
      <c r="X52" s="189"/>
      <c r="Y52" s="186"/>
      <c r="Z52" s="186"/>
      <c r="AB52" s="186"/>
      <c r="AC52" s="186"/>
      <c r="AE52" s="186"/>
      <c r="AF52" s="186"/>
      <c r="AH52" s="186"/>
      <c r="AI52" s="186"/>
      <c r="AJ52" s="186"/>
      <c r="AK52" s="186"/>
    </row>
    <row r="53" spans="1:37" s="165" customFormat="1" x14ac:dyDescent="0.25">
      <c r="A53" s="183" t="s">
        <v>86</v>
      </c>
      <c r="B53" s="183"/>
      <c r="C53" s="373">
        <v>31898</v>
      </c>
      <c r="D53" s="373">
        <v>36610</v>
      </c>
      <c r="E53" s="183"/>
      <c r="F53" s="373">
        <v>336</v>
      </c>
      <c r="G53" s="373">
        <v>240</v>
      </c>
      <c r="H53" s="183"/>
      <c r="I53" s="373">
        <v>388</v>
      </c>
      <c r="J53" s="373">
        <v>249</v>
      </c>
      <c r="K53" s="373"/>
      <c r="L53" s="374" t="s">
        <v>140</v>
      </c>
      <c r="M53" s="376">
        <v>628</v>
      </c>
      <c r="N53" s="183"/>
      <c r="O53" s="373">
        <v>1434</v>
      </c>
      <c r="P53" s="373">
        <v>1253</v>
      </c>
      <c r="Q53" s="418"/>
      <c r="R53" s="373">
        <v>6229</v>
      </c>
      <c r="S53" s="373">
        <v>6966</v>
      </c>
      <c r="T53" s="418"/>
      <c r="U53" s="373">
        <v>205</v>
      </c>
      <c r="V53" s="373">
        <v>143</v>
      </c>
      <c r="W53" s="183"/>
      <c r="Y53" s="186"/>
      <c r="Z53" s="186"/>
      <c r="AB53" s="186"/>
      <c r="AC53" s="186"/>
      <c r="AE53" s="186"/>
      <c r="AF53" s="186"/>
      <c r="AH53" s="186"/>
      <c r="AI53" s="186"/>
      <c r="AJ53" s="186"/>
      <c r="AK53" s="186"/>
    </row>
    <row r="54" spans="1:37" s="165" customFormat="1" ht="29.25" customHeight="1" x14ac:dyDescent="0.25">
      <c r="A54" s="419" t="s">
        <v>173</v>
      </c>
      <c r="B54" s="190"/>
      <c r="C54" s="377" t="s">
        <v>140</v>
      </c>
      <c r="D54" s="377" t="s">
        <v>140</v>
      </c>
      <c r="E54" s="190"/>
      <c r="F54" s="377" t="s">
        <v>140</v>
      </c>
      <c r="G54" s="377" t="s">
        <v>140</v>
      </c>
      <c r="H54" s="190"/>
      <c r="I54" s="377" t="s">
        <v>140</v>
      </c>
      <c r="J54" s="377" t="s">
        <v>140</v>
      </c>
      <c r="K54" s="377"/>
      <c r="L54" s="378" t="s">
        <v>140</v>
      </c>
      <c r="M54" s="379" t="s">
        <v>140</v>
      </c>
      <c r="N54" s="190"/>
      <c r="O54" s="191" t="s">
        <v>140</v>
      </c>
      <c r="P54" s="191" t="s">
        <v>140</v>
      </c>
      <c r="Q54" s="192"/>
      <c r="R54" s="377">
        <v>72</v>
      </c>
      <c r="S54" s="377">
        <v>82</v>
      </c>
      <c r="T54" s="192"/>
      <c r="U54" s="377" t="s">
        <v>140</v>
      </c>
      <c r="V54" s="377" t="s">
        <v>140</v>
      </c>
      <c r="W54" s="190"/>
      <c r="Y54" s="186"/>
      <c r="Z54" s="186"/>
      <c r="AB54" s="186"/>
      <c r="AC54" s="186"/>
      <c r="AE54" s="186"/>
      <c r="AF54" s="186"/>
      <c r="AH54" s="186"/>
      <c r="AI54" s="186"/>
      <c r="AJ54" s="186"/>
      <c r="AK54" s="186"/>
    </row>
    <row r="55" spans="1:37" x14ac:dyDescent="0.2">
      <c r="A55" s="193"/>
      <c r="B55" s="193"/>
      <c r="C55" s="193"/>
      <c r="D55" s="193"/>
      <c r="E55" s="193"/>
      <c r="F55" s="194"/>
      <c r="G55" s="194"/>
      <c r="H55" s="194"/>
      <c r="I55" s="195"/>
      <c r="J55" s="196"/>
      <c r="K55" s="196"/>
      <c r="M55" s="197"/>
      <c r="N55" s="197"/>
      <c r="P55" s="195"/>
      <c r="Q55" s="198"/>
      <c r="R55" s="198"/>
      <c r="S55" s="196"/>
      <c r="T55" s="194"/>
      <c r="U55" s="194"/>
    </row>
    <row r="56" spans="1:37" x14ac:dyDescent="0.2">
      <c r="A56" s="159" t="s">
        <v>43</v>
      </c>
      <c r="B56" s="159"/>
      <c r="C56" s="159"/>
      <c r="D56" s="159"/>
      <c r="E56" s="193"/>
      <c r="F56" s="3"/>
      <c r="G56" s="194"/>
      <c r="H56" s="194"/>
      <c r="I56" s="195"/>
      <c r="J56" s="196"/>
      <c r="K56" s="196"/>
      <c r="M56" s="197"/>
      <c r="N56" s="197"/>
      <c r="P56" s="195"/>
      <c r="Q56" s="198"/>
      <c r="R56" s="198"/>
      <c r="S56" s="196"/>
      <c r="T56" s="194"/>
      <c r="U56" s="194"/>
    </row>
    <row r="57" spans="1:37" ht="26.25" customHeight="1" x14ac:dyDescent="0.25">
      <c r="A57" s="1329" t="s">
        <v>500</v>
      </c>
      <c r="B57" s="1329"/>
      <c r="C57" s="1329"/>
      <c r="D57" s="1329"/>
      <c r="E57" s="1329"/>
      <c r="F57" s="1329"/>
      <c r="G57" s="1329"/>
      <c r="H57" s="1329"/>
      <c r="I57" s="1329"/>
      <c r="J57" s="1329"/>
      <c r="K57" s="1329"/>
      <c r="L57" s="1329"/>
      <c r="M57" s="1329"/>
      <c r="N57" s="1329"/>
      <c r="O57" s="1329"/>
      <c r="P57" s="1329"/>
      <c r="Q57" s="1329"/>
      <c r="R57" s="1329"/>
      <c r="S57" s="1329"/>
      <c r="T57" s="1329"/>
      <c r="U57" s="1329"/>
      <c r="V57" s="1329"/>
    </row>
    <row r="58" spans="1:37" x14ac:dyDescent="0.2">
      <c r="A58" s="21"/>
      <c r="B58" s="21"/>
      <c r="C58" s="21"/>
      <c r="D58" s="21"/>
      <c r="E58" s="21"/>
      <c r="F58" s="21"/>
      <c r="G58" s="21"/>
      <c r="H58" s="194"/>
      <c r="I58" s="195"/>
      <c r="J58" s="196"/>
      <c r="K58" s="196"/>
      <c r="M58" s="197"/>
      <c r="N58" s="197"/>
      <c r="P58" s="195"/>
      <c r="Q58" s="198"/>
      <c r="R58" s="198"/>
      <c r="S58" s="196"/>
      <c r="T58" s="194"/>
      <c r="U58" s="194"/>
    </row>
    <row r="59" spans="1:37" ht="27.75" customHeight="1" x14ac:dyDescent="0.2">
      <c r="A59" s="1332" t="s">
        <v>501</v>
      </c>
      <c r="B59" s="1332"/>
      <c r="C59" s="1332"/>
      <c r="D59" s="1332"/>
      <c r="E59" s="1332"/>
      <c r="F59" s="1332"/>
      <c r="G59" s="1332"/>
      <c r="H59" s="1332"/>
      <c r="I59" s="1332"/>
      <c r="J59" s="1332"/>
      <c r="K59" s="1332"/>
      <c r="L59" s="1332"/>
      <c r="M59" s="1332"/>
      <c r="N59" s="1332"/>
      <c r="O59" s="1332"/>
      <c r="P59" s="1332"/>
      <c r="Q59" s="1332"/>
      <c r="R59" s="1332"/>
      <c r="S59" s="1332"/>
      <c r="T59" s="1332"/>
      <c r="U59" s="1332"/>
      <c r="V59" s="1332"/>
    </row>
    <row r="60" spans="1:37" ht="9" customHeight="1" x14ac:dyDescent="0.2">
      <c r="A60" s="159"/>
      <c r="B60" s="159"/>
      <c r="C60" s="159"/>
      <c r="D60" s="159"/>
      <c r="E60" s="193"/>
      <c r="F60" s="194"/>
      <c r="G60" s="194"/>
      <c r="H60" s="194"/>
      <c r="I60" s="195"/>
      <c r="J60" s="196"/>
      <c r="K60" s="196"/>
      <c r="M60" s="197"/>
      <c r="N60" s="197"/>
      <c r="P60" s="195"/>
      <c r="Q60" s="198"/>
      <c r="R60" s="198"/>
      <c r="S60" s="196"/>
      <c r="T60" s="194"/>
      <c r="U60" s="194"/>
    </row>
    <row r="61" spans="1:37" ht="15" customHeight="1" x14ac:dyDescent="0.2">
      <c r="A61" s="1362" t="s">
        <v>551</v>
      </c>
      <c r="B61" s="1362"/>
      <c r="C61" s="1362"/>
      <c r="D61" s="1362"/>
      <c r="E61" s="1362"/>
      <c r="F61" s="1362"/>
      <c r="G61" s="1362"/>
      <c r="H61" s="1362"/>
      <c r="I61" s="1362"/>
      <c r="J61" s="1362"/>
      <c r="K61" s="1362"/>
      <c r="L61" s="1362"/>
      <c r="M61" s="1362"/>
      <c r="N61" s="1362"/>
      <c r="O61" s="1362"/>
      <c r="P61" s="1362"/>
      <c r="Q61" s="1362"/>
      <c r="R61" s="1362"/>
      <c r="S61" s="1362"/>
      <c r="T61" s="1362"/>
      <c r="U61" s="1362"/>
    </row>
    <row r="62" spans="1:37" ht="6" customHeight="1" x14ac:dyDescent="0.2">
      <c r="A62" s="199"/>
      <c r="B62" s="199"/>
      <c r="C62" s="199"/>
      <c r="D62" s="199"/>
      <c r="E62" s="199"/>
      <c r="F62" s="199"/>
      <c r="G62" s="199"/>
      <c r="H62" s="199"/>
      <c r="I62" s="12"/>
      <c r="J62" s="12"/>
      <c r="K62" s="208"/>
      <c r="L62" s="12"/>
      <c r="M62" s="12"/>
      <c r="N62" s="12"/>
      <c r="O62" s="12"/>
      <c r="P62" s="12"/>
      <c r="Q62" s="12"/>
      <c r="R62" s="12"/>
      <c r="S62" s="12"/>
      <c r="T62" s="12"/>
      <c r="U62" s="12"/>
    </row>
    <row r="63" spans="1:37" ht="16.5" customHeight="1" x14ac:dyDescent="0.25">
      <c r="A63" s="1338" t="s">
        <v>553</v>
      </c>
      <c r="B63" s="1338"/>
      <c r="C63" s="1338"/>
      <c r="D63" s="1338"/>
      <c r="E63" s="1338"/>
      <c r="F63" s="1338"/>
      <c r="G63" s="1338"/>
      <c r="H63" s="1338"/>
      <c r="I63" s="1338"/>
      <c r="J63" s="1338"/>
      <c r="K63" s="1338"/>
      <c r="L63" s="1338"/>
      <c r="M63" s="1338"/>
      <c r="N63" s="1338"/>
      <c r="O63" s="1338"/>
      <c r="P63" s="1338"/>
      <c r="Q63" s="1338"/>
      <c r="R63" s="1338"/>
      <c r="S63" s="1338"/>
      <c r="T63" s="1338"/>
      <c r="U63" s="1338"/>
    </row>
    <row r="64" spans="1:37" ht="6" customHeight="1" x14ac:dyDescent="0.2">
      <c r="A64" s="878"/>
      <c r="B64" s="878"/>
      <c r="C64" s="878"/>
      <c r="D64" s="878"/>
      <c r="E64" s="878"/>
      <c r="F64" s="878"/>
      <c r="G64" s="878"/>
      <c r="H64" s="878"/>
      <c r="I64" s="874"/>
      <c r="J64" s="874"/>
      <c r="K64" s="874"/>
      <c r="L64" s="874"/>
      <c r="M64" s="874"/>
      <c r="N64" s="874"/>
      <c r="O64" s="874"/>
      <c r="P64" s="874"/>
      <c r="Q64" s="874"/>
      <c r="R64" s="874"/>
      <c r="S64" s="874"/>
      <c r="T64" s="874"/>
      <c r="U64" s="874"/>
    </row>
    <row r="65" spans="1:21" ht="16.5" customHeight="1" x14ac:dyDescent="0.2">
      <c r="A65" s="1362" t="s">
        <v>554</v>
      </c>
      <c r="B65" s="1362"/>
      <c r="C65" s="1362"/>
      <c r="D65" s="1362"/>
      <c r="E65" s="1362"/>
      <c r="F65" s="1362"/>
      <c r="G65" s="1362"/>
      <c r="H65" s="1362"/>
      <c r="I65" s="1362"/>
      <c r="J65" s="1362"/>
      <c r="K65" s="1362"/>
      <c r="L65" s="1362"/>
      <c r="M65" s="1362"/>
      <c r="N65" s="1362"/>
      <c r="O65" s="1362"/>
      <c r="P65" s="1362"/>
      <c r="Q65" s="1362"/>
      <c r="R65" s="1362"/>
      <c r="S65" s="1362"/>
      <c r="T65" s="1362"/>
      <c r="U65" s="12"/>
    </row>
    <row r="66" spans="1:21" ht="9" customHeight="1" x14ac:dyDescent="0.2">
      <c r="A66" s="199"/>
      <c r="B66" s="199"/>
      <c r="C66" s="199"/>
      <c r="D66" s="199"/>
      <c r="E66" s="199"/>
      <c r="F66" s="199"/>
      <c r="G66" s="199"/>
      <c r="H66" s="199"/>
      <c r="I66" s="199"/>
      <c r="J66" s="199"/>
      <c r="K66" s="209"/>
      <c r="L66" s="199"/>
      <c r="M66" s="199"/>
      <c r="N66" s="199"/>
      <c r="O66" s="199"/>
      <c r="P66" s="199"/>
      <c r="Q66" s="199"/>
      <c r="R66" s="199"/>
      <c r="S66" s="199"/>
      <c r="T66" s="199"/>
      <c r="U66" s="12"/>
    </row>
    <row r="67" spans="1:21" ht="27.75" customHeight="1" x14ac:dyDescent="0.2">
      <c r="A67" s="1338" t="s">
        <v>555</v>
      </c>
      <c r="B67" s="1338"/>
      <c r="C67" s="1338"/>
      <c r="D67" s="1338"/>
      <c r="E67" s="1338"/>
      <c r="F67" s="1338"/>
      <c r="G67" s="1338"/>
      <c r="H67" s="1338"/>
      <c r="I67" s="1338"/>
      <c r="J67" s="1338"/>
      <c r="K67" s="1338"/>
      <c r="L67" s="1338"/>
      <c r="M67" s="1338"/>
      <c r="N67" s="1338"/>
      <c r="O67" s="1338"/>
      <c r="P67" s="1338"/>
      <c r="Q67" s="1338"/>
      <c r="R67" s="1338"/>
      <c r="S67" s="1338"/>
      <c r="T67" s="1338"/>
      <c r="U67" s="422"/>
    </row>
    <row r="68" spans="1:21" ht="9" customHeight="1" x14ac:dyDescent="0.2">
      <c r="A68" s="423"/>
      <c r="B68" s="423"/>
      <c r="C68" s="423"/>
      <c r="D68" s="423"/>
      <c r="E68" s="423"/>
      <c r="F68" s="423"/>
      <c r="G68" s="423"/>
      <c r="H68" s="423"/>
      <c r="I68" s="423"/>
      <c r="J68" s="423"/>
      <c r="K68" s="423"/>
      <c r="L68" s="423"/>
      <c r="M68" s="423"/>
      <c r="N68" s="423"/>
      <c r="O68" s="423"/>
      <c r="P68" s="423"/>
      <c r="Q68" s="423"/>
      <c r="R68" s="423"/>
      <c r="S68" s="423"/>
      <c r="T68" s="423"/>
      <c r="U68" s="422"/>
    </row>
    <row r="69" spans="1:21" ht="25.5" customHeight="1" x14ac:dyDescent="0.2">
      <c r="A69" s="1332" t="s">
        <v>556</v>
      </c>
      <c r="B69" s="1332"/>
      <c r="C69" s="1332"/>
      <c r="D69" s="1332"/>
      <c r="E69" s="1332"/>
      <c r="F69" s="1332"/>
      <c r="G69" s="1332"/>
      <c r="H69" s="1332"/>
      <c r="I69" s="1332"/>
      <c r="J69" s="1332"/>
      <c r="K69" s="1332"/>
      <c r="L69" s="1332"/>
      <c r="M69" s="1332"/>
      <c r="N69" s="1332"/>
      <c r="O69" s="1332"/>
      <c r="P69" s="1332"/>
      <c r="Q69" s="1332"/>
      <c r="R69" s="1332"/>
      <c r="S69" s="1332"/>
      <c r="T69" s="1332"/>
      <c r="U69" s="12"/>
    </row>
    <row r="70" spans="1:21" ht="4.5" customHeight="1" x14ac:dyDescent="0.2">
      <c r="A70" s="873"/>
      <c r="B70" s="873"/>
      <c r="C70" s="873"/>
      <c r="D70" s="873"/>
      <c r="E70" s="873"/>
      <c r="F70" s="873"/>
      <c r="G70" s="873"/>
      <c r="H70" s="873"/>
      <c r="I70" s="873"/>
      <c r="J70" s="873"/>
      <c r="K70" s="873"/>
      <c r="L70" s="873"/>
      <c r="M70" s="873"/>
      <c r="N70" s="873"/>
      <c r="O70" s="873"/>
      <c r="P70" s="873"/>
      <c r="Q70" s="873"/>
      <c r="R70" s="873"/>
      <c r="S70" s="873"/>
      <c r="T70" s="873"/>
      <c r="U70" s="874"/>
    </row>
    <row r="71" spans="1:21" x14ac:dyDescent="0.2">
      <c r="A71" s="3" t="s">
        <v>557</v>
      </c>
      <c r="B71" s="200"/>
      <c r="C71" s="200"/>
      <c r="D71" s="200"/>
      <c r="E71" s="200"/>
      <c r="F71" s="200"/>
      <c r="G71" s="200"/>
      <c r="H71" s="200"/>
      <c r="I71" s="200"/>
      <c r="J71" s="200"/>
      <c r="K71" s="200"/>
      <c r="L71" s="200"/>
      <c r="M71" s="200"/>
      <c r="N71" s="200"/>
      <c r="O71" s="200"/>
      <c r="P71" s="200"/>
      <c r="Q71" s="200"/>
      <c r="R71" s="200"/>
      <c r="S71" s="200"/>
      <c r="T71" s="200"/>
      <c r="U71" s="200"/>
    </row>
    <row r="72" spans="1:21" ht="6.75" customHeight="1" x14ac:dyDescent="0.2">
      <c r="A72" s="3"/>
      <c r="B72" s="200"/>
      <c r="C72" s="200"/>
      <c r="D72" s="200"/>
      <c r="E72" s="200"/>
      <c r="F72" s="200"/>
      <c r="G72" s="200"/>
      <c r="H72" s="200"/>
      <c r="I72" s="200"/>
      <c r="J72" s="200"/>
      <c r="K72" s="200"/>
      <c r="L72" s="200"/>
      <c r="M72" s="200"/>
      <c r="N72" s="200"/>
      <c r="O72" s="200"/>
      <c r="P72" s="200"/>
      <c r="Q72" s="200"/>
      <c r="R72" s="200"/>
      <c r="S72" s="200"/>
      <c r="T72" s="200"/>
      <c r="U72" s="200"/>
    </row>
    <row r="73" spans="1:21" x14ac:dyDescent="0.25">
      <c r="A73" s="380" t="s">
        <v>559</v>
      </c>
      <c r="B73" s="200"/>
      <c r="C73" s="200"/>
      <c r="D73" s="200"/>
      <c r="E73" s="200"/>
      <c r="F73" s="200"/>
      <c r="G73" s="200"/>
      <c r="H73" s="200"/>
      <c r="I73" s="200"/>
      <c r="J73" s="200"/>
      <c r="K73" s="200"/>
      <c r="L73" s="200"/>
      <c r="M73" s="200"/>
      <c r="N73" s="200"/>
      <c r="O73" s="200"/>
      <c r="P73" s="200"/>
      <c r="Q73" s="200"/>
      <c r="R73" s="200"/>
      <c r="S73" s="200"/>
      <c r="T73" s="200"/>
      <c r="U73" s="200"/>
    </row>
    <row r="74" spans="1:21" ht="5.25" customHeight="1" x14ac:dyDescent="0.2">
      <c r="A74" s="3"/>
      <c r="B74" s="380"/>
      <c r="C74" s="380"/>
      <c r="D74" s="380"/>
      <c r="E74" s="380"/>
      <c r="F74" s="380"/>
      <c r="G74" s="380"/>
      <c r="H74" s="380"/>
      <c r="I74" s="380"/>
      <c r="J74" s="380"/>
      <c r="K74" s="380"/>
      <c r="L74" s="380"/>
      <c r="M74" s="380"/>
      <c r="N74" s="380"/>
      <c r="O74" s="380"/>
      <c r="P74" s="380"/>
      <c r="Q74" s="380"/>
      <c r="R74" s="380"/>
      <c r="S74" s="380"/>
      <c r="T74" s="380"/>
      <c r="U74" s="208"/>
    </row>
    <row r="75" spans="1:21" ht="12.75" customHeight="1" x14ac:dyDescent="0.2">
      <c r="A75" s="3" t="s">
        <v>560</v>
      </c>
      <c r="B75" s="201"/>
      <c r="C75" s="201"/>
      <c r="D75" s="201"/>
      <c r="E75" s="202"/>
      <c r="F75" s="202"/>
      <c r="G75" s="202"/>
      <c r="H75" s="202"/>
      <c r="I75" s="202"/>
      <c r="J75" s="202"/>
      <c r="K75" s="202"/>
      <c r="L75" s="202"/>
      <c r="M75" s="202"/>
      <c r="N75" s="202"/>
      <c r="O75" s="202"/>
      <c r="P75" s="202"/>
      <c r="Q75" s="202"/>
      <c r="R75" s="202"/>
      <c r="S75" s="202"/>
      <c r="T75" s="202"/>
      <c r="U75" s="202"/>
    </row>
    <row r="76" spans="1:21" ht="5.25" customHeight="1" x14ac:dyDescent="0.2">
      <c r="A76" s="3"/>
      <c r="B76" s="201"/>
      <c r="C76" s="201"/>
      <c r="D76" s="201"/>
      <c r="E76" s="202"/>
      <c r="F76" s="202"/>
      <c r="G76" s="202"/>
      <c r="H76" s="202"/>
      <c r="I76" s="202"/>
      <c r="J76" s="202"/>
      <c r="K76" s="202"/>
      <c r="L76" s="202"/>
      <c r="M76" s="202"/>
      <c r="N76" s="202"/>
      <c r="O76" s="202"/>
      <c r="P76" s="202"/>
      <c r="Q76" s="202"/>
      <c r="R76" s="202"/>
      <c r="S76" s="202"/>
      <c r="T76" s="202"/>
      <c r="U76" s="202"/>
    </row>
    <row r="77" spans="1:21" x14ac:dyDescent="0.25">
      <c r="A77" s="163" t="s">
        <v>802</v>
      </c>
      <c r="F77" s="203"/>
    </row>
    <row r="78" spans="1:21" x14ac:dyDescent="0.25">
      <c r="S78" s="201"/>
    </row>
    <row r="79" spans="1:21" x14ac:dyDescent="0.25">
      <c r="A79" s="163" t="s">
        <v>805</v>
      </c>
    </row>
    <row r="81" spans="1:1" x14ac:dyDescent="0.25">
      <c r="A81" s="163" t="s">
        <v>807</v>
      </c>
    </row>
  </sheetData>
  <mergeCells count="15">
    <mergeCell ref="A59:V59"/>
    <mergeCell ref="U7:V7"/>
    <mergeCell ref="A61:U61"/>
    <mergeCell ref="A65:T65"/>
    <mergeCell ref="A69:T69"/>
    <mergeCell ref="R7:S7"/>
    <mergeCell ref="A67:T67"/>
    <mergeCell ref="A63:U63"/>
    <mergeCell ref="A57:V57"/>
    <mergeCell ref="A2:J2"/>
    <mergeCell ref="C7:D7"/>
    <mergeCell ref="F7:G7"/>
    <mergeCell ref="I7:J7"/>
    <mergeCell ref="O7:P7"/>
    <mergeCell ref="L7:M7"/>
  </mergeCells>
  <hyperlinks>
    <hyperlink ref="A5" location="'Contents and notes'!A1" display="back to contents"/>
  </hyperlinks>
  <pageMargins left="0.9055118110236221" right="1.1811023622047245" top="0.98425196850393704" bottom="0.51181102362204722" header="0.51181102362204722" footer="0.23622047244094491"/>
  <pageSetup paperSize="9" scale="52"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Q59"/>
  <sheetViews>
    <sheetView showGridLines="0" zoomScaleNormal="100" workbookViewId="0"/>
  </sheetViews>
  <sheetFormatPr defaultColWidth="9.140625" defaultRowHeight="12.75" x14ac:dyDescent="0.2"/>
  <cols>
    <col min="1" max="1" width="65.85546875" style="885" customWidth="1"/>
    <col min="2" max="7" width="10.28515625" style="885" customWidth="1"/>
    <col min="8" max="11" width="10.28515625" style="908" customWidth="1"/>
    <col min="12" max="14" width="9.140625" style="885"/>
    <col min="15" max="15" width="9.140625" style="886"/>
    <col min="16" max="16384" width="9.140625" style="885"/>
  </cols>
  <sheetData>
    <row r="1" spans="1:15" ht="14.25" x14ac:dyDescent="0.2">
      <c r="A1" s="883" t="s">
        <v>674</v>
      </c>
      <c r="B1" s="883"/>
      <c r="C1" s="883"/>
      <c r="D1" s="883"/>
      <c r="E1" s="883"/>
      <c r="F1" s="883"/>
      <c r="H1" s="884"/>
      <c r="I1" s="884"/>
      <c r="J1" s="884"/>
      <c r="K1" s="884"/>
    </row>
    <row r="2" spans="1:15" x14ac:dyDescent="0.2">
      <c r="A2" s="1227" t="s">
        <v>811</v>
      </c>
      <c r="B2" s="883"/>
      <c r="C2" s="883"/>
      <c r="D2" s="883"/>
      <c r="E2" s="883"/>
      <c r="F2" s="883"/>
      <c r="G2" s="1227"/>
      <c r="H2" s="884"/>
      <c r="I2" s="884"/>
      <c r="J2" s="884"/>
      <c r="K2" s="884"/>
    </row>
    <row r="3" spans="1:15" ht="11.25" customHeight="1" x14ac:dyDescent="0.2">
      <c r="A3" s="883"/>
      <c r="B3" s="883"/>
      <c r="C3" s="883"/>
      <c r="D3" s="883"/>
      <c r="E3" s="883"/>
      <c r="F3" s="883"/>
      <c r="G3" s="883"/>
      <c r="H3" s="884"/>
      <c r="I3" s="887"/>
      <c r="J3" s="887"/>
      <c r="K3" s="887"/>
    </row>
    <row r="4" spans="1:15" ht="12.75" customHeight="1" x14ac:dyDescent="0.2">
      <c r="A4" s="888" t="s">
        <v>0</v>
      </c>
      <c r="B4" s="888"/>
      <c r="C4" s="889"/>
      <c r="D4" s="889"/>
      <c r="E4" s="889"/>
      <c r="F4" s="889"/>
      <c r="G4" s="889"/>
      <c r="H4" s="890"/>
      <c r="I4" s="890"/>
      <c r="J4" s="890"/>
      <c r="K4" s="890"/>
      <c r="L4" s="298" t="s">
        <v>457</v>
      </c>
    </row>
    <row r="5" spans="1:15" s="891" customFormat="1" x14ac:dyDescent="0.2">
      <c r="A5" s="1363" t="s">
        <v>122</v>
      </c>
      <c r="B5" s="1366"/>
      <c r="C5" s="1366"/>
      <c r="D5" s="1366"/>
      <c r="E5" s="1366"/>
      <c r="F5" s="1366"/>
      <c r="G5" s="1366"/>
      <c r="H5" s="1366"/>
      <c r="I5" s="1366"/>
      <c r="J5" s="1366"/>
      <c r="K5" s="1366"/>
      <c r="O5" s="892"/>
    </row>
    <row r="6" spans="1:15" s="891" customFormat="1" x14ac:dyDescent="0.2">
      <c r="A6" s="1364"/>
      <c r="B6" s="1367" t="s">
        <v>7</v>
      </c>
      <c r="C6" s="1367"/>
      <c r="D6" s="1367"/>
      <c r="E6" s="1367"/>
      <c r="F6" s="1367"/>
      <c r="G6" s="1367"/>
      <c r="H6" s="1367"/>
      <c r="I6" s="1367"/>
      <c r="J6" s="1367"/>
      <c r="K6" s="1367"/>
      <c r="O6" s="892"/>
    </row>
    <row r="7" spans="1:15" s="891" customFormat="1" x14ac:dyDescent="0.2">
      <c r="A7" s="1365"/>
      <c r="B7" s="893">
        <v>2005</v>
      </c>
      <c r="C7" s="893">
        <v>2006</v>
      </c>
      <c r="D7" s="893">
        <v>2007</v>
      </c>
      <c r="E7" s="893">
        <v>2008</v>
      </c>
      <c r="F7" s="893">
        <v>2009</v>
      </c>
      <c r="G7" s="893">
        <v>2010</v>
      </c>
      <c r="H7" s="893">
        <v>2011</v>
      </c>
      <c r="I7" s="893">
        <v>2012</v>
      </c>
      <c r="J7" s="893">
        <v>2013</v>
      </c>
      <c r="K7" s="893">
        <v>2014</v>
      </c>
      <c r="L7" s="893">
        <v>2015</v>
      </c>
      <c r="M7" s="894"/>
      <c r="O7" s="892"/>
    </row>
    <row r="8" spans="1:15" s="891" customFormat="1" ht="14.25" customHeight="1" x14ac:dyDescent="0.2">
      <c r="A8" s="362"/>
      <c r="B8" s="363"/>
      <c r="C8" s="363"/>
      <c r="D8" s="363"/>
      <c r="E8" s="363"/>
      <c r="F8" s="363"/>
      <c r="G8" s="363"/>
      <c r="H8" s="364"/>
      <c r="I8" s="884"/>
      <c r="J8" s="884"/>
      <c r="K8" s="884"/>
      <c r="O8" s="892"/>
    </row>
    <row r="9" spans="1:15" s="891" customFormat="1" ht="14.25" x14ac:dyDescent="0.2">
      <c r="A9" s="365" t="s">
        <v>123</v>
      </c>
      <c r="B9" s="365"/>
      <c r="C9" s="363"/>
      <c r="D9" s="363"/>
      <c r="E9" s="363"/>
      <c r="F9" s="363"/>
      <c r="G9" s="363"/>
      <c r="H9" s="364"/>
      <c r="I9" s="884"/>
      <c r="J9" s="884"/>
      <c r="K9" s="884"/>
      <c r="O9" s="892"/>
    </row>
    <row r="10" spans="1:15" x14ac:dyDescent="0.2">
      <c r="A10" s="366" t="s">
        <v>124</v>
      </c>
      <c r="B10" s="895">
        <v>2525</v>
      </c>
      <c r="C10" s="895">
        <v>3933</v>
      </c>
      <c r="D10" s="895">
        <v>3966</v>
      </c>
      <c r="E10" s="895">
        <v>3443</v>
      </c>
      <c r="F10" s="895">
        <v>3109</v>
      </c>
      <c r="G10" s="895">
        <v>2852</v>
      </c>
      <c r="H10" s="895">
        <v>2810</v>
      </c>
      <c r="I10" s="895">
        <v>2586</v>
      </c>
      <c r="J10" s="895">
        <v>1973</v>
      </c>
      <c r="K10" s="895">
        <v>1538</v>
      </c>
      <c r="L10" s="895">
        <v>1060</v>
      </c>
      <c r="M10" s="896"/>
      <c r="N10" s="897"/>
    </row>
    <row r="11" spans="1:15" x14ac:dyDescent="0.2">
      <c r="A11" s="366" t="s">
        <v>125</v>
      </c>
      <c r="B11" s="895">
        <v>405</v>
      </c>
      <c r="C11" s="895">
        <v>909</v>
      </c>
      <c r="D11" s="895">
        <v>1193</v>
      </c>
      <c r="E11" s="895">
        <v>888</v>
      </c>
      <c r="F11" s="895">
        <v>747</v>
      </c>
      <c r="G11" s="895">
        <v>696</v>
      </c>
      <c r="H11" s="895">
        <v>745</v>
      </c>
      <c r="I11" s="895">
        <v>702</v>
      </c>
      <c r="J11" s="895">
        <v>467</v>
      </c>
      <c r="K11" s="895">
        <v>328</v>
      </c>
      <c r="L11" s="895">
        <v>269</v>
      </c>
      <c r="M11" s="896"/>
      <c r="N11" s="897"/>
    </row>
    <row r="12" spans="1:15" x14ac:dyDescent="0.2">
      <c r="A12" s="366" t="s">
        <v>126</v>
      </c>
      <c r="B12" s="895">
        <v>92</v>
      </c>
      <c r="C12" s="895">
        <v>106</v>
      </c>
      <c r="D12" s="895">
        <v>96</v>
      </c>
      <c r="E12" s="895">
        <v>77</v>
      </c>
      <c r="F12" s="895">
        <v>80</v>
      </c>
      <c r="G12" s="895">
        <v>59</v>
      </c>
      <c r="H12" s="895">
        <v>37</v>
      </c>
      <c r="I12" s="895">
        <v>39</v>
      </c>
      <c r="J12" s="895">
        <v>18</v>
      </c>
      <c r="K12" s="895">
        <v>11</v>
      </c>
      <c r="L12" s="895">
        <v>10</v>
      </c>
      <c r="M12" s="896"/>
      <c r="N12" s="897"/>
    </row>
    <row r="13" spans="1:15" x14ac:dyDescent="0.2">
      <c r="A13" s="366" t="s">
        <v>127</v>
      </c>
      <c r="B13" s="895">
        <v>64007</v>
      </c>
      <c r="C13" s="895">
        <v>82235</v>
      </c>
      <c r="D13" s="895">
        <f>Q2.1!$K$17</f>
        <v>15665</v>
      </c>
      <c r="E13" s="895">
        <v>57773</v>
      </c>
      <c r="F13" s="895">
        <v>43338</v>
      </c>
      <c r="G13" s="895">
        <v>32317</v>
      </c>
      <c r="H13" s="895">
        <v>25575</v>
      </c>
      <c r="I13" s="895">
        <v>17515</v>
      </c>
      <c r="J13" s="895">
        <v>12480</v>
      </c>
      <c r="K13" s="895">
        <v>8247</v>
      </c>
      <c r="L13" s="895">
        <v>5703</v>
      </c>
      <c r="M13" s="896"/>
      <c r="N13" s="897"/>
    </row>
    <row r="14" spans="1:15" x14ac:dyDescent="0.2">
      <c r="A14" s="366" t="s">
        <v>128</v>
      </c>
      <c r="B14" s="895">
        <v>642</v>
      </c>
      <c r="C14" s="895">
        <v>682</v>
      </c>
      <c r="D14" s="895">
        <v>649</v>
      </c>
      <c r="E14" s="895">
        <v>531</v>
      </c>
      <c r="F14" s="895">
        <v>353</v>
      </c>
      <c r="G14" s="895">
        <v>340</v>
      </c>
      <c r="H14" s="895">
        <v>335</v>
      </c>
      <c r="I14" s="895">
        <v>229</v>
      </c>
      <c r="J14" s="895">
        <v>67</v>
      </c>
      <c r="K14" s="895">
        <v>78</v>
      </c>
      <c r="L14" s="895">
        <v>45</v>
      </c>
      <c r="M14" s="896"/>
      <c r="N14" s="897"/>
    </row>
    <row r="15" spans="1:15" x14ac:dyDescent="0.2">
      <c r="A15" s="366" t="s">
        <v>129</v>
      </c>
      <c r="B15" s="895">
        <v>37038</v>
      </c>
      <c r="C15" s="895">
        <v>43556</v>
      </c>
      <c r="D15" s="895">
        <v>46996</v>
      </c>
      <c r="E15" s="895">
        <v>44411</v>
      </c>
      <c r="F15" s="895">
        <v>43570</v>
      </c>
      <c r="G15" s="895">
        <v>37119</v>
      </c>
      <c r="H15" s="895">
        <v>36001</v>
      </c>
      <c r="I15" s="895">
        <v>32648</v>
      </c>
      <c r="J15" s="895">
        <v>27907</v>
      </c>
      <c r="K15" s="895">
        <v>23679</v>
      </c>
      <c r="L15" s="895">
        <v>17973</v>
      </c>
      <c r="M15" s="896"/>
      <c r="N15" s="897"/>
    </row>
    <row r="16" spans="1:15" ht="14.25" x14ac:dyDescent="0.2">
      <c r="A16" s="367" t="s">
        <v>458</v>
      </c>
      <c r="B16" s="895">
        <v>12168</v>
      </c>
      <c r="C16" s="895">
        <v>20620</v>
      </c>
      <c r="D16" s="895">
        <v>19946</v>
      </c>
      <c r="E16" s="895">
        <v>13427</v>
      </c>
      <c r="F16" s="895">
        <v>10145</v>
      </c>
      <c r="G16" s="895">
        <v>6253</v>
      </c>
      <c r="H16" s="895">
        <v>4909</v>
      </c>
      <c r="I16" s="895">
        <v>3633</v>
      </c>
      <c r="J16" s="895">
        <v>2237</v>
      </c>
      <c r="K16" s="895">
        <v>1437</v>
      </c>
      <c r="L16" s="895">
        <v>926</v>
      </c>
      <c r="M16" s="896"/>
      <c r="N16" s="897"/>
    </row>
    <row r="17" spans="1:14" ht="14.25" x14ac:dyDescent="0.2">
      <c r="A17" s="367" t="s">
        <v>459</v>
      </c>
      <c r="B17" s="895">
        <v>21997</v>
      </c>
      <c r="C17" s="895">
        <v>38772</v>
      </c>
      <c r="D17" s="895">
        <v>45146</v>
      </c>
      <c r="E17" s="895">
        <v>45616</v>
      </c>
      <c r="F17" s="895">
        <v>48161</v>
      </c>
      <c r="G17" s="895">
        <v>40170</v>
      </c>
      <c r="H17" s="895">
        <v>34688</v>
      </c>
      <c r="I17" s="895">
        <v>28363</v>
      </c>
      <c r="J17" s="895">
        <v>21287</v>
      </c>
      <c r="K17" s="895">
        <v>15665</v>
      </c>
      <c r="L17" s="895">
        <v>10901</v>
      </c>
      <c r="M17" s="896"/>
      <c r="N17" s="897"/>
    </row>
    <row r="18" spans="1:14" x14ac:dyDescent="0.2">
      <c r="A18" s="366" t="s">
        <v>130</v>
      </c>
      <c r="B18" s="895">
        <v>33</v>
      </c>
      <c r="C18" s="895">
        <v>53</v>
      </c>
      <c r="D18" s="895">
        <v>39</v>
      </c>
      <c r="E18" s="895">
        <v>23</v>
      </c>
      <c r="F18" s="895">
        <v>15</v>
      </c>
      <c r="G18" s="895">
        <v>23</v>
      </c>
      <c r="H18" s="895">
        <v>10</v>
      </c>
      <c r="I18" s="895">
        <v>10</v>
      </c>
      <c r="J18" s="895">
        <v>3</v>
      </c>
      <c r="K18" s="895">
        <v>1</v>
      </c>
      <c r="L18" s="895">
        <v>3</v>
      </c>
      <c r="M18" s="896"/>
      <c r="N18" s="897"/>
    </row>
    <row r="19" spans="1:14" x14ac:dyDescent="0.2">
      <c r="A19" s="366" t="s">
        <v>131</v>
      </c>
      <c r="B19" s="895">
        <v>13</v>
      </c>
      <c r="C19" s="895">
        <v>28</v>
      </c>
      <c r="D19" s="895">
        <v>22</v>
      </c>
      <c r="E19" s="895">
        <v>23</v>
      </c>
      <c r="F19" s="895">
        <v>56</v>
      </c>
      <c r="G19" s="895">
        <v>22</v>
      </c>
      <c r="H19" s="895">
        <v>23</v>
      </c>
      <c r="I19" s="895">
        <v>22</v>
      </c>
      <c r="J19" s="895">
        <v>5</v>
      </c>
      <c r="K19" s="895">
        <v>2</v>
      </c>
      <c r="L19" s="895">
        <v>2</v>
      </c>
      <c r="M19" s="896"/>
      <c r="N19" s="897"/>
    </row>
    <row r="20" spans="1:14" x14ac:dyDescent="0.2">
      <c r="A20" s="366" t="s">
        <v>132</v>
      </c>
      <c r="B20" s="895">
        <v>47</v>
      </c>
      <c r="C20" s="895">
        <v>76</v>
      </c>
      <c r="D20" s="895">
        <v>106</v>
      </c>
      <c r="E20" s="895">
        <v>67</v>
      </c>
      <c r="F20" s="895">
        <v>59</v>
      </c>
      <c r="G20" s="895">
        <v>61</v>
      </c>
      <c r="H20" s="895">
        <v>41</v>
      </c>
      <c r="I20" s="895">
        <v>34</v>
      </c>
      <c r="J20" s="895">
        <v>7</v>
      </c>
      <c r="K20" s="895">
        <v>2</v>
      </c>
      <c r="L20" s="895">
        <v>0</v>
      </c>
      <c r="M20" s="896"/>
      <c r="N20" s="897"/>
    </row>
    <row r="21" spans="1:14" x14ac:dyDescent="0.2">
      <c r="A21" s="366" t="s">
        <v>133</v>
      </c>
      <c r="B21" s="895">
        <v>32</v>
      </c>
      <c r="C21" s="895">
        <v>47</v>
      </c>
      <c r="D21" s="895">
        <v>81</v>
      </c>
      <c r="E21" s="895">
        <v>66</v>
      </c>
      <c r="F21" s="895">
        <v>90</v>
      </c>
      <c r="G21" s="895">
        <v>74</v>
      </c>
      <c r="H21" s="895">
        <v>78</v>
      </c>
      <c r="I21" s="895">
        <v>94</v>
      </c>
      <c r="J21" s="895">
        <v>63</v>
      </c>
      <c r="K21" s="895">
        <v>51</v>
      </c>
      <c r="L21" s="895">
        <v>41</v>
      </c>
      <c r="M21" s="896"/>
      <c r="N21" s="897"/>
    </row>
    <row r="22" spans="1:14" x14ac:dyDescent="0.2">
      <c r="A22" s="366" t="s">
        <v>134</v>
      </c>
      <c r="B22" s="895">
        <v>3</v>
      </c>
      <c r="C22" s="895">
        <v>60</v>
      </c>
      <c r="D22" s="895">
        <v>54</v>
      </c>
      <c r="E22" s="895">
        <v>83</v>
      </c>
      <c r="F22" s="895">
        <v>104</v>
      </c>
      <c r="G22" s="895">
        <v>59</v>
      </c>
      <c r="H22" s="895">
        <v>49</v>
      </c>
      <c r="I22" s="895">
        <v>58</v>
      </c>
      <c r="J22" s="895">
        <v>26</v>
      </c>
      <c r="K22" s="895">
        <v>13</v>
      </c>
      <c r="L22" s="895">
        <v>14</v>
      </c>
      <c r="M22" s="896"/>
      <c r="N22" s="897"/>
    </row>
    <row r="23" spans="1:14" x14ac:dyDescent="0.2">
      <c r="A23" s="366" t="s">
        <v>135</v>
      </c>
      <c r="B23" s="895">
        <v>2058</v>
      </c>
      <c r="C23" s="895">
        <v>3195</v>
      </c>
      <c r="D23" s="895">
        <v>3583</v>
      </c>
      <c r="E23" s="895">
        <v>2824</v>
      </c>
      <c r="F23" s="895">
        <v>3002</v>
      </c>
      <c r="G23" s="895">
        <v>2098</v>
      </c>
      <c r="H23" s="895">
        <v>1546</v>
      </c>
      <c r="I23" s="895">
        <v>1395</v>
      </c>
      <c r="J23" s="895">
        <v>1008</v>
      </c>
      <c r="K23" s="895">
        <v>810</v>
      </c>
      <c r="L23" s="895">
        <v>568</v>
      </c>
      <c r="M23" s="896"/>
      <c r="N23" s="897"/>
    </row>
    <row r="24" spans="1:14" x14ac:dyDescent="0.2">
      <c r="A24" s="366" t="s">
        <v>136</v>
      </c>
      <c r="B24" s="895">
        <f>'[22]Data 2.1'!B20</f>
        <v>170</v>
      </c>
      <c r="C24" s="895">
        <f>'[22]Data 2.1'!C20</f>
        <v>407</v>
      </c>
      <c r="D24" s="895">
        <f>'[22]Data 2.1'!D20</f>
        <v>555</v>
      </c>
      <c r="E24" s="895">
        <f>'[22]Data 2.1'!E20</f>
        <v>524</v>
      </c>
      <c r="F24" s="895">
        <f>'[22]Data 2.1'!F20</f>
        <v>429</v>
      </c>
      <c r="G24" s="895">
        <f>'[22]Data 2.1'!G20</f>
        <v>330</v>
      </c>
      <c r="H24" s="895">
        <f>'[22]Data 2.1'!H20</f>
        <v>265</v>
      </c>
      <c r="I24" s="895">
        <f>'[22]Data 2.1'!I20</f>
        <v>150</v>
      </c>
      <c r="J24" s="895">
        <f>'[22]Data 2.1'!J20</f>
        <v>114</v>
      </c>
      <c r="K24" s="895">
        <f>'[22]Data 2.1'!K20</f>
        <v>71</v>
      </c>
      <c r="L24" s="895">
        <f>'[22]Data 2.1'!L20</f>
        <v>39</v>
      </c>
      <c r="M24" s="896"/>
      <c r="N24" s="897"/>
    </row>
    <row r="25" spans="1:14" x14ac:dyDescent="0.2">
      <c r="A25" s="366" t="s">
        <v>137</v>
      </c>
      <c r="B25" s="895">
        <v>83</v>
      </c>
      <c r="C25" s="895">
        <v>60</v>
      </c>
      <c r="D25" s="895">
        <v>64</v>
      </c>
      <c r="E25" s="895">
        <v>50</v>
      </c>
      <c r="F25" s="895">
        <v>46</v>
      </c>
      <c r="G25" s="895">
        <v>33</v>
      </c>
      <c r="H25" s="895">
        <v>35</v>
      </c>
      <c r="I25" s="895">
        <v>13</v>
      </c>
      <c r="J25" s="895">
        <v>11</v>
      </c>
      <c r="K25" s="895">
        <v>4</v>
      </c>
      <c r="L25" s="895">
        <v>2</v>
      </c>
      <c r="M25" s="896"/>
      <c r="N25" s="897"/>
    </row>
    <row r="26" spans="1:14" x14ac:dyDescent="0.2">
      <c r="A26" s="366" t="s">
        <v>138</v>
      </c>
      <c r="B26" s="895">
        <v>209</v>
      </c>
      <c r="C26" s="895">
        <v>297</v>
      </c>
      <c r="D26" s="895">
        <v>431</v>
      </c>
      <c r="E26" s="895">
        <v>286</v>
      </c>
      <c r="F26" s="895">
        <v>190</v>
      </c>
      <c r="G26" s="895">
        <v>120</v>
      </c>
      <c r="H26" s="895">
        <v>106</v>
      </c>
      <c r="I26" s="895">
        <v>56</v>
      </c>
      <c r="J26" s="895">
        <v>38</v>
      </c>
      <c r="K26" s="895">
        <v>11</v>
      </c>
      <c r="L26" s="895">
        <v>14</v>
      </c>
      <c r="M26" s="896"/>
      <c r="N26" s="897"/>
    </row>
    <row r="27" spans="1:14" ht="14.25" x14ac:dyDescent="0.2">
      <c r="A27" s="5" t="s">
        <v>139</v>
      </c>
      <c r="B27" s="895" t="s">
        <v>140</v>
      </c>
      <c r="C27" s="895" t="s">
        <v>140</v>
      </c>
      <c r="D27" s="895" t="s">
        <v>140</v>
      </c>
      <c r="E27" s="895" t="s">
        <v>140</v>
      </c>
      <c r="F27" s="895">
        <v>11491</v>
      </c>
      <c r="G27" s="895">
        <v>13916</v>
      </c>
      <c r="H27" s="895">
        <v>16277</v>
      </c>
      <c r="I27" s="895">
        <v>15616</v>
      </c>
      <c r="J27" s="895">
        <v>13814</v>
      </c>
      <c r="K27" s="895">
        <v>11417</v>
      </c>
      <c r="L27" s="895">
        <v>8393</v>
      </c>
      <c r="M27" s="896"/>
      <c r="N27" s="897"/>
    </row>
    <row r="28" spans="1:14" x14ac:dyDescent="0.2">
      <c r="A28" s="5"/>
      <c r="B28" s="895"/>
      <c r="C28" s="895"/>
      <c r="D28" s="895"/>
      <c r="E28" s="895"/>
      <c r="F28" s="895"/>
      <c r="G28" s="895"/>
      <c r="H28" s="895"/>
      <c r="I28" s="895"/>
      <c r="J28" s="895"/>
      <c r="K28" s="895"/>
      <c r="L28" s="895"/>
      <c r="M28" s="896"/>
      <c r="N28" s="897"/>
    </row>
    <row r="29" spans="1:14" ht="14.25" x14ac:dyDescent="0.2">
      <c r="A29" s="365" t="s">
        <v>141</v>
      </c>
      <c r="B29" s="895"/>
      <c r="C29" s="895"/>
      <c r="D29" s="895"/>
      <c r="E29" s="895"/>
      <c r="F29" s="895"/>
      <c r="G29" s="895"/>
      <c r="H29" s="895"/>
      <c r="I29" s="895"/>
      <c r="J29" s="895"/>
      <c r="K29" s="895"/>
      <c r="L29" s="898"/>
      <c r="M29" s="896"/>
      <c r="N29" s="897"/>
    </row>
    <row r="30" spans="1:14" x14ac:dyDescent="0.2">
      <c r="A30" s="366" t="s">
        <v>142</v>
      </c>
      <c r="B30" s="895">
        <v>220</v>
      </c>
      <c r="C30" s="895">
        <v>1042</v>
      </c>
      <c r="D30" s="895">
        <v>1527</v>
      </c>
      <c r="E30" s="895">
        <v>1468</v>
      </c>
      <c r="F30" s="895">
        <v>1552</v>
      </c>
      <c r="G30" s="895">
        <v>1454</v>
      </c>
      <c r="H30" s="895">
        <v>1331</v>
      </c>
      <c r="I30" s="895">
        <v>1093</v>
      </c>
      <c r="J30" s="895">
        <v>849</v>
      </c>
      <c r="K30" s="895">
        <v>693</v>
      </c>
      <c r="L30" s="895">
        <v>549</v>
      </c>
      <c r="M30" s="896"/>
      <c r="N30" s="897"/>
    </row>
    <row r="31" spans="1:14" x14ac:dyDescent="0.2">
      <c r="A31" s="366" t="s">
        <v>143</v>
      </c>
      <c r="B31" s="895">
        <v>20</v>
      </c>
      <c r="C31" s="895">
        <v>15</v>
      </c>
      <c r="D31" s="895">
        <v>25</v>
      </c>
      <c r="E31" s="895">
        <v>27</v>
      </c>
      <c r="F31" s="895">
        <v>21</v>
      </c>
      <c r="G31" s="895">
        <v>11</v>
      </c>
      <c r="H31" s="895">
        <v>8</v>
      </c>
      <c r="I31" s="895">
        <v>8</v>
      </c>
      <c r="J31" s="895">
        <v>8</v>
      </c>
      <c r="K31" s="895">
        <v>2</v>
      </c>
      <c r="L31" s="895">
        <v>1</v>
      </c>
      <c r="M31" s="896"/>
      <c r="N31" s="897"/>
    </row>
    <row r="32" spans="1:14" x14ac:dyDescent="0.2">
      <c r="A32" s="366" t="s">
        <v>144</v>
      </c>
      <c r="B32" s="895">
        <v>3138</v>
      </c>
      <c r="C32" s="895">
        <v>2712</v>
      </c>
      <c r="D32" s="895">
        <v>2066</v>
      </c>
      <c r="E32" s="895">
        <v>1438</v>
      </c>
      <c r="F32" s="895">
        <v>999</v>
      </c>
      <c r="G32" s="895">
        <v>758</v>
      </c>
      <c r="H32" s="895">
        <v>669</v>
      </c>
      <c r="I32" s="895">
        <v>517</v>
      </c>
      <c r="J32" s="895">
        <v>364</v>
      </c>
      <c r="K32" s="895">
        <v>298</v>
      </c>
      <c r="L32" s="895">
        <v>195</v>
      </c>
      <c r="M32" s="896"/>
      <c r="N32" s="897"/>
    </row>
    <row r="33" spans="1:17" x14ac:dyDescent="0.2">
      <c r="A33" s="366" t="s">
        <v>145</v>
      </c>
      <c r="B33" s="895">
        <v>712</v>
      </c>
      <c r="C33" s="895">
        <v>1061</v>
      </c>
      <c r="D33" s="895">
        <v>1544</v>
      </c>
      <c r="E33" s="895">
        <v>1761</v>
      </c>
      <c r="F33" s="895">
        <v>1596</v>
      </c>
      <c r="G33" s="895">
        <v>1036</v>
      </c>
      <c r="H33" s="895">
        <v>1227</v>
      </c>
      <c r="I33" s="895">
        <v>619</v>
      </c>
      <c r="J33" s="895">
        <v>357</v>
      </c>
      <c r="K33" s="895">
        <v>331</v>
      </c>
      <c r="L33" s="895">
        <v>156</v>
      </c>
      <c r="M33" s="896"/>
      <c r="N33" s="897"/>
    </row>
    <row r="34" spans="1:17" x14ac:dyDescent="0.2">
      <c r="A34" s="366" t="s">
        <v>146</v>
      </c>
      <c r="B34" s="895">
        <v>737</v>
      </c>
      <c r="C34" s="895">
        <v>1169</v>
      </c>
      <c r="D34" s="895">
        <v>1374</v>
      </c>
      <c r="E34" s="895">
        <v>1202</v>
      </c>
      <c r="F34" s="895">
        <v>1148</v>
      </c>
      <c r="G34" s="895">
        <v>903</v>
      </c>
      <c r="H34" s="895">
        <v>707</v>
      </c>
      <c r="I34" s="895">
        <v>592</v>
      </c>
      <c r="J34" s="895">
        <v>363</v>
      </c>
      <c r="K34" s="895">
        <v>303</v>
      </c>
      <c r="L34" s="895">
        <v>217</v>
      </c>
      <c r="M34" s="896"/>
      <c r="N34" s="897"/>
    </row>
    <row r="35" spans="1:17" x14ac:dyDescent="0.2">
      <c r="A35" s="366" t="s">
        <v>147</v>
      </c>
      <c r="B35" s="895">
        <v>84</v>
      </c>
      <c r="C35" s="895">
        <v>75</v>
      </c>
      <c r="D35" s="895">
        <v>85</v>
      </c>
      <c r="E35" s="895">
        <v>36</v>
      </c>
      <c r="F35" s="895">
        <v>27</v>
      </c>
      <c r="G35" s="895">
        <v>14</v>
      </c>
      <c r="H35" s="895">
        <v>26</v>
      </c>
      <c r="I35" s="895">
        <v>8</v>
      </c>
      <c r="J35" s="895">
        <v>3</v>
      </c>
      <c r="K35" s="895" t="s">
        <v>148</v>
      </c>
      <c r="L35" s="895" t="s">
        <v>148</v>
      </c>
      <c r="M35" s="896"/>
      <c r="N35" s="897"/>
    </row>
    <row r="36" spans="1:17" ht="14.25" customHeight="1" x14ac:dyDescent="0.2">
      <c r="A36" s="366" t="s">
        <v>149</v>
      </c>
      <c r="B36" s="895">
        <v>27</v>
      </c>
      <c r="C36" s="895">
        <v>14</v>
      </c>
      <c r="D36" s="895">
        <v>11</v>
      </c>
      <c r="E36" s="895">
        <v>6</v>
      </c>
      <c r="F36" s="895">
        <v>4</v>
      </c>
      <c r="G36" s="895">
        <v>3</v>
      </c>
      <c r="H36" s="895">
        <v>2</v>
      </c>
      <c r="I36" s="895" t="s">
        <v>148</v>
      </c>
      <c r="J36" s="895">
        <v>1</v>
      </c>
      <c r="K36" s="895">
        <v>1</v>
      </c>
      <c r="L36" s="895" t="s">
        <v>148</v>
      </c>
      <c r="M36" s="896"/>
      <c r="N36" s="897"/>
    </row>
    <row r="37" spans="1:17" x14ac:dyDescent="0.2">
      <c r="A37" s="368" t="s">
        <v>150</v>
      </c>
      <c r="B37" s="895">
        <v>21</v>
      </c>
      <c r="C37" s="895">
        <v>73</v>
      </c>
      <c r="D37" s="895">
        <v>158</v>
      </c>
      <c r="E37" s="895">
        <v>114</v>
      </c>
      <c r="F37" s="895">
        <v>61</v>
      </c>
      <c r="G37" s="895">
        <v>48</v>
      </c>
      <c r="H37" s="895">
        <v>30</v>
      </c>
      <c r="I37" s="895">
        <v>15</v>
      </c>
      <c r="J37" s="895">
        <v>9</v>
      </c>
      <c r="K37" s="895">
        <v>3</v>
      </c>
      <c r="L37" s="895">
        <v>1</v>
      </c>
      <c r="M37" s="896"/>
      <c r="N37" s="897"/>
    </row>
    <row r="38" spans="1:17" x14ac:dyDescent="0.2">
      <c r="A38" s="899" t="s">
        <v>151</v>
      </c>
      <c r="B38" s="895" t="s">
        <v>140</v>
      </c>
      <c r="C38" s="895" t="s">
        <v>140</v>
      </c>
      <c r="D38" s="895" t="s">
        <v>140</v>
      </c>
      <c r="E38" s="895" t="s">
        <v>140</v>
      </c>
      <c r="F38" s="895" t="s">
        <v>140</v>
      </c>
      <c r="G38" s="895" t="s">
        <v>140</v>
      </c>
      <c r="H38" s="895" t="s">
        <v>140</v>
      </c>
      <c r="I38" s="895">
        <v>1</v>
      </c>
      <c r="J38" s="895">
        <v>11</v>
      </c>
      <c r="K38" s="895">
        <v>3</v>
      </c>
      <c r="L38" s="895">
        <v>8</v>
      </c>
      <c r="M38" s="896"/>
      <c r="N38" s="897"/>
    </row>
    <row r="39" spans="1:17" x14ac:dyDescent="0.2">
      <c r="A39" s="899" t="s">
        <v>152</v>
      </c>
      <c r="B39" s="895" t="s">
        <v>140</v>
      </c>
      <c r="C39" s="895" t="s">
        <v>140</v>
      </c>
      <c r="D39" s="895" t="s">
        <v>140</v>
      </c>
      <c r="E39" s="895" t="s">
        <v>140</v>
      </c>
      <c r="F39" s="895" t="s">
        <v>140</v>
      </c>
      <c r="G39" s="895" t="s">
        <v>140</v>
      </c>
      <c r="H39" s="895" t="s">
        <v>140</v>
      </c>
      <c r="I39" s="895">
        <v>189</v>
      </c>
      <c r="J39" s="895">
        <v>767</v>
      </c>
      <c r="K39" s="895">
        <v>402</v>
      </c>
      <c r="L39" s="895">
        <v>264</v>
      </c>
      <c r="M39" s="896"/>
      <c r="N39" s="897"/>
    </row>
    <row r="40" spans="1:17" x14ac:dyDescent="0.2">
      <c r="A40" s="899" t="s">
        <v>153</v>
      </c>
      <c r="B40" s="895" t="s">
        <v>140</v>
      </c>
      <c r="C40" s="895" t="s">
        <v>140</v>
      </c>
      <c r="D40" s="895" t="s">
        <v>140</v>
      </c>
      <c r="E40" s="895" t="s">
        <v>140</v>
      </c>
      <c r="F40" s="895" t="s">
        <v>140</v>
      </c>
      <c r="G40" s="895" t="s">
        <v>140</v>
      </c>
      <c r="H40" s="895" t="s">
        <v>140</v>
      </c>
      <c r="I40" s="895" t="s">
        <v>148</v>
      </c>
      <c r="J40" s="895">
        <v>11</v>
      </c>
      <c r="K40" s="895">
        <v>3</v>
      </c>
      <c r="L40" s="895">
        <v>4</v>
      </c>
      <c r="M40" s="896"/>
      <c r="N40" s="897"/>
    </row>
    <row r="41" spans="1:17" ht="14.25" x14ac:dyDescent="0.2">
      <c r="A41" s="366" t="s">
        <v>154</v>
      </c>
      <c r="B41" s="895" t="s">
        <v>140</v>
      </c>
      <c r="C41" s="895" t="s">
        <v>140</v>
      </c>
      <c r="D41" s="895" t="s">
        <v>140</v>
      </c>
      <c r="E41" s="895" t="s">
        <v>140</v>
      </c>
      <c r="F41" s="895" t="s">
        <v>140</v>
      </c>
      <c r="G41" s="895" t="s">
        <v>140</v>
      </c>
      <c r="H41" s="895" t="s">
        <v>140</v>
      </c>
      <c r="I41" s="895" t="s">
        <v>140</v>
      </c>
      <c r="J41" s="895" t="s">
        <v>140</v>
      </c>
      <c r="K41" s="895">
        <v>10</v>
      </c>
      <c r="L41" s="895">
        <v>15</v>
      </c>
      <c r="M41" s="896"/>
      <c r="N41" s="897"/>
    </row>
    <row r="42" spans="1:17" x14ac:dyDescent="0.2">
      <c r="A42" s="883"/>
      <c r="B42" s="900"/>
      <c r="C42" s="900"/>
      <c r="D42" s="900"/>
      <c r="E42" s="900"/>
      <c r="F42" s="900"/>
      <c r="G42" s="900"/>
      <c r="H42" s="900"/>
      <c r="I42" s="900"/>
      <c r="J42" s="900"/>
      <c r="K42" s="900"/>
      <c r="L42" s="898"/>
      <c r="M42" s="896"/>
      <c r="N42" s="897"/>
    </row>
    <row r="43" spans="1:17" x14ac:dyDescent="0.2">
      <c r="A43" s="365" t="s">
        <v>155</v>
      </c>
      <c r="B43" s="900">
        <v>141522</v>
      </c>
      <c r="C43" s="900">
        <v>195036</v>
      </c>
      <c r="D43" s="900">
        <v>200754</v>
      </c>
      <c r="E43" s="900">
        <v>170112</v>
      </c>
      <c r="F43" s="900">
        <v>164985</v>
      </c>
      <c r="G43" s="900">
        <v>136542</v>
      </c>
      <c r="H43" s="900">
        <v>123530</v>
      </c>
      <c r="I43" s="900">
        <v>103163</v>
      </c>
      <c r="J43" s="900">
        <v>81525</v>
      </c>
      <c r="K43" s="900">
        <v>63365</v>
      </c>
      <c r="L43" s="900">
        <v>45963</v>
      </c>
      <c r="M43" s="896"/>
      <c r="N43" s="897"/>
    </row>
    <row r="44" spans="1:17" x14ac:dyDescent="0.2">
      <c r="A44" s="365" t="s">
        <v>156</v>
      </c>
      <c r="B44" s="900">
        <v>4959</v>
      </c>
      <c r="C44" s="900">
        <v>6161</v>
      </c>
      <c r="D44" s="900">
        <v>6790</v>
      </c>
      <c r="E44" s="900">
        <v>6052</v>
      </c>
      <c r="F44" s="900">
        <v>5408</v>
      </c>
      <c r="G44" s="900">
        <v>4227</v>
      </c>
      <c r="H44" s="900">
        <v>4000</v>
      </c>
      <c r="I44" s="900">
        <v>3042</v>
      </c>
      <c r="J44" s="900">
        <v>2743</v>
      </c>
      <c r="K44" s="900">
        <v>2049</v>
      </c>
      <c r="L44" s="900">
        <v>1410</v>
      </c>
      <c r="M44" s="896"/>
      <c r="N44" s="897"/>
      <c r="P44" s="901"/>
    </row>
    <row r="45" spans="1:17" ht="15" customHeight="1" x14ac:dyDescent="0.2">
      <c r="A45" s="902"/>
      <c r="B45" s="903"/>
      <c r="C45" s="903"/>
      <c r="D45" s="903"/>
      <c r="E45" s="903"/>
      <c r="F45" s="903"/>
      <c r="G45" s="903"/>
      <c r="H45" s="903"/>
      <c r="I45" s="903"/>
      <c r="J45" s="903"/>
      <c r="K45" s="903"/>
      <c r="L45" s="888"/>
      <c r="M45" s="896"/>
      <c r="N45" s="897"/>
      <c r="Q45" s="904"/>
    </row>
    <row r="46" spans="1:17" s="883" customFormat="1" ht="12.75" customHeight="1" x14ac:dyDescent="0.2">
      <c r="A46" s="365" t="s">
        <v>157</v>
      </c>
      <c r="B46" s="900">
        <v>146481</v>
      </c>
      <c r="C46" s="900">
        <v>201197</v>
      </c>
      <c r="D46" s="900">
        <v>207544</v>
      </c>
      <c r="E46" s="900">
        <v>176164</v>
      </c>
      <c r="F46" s="900">
        <v>170393</v>
      </c>
      <c r="G46" s="900">
        <v>140769</v>
      </c>
      <c r="H46" s="900">
        <v>127530</v>
      </c>
      <c r="I46" s="900">
        <v>106205</v>
      </c>
      <c r="J46" s="900">
        <v>84268</v>
      </c>
      <c r="K46" s="900">
        <v>65414</v>
      </c>
      <c r="L46" s="900">
        <v>47373</v>
      </c>
      <c r="M46" s="896"/>
      <c r="N46" s="897"/>
      <c r="O46" s="886"/>
      <c r="P46" s="905"/>
      <c r="Q46" s="905"/>
    </row>
    <row r="47" spans="1:17" ht="9" customHeight="1" x14ac:dyDescent="0.2">
      <c r="A47" s="369"/>
      <c r="B47" s="369"/>
      <c r="C47" s="906"/>
      <c r="D47" s="906"/>
      <c r="E47" s="906"/>
      <c r="F47" s="906"/>
      <c r="G47" s="906"/>
      <c r="H47" s="907"/>
      <c r="I47" s="890"/>
      <c r="J47" s="890"/>
      <c r="K47" s="890"/>
      <c r="L47" s="902"/>
    </row>
    <row r="48" spans="1:17" ht="9" customHeight="1" x14ac:dyDescent="0.2"/>
    <row r="49" spans="1:15" s="898" customFormat="1" x14ac:dyDescent="0.2">
      <c r="A49" s="21" t="s">
        <v>158</v>
      </c>
      <c r="B49" s="896"/>
      <c r="C49" s="896"/>
      <c r="D49" s="896"/>
      <c r="E49" s="896"/>
      <c r="F49" s="896"/>
      <c r="G49" s="896"/>
      <c r="H49" s="896"/>
      <c r="I49" s="896"/>
      <c r="J49" s="896"/>
      <c r="K49" s="896"/>
      <c r="O49" s="909"/>
    </row>
    <row r="50" spans="1:15" x14ac:dyDescent="0.2">
      <c r="A50" s="361"/>
    </row>
    <row r="51" spans="1:15" x14ac:dyDescent="0.2">
      <c r="A51" s="21" t="s">
        <v>673</v>
      </c>
    </row>
    <row r="52" spans="1:15" x14ac:dyDescent="0.2">
      <c r="A52" s="863" t="s">
        <v>159</v>
      </c>
      <c r="B52" s="910"/>
      <c r="C52" s="910"/>
      <c r="D52" s="910"/>
      <c r="E52" s="910"/>
    </row>
    <row r="53" spans="1:15" x14ac:dyDescent="0.2">
      <c r="A53" s="21" t="s">
        <v>160</v>
      </c>
    </row>
    <row r="54" spans="1:15" x14ac:dyDescent="0.2">
      <c r="A54" s="370" t="s">
        <v>161</v>
      </c>
    </row>
    <row r="55" spans="1:15" x14ac:dyDescent="0.2">
      <c r="A55" s="911" t="s">
        <v>162</v>
      </c>
    </row>
    <row r="56" spans="1:15" x14ac:dyDescent="0.2">
      <c r="A56" s="898" t="s">
        <v>676</v>
      </c>
    </row>
    <row r="57" spans="1:15" x14ac:dyDescent="0.2">
      <c r="H57" s="885"/>
      <c r="I57" s="885"/>
      <c r="J57" s="885"/>
      <c r="K57" s="885"/>
    </row>
    <row r="58" spans="1:15" x14ac:dyDescent="0.2">
      <c r="H58" s="885"/>
      <c r="I58" s="885"/>
      <c r="J58" s="885"/>
      <c r="K58" s="885"/>
    </row>
    <row r="59" spans="1:15" x14ac:dyDescent="0.2">
      <c r="H59" s="885"/>
      <c r="I59" s="885"/>
      <c r="J59" s="885"/>
      <c r="K59" s="885"/>
    </row>
  </sheetData>
  <mergeCells count="3">
    <mergeCell ref="A5:A7"/>
    <mergeCell ref="B5:K5"/>
    <mergeCell ref="B6:K6"/>
  </mergeCells>
  <conditionalFormatting sqref="P44">
    <cfRule type="cellIs" priority="1" stopIfTrue="1" operator="equal">
      <formula>SUM(P30:P37)</formula>
    </cfRule>
    <cfRule type="cellIs" dxfId="22" priority="2" stopIfTrue="1" operator="notEqual">
      <formula>SUM(P32:P41)</formula>
    </cfRule>
  </conditionalFormatting>
  <hyperlinks>
    <hyperlink ref="A2" location="'Contents and notes'!A1" display="back to contents"/>
  </hyperlinks>
  <printOptions horizontalCentered="1"/>
  <pageMargins left="0.75" right="0.75" top="1" bottom="1" header="0.5" footer="0.5"/>
  <pageSetup paperSize="9" scale="6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34</vt:i4>
      </vt:variant>
      <vt:variant>
        <vt:lpstr>Named Ranges</vt:lpstr>
      </vt:variant>
      <vt:variant>
        <vt:i4>10</vt:i4>
      </vt:variant>
    </vt:vector>
  </HeadingPairs>
  <TitlesOfParts>
    <vt:vector size="44" baseType="lpstr">
      <vt:lpstr>Contents and notes</vt:lpstr>
      <vt:lpstr>Flowchart</vt:lpstr>
      <vt:lpstr>Q1.1</vt:lpstr>
      <vt:lpstr>Q1.2</vt:lpstr>
      <vt:lpstr>Q1.3</vt:lpstr>
      <vt:lpstr>Q1.4</vt:lpstr>
      <vt:lpstr>A1.1</vt:lpstr>
      <vt:lpstr>A1.2</vt:lpstr>
      <vt:lpstr>Q2.1</vt:lpstr>
      <vt:lpstr>Q2.2</vt:lpstr>
      <vt:lpstr>Q2.3</vt:lpstr>
      <vt:lpstr>A2.1</vt:lpstr>
      <vt:lpstr>A2.2</vt:lpstr>
      <vt:lpstr>Q3.1</vt:lpstr>
      <vt:lpstr>Q3.2</vt:lpstr>
      <vt:lpstr>Q3.3</vt:lpstr>
      <vt:lpstr>Q3.4</vt:lpstr>
      <vt:lpstr>A3.1</vt:lpstr>
      <vt:lpstr>A3.2</vt:lpstr>
      <vt:lpstr>Q4.1</vt:lpstr>
      <vt:lpstr>Q4.2</vt:lpstr>
      <vt:lpstr>Q4.3</vt:lpstr>
      <vt:lpstr>Q4.4</vt:lpstr>
      <vt:lpstr>Q5.1</vt:lpstr>
      <vt:lpstr>Q5.2</vt:lpstr>
      <vt:lpstr>Q5.3</vt:lpstr>
      <vt:lpstr>Q5.4</vt:lpstr>
      <vt:lpstr>A6.1</vt:lpstr>
      <vt:lpstr>A6.2</vt:lpstr>
      <vt:lpstr>A6.3</vt:lpstr>
      <vt:lpstr>A6.4</vt:lpstr>
      <vt:lpstr>A6.5</vt:lpstr>
      <vt:lpstr>A6.6</vt:lpstr>
      <vt:lpstr>A6.7</vt:lpstr>
      <vt:lpstr>A1.1!Print_Area</vt:lpstr>
      <vt:lpstr>A2.2!Print_Area</vt:lpstr>
      <vt:lpstr>Flowchart!Print_Area</vt:lpstr>
      <vt:lpstr>Q1.1!Print_Area</vt:lpstr>
      <vt:lpstr>Q1.2!Print_Area</vt:lpstr>
      <vt:lpstr>Q1.3!Print_Area</vt:lpstr>
      <vt:lpstr>Q1.4!Print_Area</vt:lpstr>
      <vt:lpstr>Q2.1!Print_Area</vt:lpstr>
      <vt:lpstr>Q2.2!Print_Area</vt:lpstr>
      <vt:lpstr>Q2.3!Print_Area</vt:lpstr>
    </vt:vector>
  </TitlesOfParts>
  <Company>MOJ</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Sanghera, Sumeet</dc:creator>
  <cp:lastModifiedBy>Small, Melinda</cp:lastModifiedBy>
  <dcterms:created xsi:type="dcterms:W3CDTF">2016-04-19T09:52:16Z</dcterms:created>
  <dcterms:modified xsi:type="dcterms:W3CDTF">2016-05-18T16:48:12Z</dcterms:modified>
</cp:coreProperties>
</file>