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1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2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3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4.xml" ContentType="application/vnd.openxmlformats-officedocument.drawingml.chartshapes+xml"/>
  <Override PartName="/xl/charts/chart27.xml" ContentType="application/vnd.openxmlformats-officedocument.drawingml.chart+xml"/>
  <Override PartName="/xl/drawings/drawing25.xml" ContentType="application/vnd.openxmlformats-officedocument.drawingml.chartshapes+xml"/>
  <Override PartName="/xl/charts/chart2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G:\NW-GIR-FIN\LAA and analytical services\Reporting and Statistics publication\15 Jul-Sep legal aid stats bulletin\Final versions\"/>
    </mc:Choice>
  </mc:AlternateContent>
  <bookViews>
    <workbookView xWindow="0" yWindow="0" windowWidth="19200" windowHeight="9120" tabRatio="842"/>
  </bookViews>
  <sheets>
    <sheet name="Index" sheetId="40" r:id="rId1"/>
    <sheet name="SUMMARY Fig.1" sheetId="42" r:id="rId2"/>
    <sheet name="SUMMARY crime" sheetId="39" r:id="rId3"/>
    <sheet name="SUMMARY civil" sheetId="23" r:id="rId4"/>
  </sheets>
  <definedNames>
    <definedName name="Data">OFFSET(#REF!,0,0,COUNTA(#REF!),COUNTA(#REF!))</definedName>
  </definedNames>
  <calcPr calcId="152511"/>
</workbook>
</file>

<file path=xl/sharedStrings.xml><?xml version="1.0" encoding="utf-8"?>
<sst xmlns="http://schemas.openxmlformats.org/spreadsheetml/2006/main" count="710" uniqueCount="227">
  <si>
    <t>2010-11</t>
  </si>
  <si>
    <t>2011-12</t>
  </si>
  <si>
    <t>2012-13</t>
  </si>
  <si>
    <t>2013-14</t>
  </si>
  <si>
    <t>2014-15</t>
  </si>
  <si>
    <t>Crime Higher</t>
  </si>
  <si>
    <t>Crime Lower</t>
  </si>
  <si>
    <t>Legal Help</t>
  </si>
  <si>
    <t>Total</t>
  </si>
  <si>
    <t>bubble size</t>
  </si>
  <si>
    <t>x</t>
  </si>
  <si>
    <t>y</t>
  </si>
  <si>
    <t>% change</t>
  </si>
  <si>
    <t>Apr-Jun</t>
  </si>
  <si>
    <t>Jul-Sep</t>
  </si>
  <si>
    <t>Oct-Dec</t>
  </si>
  <si>
    <t>Jan-Mar</t>
  </si>
  <si>
    <t>Legal Help matters started</t>
  </si>
  <si>
    <t>LH /1000</t>
  </si>
  <si>
    <t>CR /1000</t>
  </si>
  <si>
    <t>Civil representation certificates granted</t>
  </si>
  <si>
    <t>Total number of hearings and trials</t>
  </si>
  <si>
    <t>Total Family</t>
  </si>
  <si>
    <t>Family /1000</t>
  </si>
  <si>
    <t>MIAMs</t>
  </si>
  <si>
    <t>Starts</t>
  </si>
  <si>
    <t>MIAMS/1000</t>
  </si>
  <si>
    <t>Starts /1000</t>
  </si>
  <si>
    <t>All issues</t>
  </si>
  <si>
    <t>Immigration (CR)</t>
  </si>
  <si>
    <t>Asylum (LH/CLR)</t>
  </si>
  <si>
    <t>Nationality &amp; visit (LH/CLR)</t>
  </si>
  <si>
    <t>Mental Health</t>
  </si>
  <si>
    <t>Mental Health /1000</t>
  </si>
  <si>
    <t>Civil</t>
  </si>
  <si>
    <t>Family</t>
  </si>
  <si>
    <t>Non-Family</t>
  </si>
  <si>
    <t>actual data</t>
  </si>
  <si>
    <t>Legal help matters started</t>
  </si>
  <si>
    <t>Total housing</t>
  </si>
  <si>
    <t>Total housing /1000</t>
  </si>
  <si>
    <t>Civil rep /1000</t>
  </si>
  <si>
    <t>LH 
/1000</t>
  </si>
  <si>
    <t>bubble size (actual)</t>
  </si>
  <si>
    <t>New</t>
  </si>
  <si>
    <t>Review</t>
  </si>
  <si>
    <t>Average</t>
  </si>
  <si>
    <t>Target</t>
  </si>
  <si>
    <t>Applications received</t>
  </si>
  <si>
    <t>Determinations</t>
  </si>
  <si>
    <t>Awaiting</t>
  </si>
  <si>
    <t>Granted</t>
  </si>
  <si>
    <t>Refused</t>
  </si>
  <si>
    <t>Rejected</t>
  </si>
  <si>
    <t>Withdrawn</t>
  </si>
  <si>
    <t>Positive preliminary view</t>
  </si>
  <si>
    <t>Total Determined</t>
  </si>
  <si>
    <t>% granted</t>
  </si>
  <si>
    <t>% refused</t>
  </si>
  <si>
    <t>% rejected</t>
  </si>
  <si>
    <t>Partial - Children</t>
  </si>
  <si>
    <t>Property &amp; finance</t>
  </si>
  <si>
    <t>label</t>
  </si>
  <si>
    <t>Family public certificates</t>
  </si>
  <si>
    <t>Family private certificates</t>
  </si>
  <si>
    <t>Housing certificates/claims</t>
  </si>
  <si>
    <t>Mental health certificates/claims</t>
  </si>
  <si>
    <t>Other non-family certificates/claims</t>
  </si>
  <si>
    <t>Mediation claims*</t>
  </si>
  <si>
    <t>Immigration certificates/claims</t>
  </si>
  <si>
    <t>Financial Year/Quarter</t>
  </si>
  <si>
    <t>Hearings and trials /1000</t>
  </si>
  <si>
    <t>Total Immigration</t>
  </si>
  <si>
    <t>Mediation type</t>
  </si>
  <si>
    <t xml:space="preserve">Children </t>
  </si>
  <si>
    <t>Full agreement</t>
  </si>
  <si>
    <t>Partial - Property &amp; finance</t>
  </si>
  <si>
    <t>-</t>
  </si>
  <si>
    <r>
      <t>% of outcomes which were successful</t>
    </r>
    <r>
      <rPr>
        <vertAlign val="superscript"/>
        <sz val="11"/>
        <color theme="1"/>
        <rFont val="Calibri"/>
        <family val="2"/>
        <scheme val="minor"/>
      </rPr>
      <t>1</t>
    </r>
  </si>
  <si>
    <t>2015-16</t>
  </si>
  <si>
    <t>Rounded (/£m cost)</t>
  </si>
  <si>
    <t>Series</t>
  </si>
  <si>
    <t>volume/value</t>
  </si>
  <si>
    <t>Crime</t>
  </si>
  <si>
    <t>Solicitor cases</t>
  </si>
  <si>
    <t>Advocate cases</t>
  </si>
  <si>
    <t>High Cost Crime</t>
  </si>
  <si>
    <t>Pre-charge suspect claims (police)</t>
  </si>
  <si>
    <t>Prison Law claims</t>
  </si>
  <si>
    <t>Charged defendants claims (police)</t>
  </si>
  <si>
    <t>/£m</t>
  </si>
  <si>
    <t>Orders granted</t>
  </si>
  <si>
    <t>Receipts</t>
  </si>
  <si>
    <t>Appeals</t>
  </si>
  <si>
    <t>Committed for sentence</t>
  </si>
  <si>
    <t>Either way offences</t>
  </si>
  <si>
    <t>Indictable offences</t>
  </si>
  <si>
    <t>Orders granted (/1000)</t>
  </si>
  <si>
    <t>Receipts (/1000)</t>
  </si>
  <si>
    <t>Duty/own solicitor</t>
  </si>
  <si>
    <t>Duty/own solicitor (/1000)</t>
  </si>
  <si>
    <t>Telephone advice</t>
  </si>
  <si>
    <t>Telephone advice (/1000)</t>
  </si>
  <si>
    <t>Other police station work</t>
  </si>
  <si>
    <t>Other police station work (/1000)</t>
  </si>
  <si>
    <t>Receipts /1000</t>
  </si>
  <si>
    <t>Advocacy at parole board hearings</t>
  </si>
  <si>
    <t>Advocacy at prison discipline hearings</t>
  </si>
  <si>
    <t>Free standing advice and assistance</t>
  </si>
  <si>
    <t>volume /1000, value /£1m</t>
  </si>
  <si>
    <t>Label</t>
  </si>
  <si>
    <t>Crime Higher (Crown Court)†</t>
  </si>
  <si>
    <t>Representation at Magistrates' Court claims*</t>
  </si>
  <si>
    <t>High Cost Crime ‡</t>
  </si>
  <si>
    <t>Volume completed cases</t>
  </si>
  <si>
    <t>Volume 
/1000</t>
  </si>
  <si>
    <t>Value completed cases (£)</t>
  </si>
  <si>
    <t>Value
/£m</t>
  </si>
  <si>
    <t>Total pre-charge</t>
  </si>
  <si>
    <t>pre-charge % change</t>
  </si>
  <si>
    <t>Financial Year/ Quarter</t>
  </si>
  <si>
    <t>Quarter</t>
  </si>
  <si>
    <t xml:space="preserve">% change </t>
  </si>
  <si>
    <t>Appeals 
% change</t>
  </si>
  <si>
    <t>CFS 
% change</t>
  </si>
  <si>
    <t>EW 
% change</t>
  </si>
  <si>
    <t>Indictable 
% change</t>
  </si>
  <si>
    <t>Index</t>
  </si>
  <si>
    <t xml:space="preserve">Please click on the thumbnails below </t>
  </si>
  <si>
    <t xml:space="preserve">   Crime</t>
  </si>
  <si>
    <t xml:space="preserve">   Civil</t>
  </si>
  <si>
    <t xml:space="preserve">Return to index </t>
  </si>
  <si>
    <t>Return to top</t>
  </si>
  <si>
    <t>Total expenditure</t>
  </si>
  <si>
    <t>Crime expenditure</t>
  </si>
  <si>
    <t>Civil expenditure</t>
  </si>
  <si>
    <t>Civil (inc. Mediation)</t>
  </si>
  <si>
    <t>% 
change</t>
  </si>
  <si>
    <t>Return to index</t>
  </si>
  <si>
    <t>Responsible statistician Richard Field</t>
  </si>
  <si>
    <t>Richard.Field@legalaid.gsi.gov.uk</t>
  </si>
  <si>
    <t>Access all publications</t>
  </si>
  <si>
    <t>Overall magistrates' court receipts</t>
  </si>
  <si>
    <t>Representation orders granted at Magistrates' Court</t>
  </si>
  <si>
    <t>Representation orders granted at Magistrates' Court /1000</t>
  </si>
  <si>
    <t>Bubble</t>
  </si>
  <si>
    <r>
      <t xml:space="preserve">Figure 3: </t>
    </r>
    <r>
      <rPr>
        <sz val="11"/>
        <color theme="1"/>
        <rFont val="Arial"/>
        <family val="2"/>
      </rPr>
      <t>Number of cases within crime lower, Jul-Sep 2012 to Jul-Sep 2015</t>
    </r>
  </si>
  <si>
    <r>
      <t xml:space="preserve">Figure 4: </t>
    </r>
    <r>
      <rPr>
        <sz val="11"/>
        <color theme="1"/>
        <rFont val="Arial"/>
        <family val="2"/>
      </rPr>
      <t>The value of completed crime lower cases, Jul-Sep 2012 to Jul-Sep 2015</t>
    </r>
  </si>
  <si>
    <r>
      <t xml:space="preserve">Figure 5: </t>
    </r>
    <r>
      <rPr>
        <sz val="11"/>
        <color theme="1"/>
        <rFont val="Arial"/>
        <family val="2"/>
      </rPr>
      <t>Workload with pre-charge suspects, Jul-Sep 2012 to Jul-Sep 2015</t>
    </r>
  </si>
  <si>
    <r>
      <t xml:space="preserve">Figure 6: </t>
    </r>
    <r>
      <rPr>
        <sz val="11"/>
        <color theme="1"/>
        <rFont val="Arial"/>
        <family val="2"/>
      </rPr>
      <t>Magistrates’ court trends - representation orders granted and receipts, Jul-Sep 2012 to Jul-Sep 2015</t>
    </r>
  </si>
  <si>
    <r>
      <t xml:space="preserve">Figure 7: </t>
    </r>
    <r>
      <rPr>
        <sz val="11"/>
        <color theme="1"/>
        <rFont val="Arial"/>
        <family val="2"/>
      </rPr>
      <t>Volume of workload within prison law, Jul-Sep 2010 to Jul-Sep 2015</t>
    </r>
  </si>
  <si>
    <r>
      <t xml:space="preserve">Figure 8: </t>
    </r>
    <r>
      <rPr>
        <sz val="11"/>
        <color theme="1"/>
        <rFont val="Arial"/>
        <family val="2"/>
      </rPr>
      <t>Representation orders granted and receipts in the Crown Court, Jul-Sep 2012 to Jul-Sep 2015</t>
    </r>
  </si>
  <si>
    <r>
      <t xml:space="preserve">Figure 9: </t>
    </r>
    <r>
      <rPr>
        <sz val="11"/>
        <color theme="1"/>
        <rFont val="Arial"/>
        <family val="2"/>
      </rPr>
      <t>Representation orders granted in the Crown Court, Jul-Sep 2012 to Jul-Sep 2015, by case category</t>
    </r>
  </si>
  <si>
    <r>
      <t xml:space="preserve">Figure 10: </t>
    </r>
    <r>
      <rPr>
        <sz val="11"/>
        <color theme="1"/>
        <rFont val="Arial"/>
        <family val="2"/>
      </rPr>
      <t xml:space="preserve">Number of cases completed within crime higher </t>
    </r>
    <r>
      <rPr>
        <i/>
        <sz val="11"/>
        <color theme="1"/>
        <rFont val="Arial"/>
        <family val="2"/>
      </rPr>
      <t>(Table 4.2 – 4.4)</t>
    </r>
    <r>
      <rPr>
        <sz val="11"/>
        <color theme="1"/>
        <rFont val="Arial"/>
        <family val="2"/>
      </rPr>
      <t>, Jul-Sep 2012 to Jul-Sep 2015</t>
    </r>
  </si>
  <si>
    <r>
      <t>Figure 11:</t>
    </r>
    <r>
      <rPr>
        <sz val="11"/>
        <color theme="1"/>
        <rFont val="Arial"/>
        <family val="2"/>
      </rPr>
      <t xml:space="preserve"> The value of completed crime higher cases </t>
    </r>
    <r>
      <rPr>
        <i/>
        <sz val="11"/>
        <color theme="1"/>
        <rFont val="Arial"/>
        <family val="2"/>
      </rPr>
      <t>(Table 4.2 – 4.4)</t>
    </r>
    <r>
      <rPr>
        <sz val="11"/>
        <color theme="1"/>
        <rFont val="Arial"/>
        <family val="2"/>
      </rPr>
      <t>, Jul-Sep 2012 to Jul-Sep 2015</t>
    </r>
  </si>
  <si>
    <r>
      <t>Figure 12:</t>
    </r>
    <r>
      <rPr>
        <sz val="11"/>
        <color theme="1"/>
        <rFont val="Arial"/>
        <family val="2"/>
      </rPr>
      <t xml:space="preserve"> Trends in overall legal help/controlled legal representation and civil representation, Jul-Sep 2012 to Jul-Sep 2015</t>
    </r>
  </si>
  <si>
    <r>
      <t>Figure 13:</t>
    </r>
    <r>
      <rPr>
        <sz val="11"/>
        <color theme="1"/>
        <rFont val="Arial"/>
        <family val="2"/>
      </rPr>
      <t xml:space="preserve"> Trends in civil representation and overall court workload - legal aid certificates granted and total number of hearings and trials, Jul-Sep 2012 to Jul-Sep 2015</t>
    </r>
  </si>
  <si>
    <r>
      <t>Figure 2:</t>
    </r>
    <r>
      <rPr>
        <sz val="11"/>
        <color theme="1"/>
        <rFont val="Arial"/>
        <family val="2"/>
      </rPr>
      <t xml:space="preserve"> Volumes and expenditure within criminal legal aid area, October 2014 to September 2015</t>
    </r>
  </si>
  <si>
    <r>
      <rPr>
        <b/>
        <sz val="11"/>
        <color theme="1"/>
        <rFont val="Arial"/>
        <family val="2"/>
      </rPr>
      <t>Figure 1</t>
    </r>
    <r>
      <rPr>
        <sz val="11"/>
        <color theme="1"/>
        <rFont val="Arial"/>
        <family val="2"/>
      </rPr>
      <t>: Value of payments made for cases completed in Jul-Sep 2012 to Jul-Sep 2015, by legal aid scheme</t>
    </r>
  </si>
  <si>
    <r>
      <t>Figure 1:</t>
    </r>
    <r>
      <rPr>
        <sz val="11"/>
        <color theme="1"/>
        <rFont val="Arial"/>
        <family val="2"/>
      </rPr>
      <t xml:space="preserve"> Value of payments made for cases completed in Jul-Sep 2012 to Jul-Sep 2015, by legal aid scheme</t>
    </r>
  </si>
  <si>
    <r>
      <t>Figure 14:</t>
    </r>
    <r>
      <rPr>
        <sz val="11"/>
        <color theme="1"/>
        <rFont val="Arial"/>
        <family val="2"/>
      </rPr>
      <t xml:space="preserve"> Civil legal aid volumes by category of law, October 2014 to September 2015</t>
    </r>
  </si>
  <si>
    <r>
      <t>Figure 19:</t>
    </r>
    <r>
      <rPr>
        <sz val="11"/>
        <color theme="1"/>
        <rFont val="Arial"/>
        <family val="2"/>
      </rPr>
      <t xml:space="preserve"> Total family mediation, percentage of successful agreements, by mediation type, October 2014 to September 2015</t>
    </r>
  </si>
  <si>
    <r>
      <rPr>
        <vertAlign val="superscript"/>
        <sz val="11"/>
        <color theme="1"/>
        <rFont val="Calibri"/>
        <family val="2"/>
        <scheme val="minor"/>
      </rPr>
      <t xml:space="preserve">1 </t>
    </r>
    <r>
      <rPr>
        <sz val="11"/>
        <color theme="1"/>
        <rFont val="Calibri"/>
        <family val="2"/>
        <scheme val="minor"/>
      </rPr>
      <t>Successful outcomes include full and partial agreements</t>
    </r>
  </si>
  <si>
    <r>
      <t>Figure 15:</t>
    </r>
    <r>
      <rPr>
        <sz val="11"/>
        <color theme="1"/>
        <rFont val="Arial"/>
        <family val="2"/>
      </rPr>
      <t xml:space="preserve"> Family workload: Legal Help and Civil Representation, Jul-Sep 2012 to Jul-Sep 2015</t>
    </r>
  </si>
  <si>
    <r>
      <t>Figure 16:</t>
    </r>
    <r>
      <rPr>
        <sz val="11"/>
        <color theme="1"/>
        <rFont val="Arial"/>
        <family val="2"/>
      </rPr>
      <t xml:space="preserve"> Family mediation assessments, Jul-Sep 2012 to Jul-Sep 2015</t>
    </r>
  </si>
  <si>
    <r>
      <t>Figure 17:</t>
    </r>
    <r>
      <rPr>
        <sz val="11"/>
        <color theme="1"/>
        <rFont val="Arial"/>
        <family val="2"/>
      </rPr>
      <t xml:space="preserve"> Family mediation starts, Jul-Sep 2012 to Jul-Sep 2015</t>
    </r>
  </si>
  <si>
    <r>
      <t>Figure 20:</t>
    </r>
    <r>
      <rPr>
        <sz val="11"/>
        <color theme="1"/>
        <rFont val="Arial"/>
        <family val="2"/>
      </rPr>
      <t xml:space="preserve"> Workload in mental health, Jul-Sep 2012 to Jul-Sep 2015</t>
    </r>
  </si>
  <si>
    <r>
      <t xml:space="preserve">Figure 21: </t>
    </r>
    <r>
      <rPr>
        <sz val="11"/>
        <color theme="1"/>
        <rFont val="Arial"/>
        <family val="2"/>
      </rPr>
      <t>Workload in immigration, Jul-Sep 2012 to Jul-Sep 2015</t>
    </r>
  </si>
  <si>
    <r>
      <t>Figure 22:</t>
    </r>
    <r>
      <rPr>
        <sz val="11"/>
        <color theme="1"/>
        <rFont val="Arial"/>
        <family val="2"/>
      </rPr>
      <t xml:space="preserve"> Workload in housing law,  Jul-Sep 2012 to Jul-Sep 2015</t>
    </r>
  </si>
  <si>
    <r>
      <t xml:space="preserve">Figure 24: </t>
    </r>
    <r>
      <rPr>
        <sz val="11"/>
        <color theme="1"/>
        <rFont val="Arial"/>
        <family val="2"/>
      </rPr>
      <t>Workload in telephone service, October 2014 to September 2015</t>
    </r>
  </si>
  <si>
    <r>
      <t>Figure 28:</t>
    </r>
    <r>
      <rPr>
        <sz val="11"/>
        <color theme="1"/>
        <rFont val="Arial"/>
        <family val="2"/>
      </rPr>
      <t xml:space="preserve"> Volume of ECF applications received, new or review, Apr-Jun 2013 to Jul-Sep 2015</t>
    </r>
  </si>
  <si>
    <r>
      <t>Figure 30:</t>
    </r>
    <r>
      <rPr>
        <sz val="11"/>
        <color theme="1"/>
        <rFont val="Arial"/>
        <family val="2"/>
      </rPr>
      <t xml:space="preserve"> Current status of ECF applications received and determinations made, October 2014 to September 2015</t>
    </r>
  </si>
  <si>
    <r>
      <t xml:space="preserve">Figure 31: </t>
    </r>
    <r>
      <rPr>
        <sz val="11"/>
        <color theme="1"/>
        <rFont val="Arial"/>
        <family val="2"/>
      </rPr>
      <t>ECF determinations by outcome, Apr-Jun 2013 to Jul-Sep 2015</t>
    </r>
  </si>
  <si>
    <t>Published 17 December 2015</t>
  </si>
  <si>
    <t>Published as part of 'Legal aid statistics in England and Wales July to September 2015'</t>
  </si>
  <si>
    <r>
      <t xml:space="preserve">Figure 5: </t>
    </r>
    <r>
      <rPr>
        <sz val="11"/>
        <color theme="1"/>
        <rFont val="Arial"/>
        <family val="2"/>
      </rPr>
      <t>Workload with 
pre-charge suspects, Jul-Sep 2012 to Jul-Sep 2015</t>
    </r>
  </si>
  <si>
    <r>
      <t>Figure 29:</t>
    </r>
    <r>
      <rPr>
        <sz val="11"/>
        <color theme="1"/>
        <rFont val="Arial"/>
        <family val="2"/>
      </rPr>
      <t xml:space="preserve"> ECF application turnaround time, new and review, Apr-Jun 2013 to Jul-Sep 2015</t>
    </r>
  </si>
  <si>
    <t>Grants</t>
  </si>
  <si>
    <t>Applications</t>
  </si>
  <si>
    <r>
      <t xml:space="preserve">Figure 26: </t>
    </r>
    <r>
      <rPr>
        <sz val="11"/>
        <color theme="1"/>
        <rFont val="Arial"/>
        <family val="2"/>
      </rPr>
      <t>Applications, and certificates granted, for civil representation legal aid in private family law cases on the basis of evidence of domestic violence or child abuse, Apr-Jun 2013 to Jul-Sep 2015</t>
    </r>
  </si>
  <si>
    <r>
      <t xml:space="preserve">Figure 26: </t>
    </r>
    <r>
      <rPr>
        <sz val="11"/>
        <color theme="1"/>
        <rFont val="Arial"/>
        <family val="2"/>
      </rPr>
      <t>Applications &amp; grants for civil representation legal aid in private family law cases on the basis of evidence of domestic violence or child abuse, Apr-Jun 2013 to Jul-Sep 2015</t>
    </r>
  </si>
  <si>
    <r>
      <t xml:space="preserve">Figure 29: </t>
    </r>
    <r>
      <rPr>
        <sz val="11"/>
        <color theme="1"/>
        <rFont val="Arial"/>
        <family val="2"/>
      </rPr>
      <t>ECF application turnaround time, new and review, Apr-Jun 2013 to Jul-Sep 2015</t>
    </r>
  </si>
  <si>
    <t>Crime, 1,305,000</t>
  </si>
  <si>
    <t>Crime Higher (Crown Court)†, 227,000</t>
  </si>
  <si>
    <t>Solicitor cases, 114,000</t>
  </si>
  <si>
    <t>Advocate cases, 113,000</t>
  </si>
  <si>
    <t>High Cost Crime, &lt;100</t>
  </si>
  <si>
    <t>Crime Lower, 1,078,000</t>
  </si>
  <si>
    <t>Pre-charge suspect claims (police), 690,000</t>
  </si>
  <si>
    <t>Prison Law claims, 18,000</t>
  </si>
  <si>
    <t>Charged defendants claims (police), 8,000</t>
  </si>
  <si>
    <t>Representation at Magistrates' Court claims*, 362,000</t>
  </si>
  <si>
    <t>Crime, £886m</t>
  </si>
  <si>
    <t>Crime Higher (Crown Court)†, £577m</t>
  </si>
  <si>
    <t>Solicitor cases, £327m</t>
  </si>
  <si>
    <t>Advocate cases, £219m</t>
  </si>
  <si>
    <t>High Cost Crime ‡, £31m</t>
  </si>
  <si>
    <t>Crime Lower, £309m</t>
  </si>
  <si>
    <t>Pre-charge suspect claims (police), £139m</t>
  </si>
  <si>
    <t>Prison Law claims, £15m</t>
  </si>
  <si>
    <t>Charged defendants claims (police), £3m</t>
  </si>
  <si>
    <t>Representation at Magistrates' Court claims*, £151m</t>
  </si>
  <si>
    <t>Civil, 285,000</t>
  </si>
  <si>
    <t>Family, 133,000</t>
  </si>
  <si>
    <t>Family public certificates /claims, 75,000</t>
  </si>
  <si>
    <t>Family private certificates /claims, 58,000</t>
  </si>
  <si>
    <t>Mediation claims*, 9,000</t>
  </si>
  <si>
    <t>Non-Family, 152,000</t>
  </si>
  <si>
    <t>Housing certificates /claims, 49,000</t>
  </si>
  <si>
    <t>Immigration certificates /claims, 44,000</t>
  </si>
  <si>
    <t>Mental health certificates /claims, 45,000</t>
  </si>
  <si>
    <t>Other non-family certificates /claims, 13,000</t>
  </si>
  <si>
    <t>Civil, £742m</t>
  </si>
  <si>
    <t>Family, £594m</t>
  </si>
  <si>
    <t>Family public, £426m</t>
  </si>
  <si>
    <t>Family private, £165m</t>
  </si>
  <si>
    <t>Mediation *, £3m</t>
  </si>
  <si>
    <t>Non-Family, £148m</t>
  </si>
  <si>
    <t>Housing , £32m</t>
  </si>
  <si>
    <t>Immigration, £41m</t>
  </si>
  <si>
    <t>Mental health, £47m</t>
  </si>
  <si>
    <t>Other non-family, £28m</t>
  </si>
  <si>
    <t>Total CLA operator cases, 172,500</t>
  </si>
  <si>
    <t>Telephone Operator Service work starts, 138,100</t>
  </si>
  <si>
    <t>Matters referred to Specialist Providers, 34,400</t>
  </si>
  <si>
    <t>Specialist Providers matter starts, 20,800</t>
  </si>
  <si>
    <t>Specialist Providers determinations, 13,500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</si>
</sst>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_-* #,##0_-;\-* #,##0_-;_-* &quot;-&quot;??_-;_-@_-"/>
    <numFmt numFmtId="165" formatCode="_-* #,##0.000_-;\-* #,##0.000_-;_-* &quot;-&quot;??_-;_-@_-"/>
    <numFmt numFmtId="166" formatCode="#,##0_ ;\-#,##0\ "/>
    <numFmt numFmtId="167" formatCode="0.0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Arial"/>
      <family val="2"/>
    </font>
    <font>
      <b/>
      <sz val="20"/>
      <color theme="1"/>
      <name val="Calibri"/>
      <family val="2"/>
      <scheme val="minor"/>
    </font>
    <font>
      <i/>
      <sz val="11"/>
      <color rgb="FF00B0F0"/>
      <name val="Calibri"/>
      <family val="2"/>
      <scheme val="minor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5782BB"/>
        <bgColor indexed="64"/>
      </patternFill>
    </fill>
    <fill>
      <patternFill patternType="solid">
        <fgColor rgb="FFD6E0EE"/>
        <bgColor indexed="64"/>
      </patternFill>
    </fill>
    <fill>
      <patternFill patternType="solid">
        <fgColor rgb="FF96B1D4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30" fillId="0" borderId="0" applyNumberFormat="0" applyFill="0" applyBorder="0" applyAlignment="0" applyProtection="0"/>
  </cellStyleXfs>
  <cellXfs count="293">
    <xf numFmtId="0" fontId="0" fillId="0" borderId="0" xfId="0"/>
    <xf numFmtId="9" fontId="0" fillId="0" borderId="0" xfId="2" applyFont="1"/>
    <xf numFmtId="0" fontId="16" fillId="0" borderId="0" xfId="0" applyFont="1"/>
    <xf numFmtId="0" fontId="0" fillId="0" borderId="15" xfId="0" applyBorder="1"/>
    <xf numFmtId="0" fontId="0" fillId="0" borderId="14" xfId="0" applyBorder="1"/>
    <xf numFmtId="0" fontId="0" fillId="0" borderId="10" xfId="0" applyBorder="1"/>
    <xf numFmtId="0" fontId="0" fillId="0" borderId="11" xfId="0" applyBorder="1"/>
    <xf numFmtId="0" fontId="0" fillId="0" borderId="0" xfId="0" applyBorder="1"/>
    <xf numFmtId="164" fontId="0" fillId="0" borderId="13" xfId="1" applyNumberFormat="1" applyFont="1" applyBorder="1"/>
    <xf numFmtId="164" fontId="0" fillId="0" borderId="19" xfId="1" applyNumberFormat="1" applyFont="1" applyBorder="1"/>
    <xf numFmtId="164" fontId="0" fillId="0" borderId="0" xfId="1" applyNumberFormat="1" applyFont="1" applyBorder="1"/>
    <xf numFmtId="0" fontId="0" fillId="34" borderId="15" xfId="0" applyFill="1" applyBorder="1"/>
    <xf numFmtId="0" fontId="0" fillId="34" borderId="23" xfId="0" applyFill="1" applyBorder="1"/>
    <xf numFmtId="0" fontId="0" fillId="0" borderId="18" xfId="0" applyBorder="1"/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164" fontId="0" fillId="0" borderId="20" xfId="1" applyNumberFormat="1" applyFont="1" applyBorder="1"/>
    <xf numFmtId="0" fontId="16" fillId="0" borderId="21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164" fontId="0" fillId="0" borderId="24" xfId="1" applyNumberFormat="1" applyFont="1" applyBorder="1"/>
    <xf numFmtId="164" fontId="0" fillId="0" borderId="23" xfId="1" applyNumberFormat="1" applyFont="1" applyBorder="1"/>
    <xf numFmtId="164" fontId="0" fillId="0" borderId="22" xfId="1" applyNumberFormat="1" applyFont="1" applyBorder="1"/>
    <xf numFmtId="0" fontId="0" fillId="0" borderId="24" xfId="0" applyBorder="1"/>
    <xf numFmtId="0" fontId="0" fillId="0" borderId="23" xfId="0" applyBorder="1"/>
    <xf numFmtId="0" fontId="0" fillId="0" borderId="22" xfId="0" applyBorder="1"/>
    <xf numFmtId="0" fontId="0" fillId="0" borderId="21" xfId="0" applyBorder="1" applyAlignment="1">
      <alignment wrapText="1"/>
    </xf>
    <xf numFmtId="0" fontId="0" fillId="0" borderId="16" xfId="0" applyBorder="1"/>
    <xf numFmtId="0" fontId="0" fillId="0" borderId="21" xfId="0" applyBorder="1" applyAlignment="1">
      <alignment horizontal="center"/>
    </xf>
    <xf numFmtId="164" fontId="0" fillId="0" borderId="14" xfId="1" applyNumberFormat="1" applyFont="1" applyBorder="1"/>
    <xf numFmtId="164" fontId="0" fillId="0" borderId="15" xfId="1" applyNumberFormat="1" applyFont="1" applyBorder="1"/>
    <xf numFmtId="164" fontId="0" fillId="0" borderId="18" xfId="1" applyNumberFormat="1" applyFont="1" applyBorder="1"/>
    <xf numFmtId="0" fontId="0" fillId="0" borderId="24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2" xfId="0" applyBorder="1" applyAlignment="1">
      <alignment horizontal="center"/>
    </xf>
    <xf numFmtId="0" fontId="16" fillId="0" borderId="21" xfId="0" applyFont="1" applyBorder="1" applyAlignment="1">
      <alignment horizontal="center" vertical="center"/>
    </xf>
    <xf numFmtId="0" fontId="0" fillId="0" borderId="13" xfId="0" applyBorder="1"/>
    <xf numFmtId="0" fontId="0" fillId="0" borderId="15" xfId="0" applyBorder="1" applyAlignment="1">
      <alignment horizontal="center"/>
    </xf>
    <xf numFmtId="0" fontId="0" fillId="0" borderId="21" xfId="0" applyBorder="1"/>
    <xf numFmtId="0" fontId="0" fillId="0" borderId="0" xfId="0" applyAlignment="1">
      <alignment horizontal="right"/>
    </xf>
    <xf numFmtId="0" fontId="0" fillId="0" borderId="17" xfId="0" applyBorder="1" applyAlignment="1">
      <alignment horizontal="right"/>
    </xf>
    <xf numFmtId="0" fontId="0" fillId="0" borderId="17" xfId="0" applyBorder="1"/>
    <xf numFmtId="0" fontId="0" fillId="0" borderId="10" xfId="0" applyBorder="1" applyAlignment="1">
      <alignment horizontal="right" wrapText="1"/>
    </xf>
    <xf numFmtId="0" fontId="0" fillId="0" borderId="11" xfId="0" applyBorder="1" applyAlignment="1">
      <alignment horizontal="right"/>
    </xf>
    <xf numFmtId="0" fontId="0" fillId="0" borderId="12" xfId="0" applyBorder="1" applyAlignment="1">
      <alignment horizontal="right"/>
    </xf>
    <xf numFmtId="164" fontId="0" fillId="0" borderId="16" xfId="1" applyNumberFormat="1" applyFont="1" applyBorder="1"/>
    <xf numFmtId="164" fontId="0" fillId="0" borderId="17" xfId="1" applyNumberFormat="1" applyFont="1" applyBorder="1"/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164" fontId="0" fillId="0" borderId="10" xfId="1" applyNumberFormat="1" applyFont="1" applyBorder="1" applyAlignment="1">
      <alignment horizontal="right" vertical="center" wrapText="1"/>
    </xf>
    <xf numFmtId="43" fontId="0" fillId="0" borderId="11" xfId="0" applyNumberFormat="1" applyBorder="1" applyAlignment="1">
      <alignment horizontal="right" vertical="center"/>
    </xf>
    <xf numFmtId="43" fontId="0" fillId="0" borderId="12" xfId="0" quotePrefix="1" applyNumberFormat="1" applyBorder="1" applyAlignment="1">
      <alignment horizontal="right" wrapText="1"/>
    </xf>
    <xf numFmtId="164" fontId="0" fillId="0" borderId="10" xfId="1" applyNumberFormat="1" applyFont="1" applyBorder="1" applyAlignment="1">
      <alignment horizontal="right" wrapText="1"/>
    </xf>
    <xf numFmtId="0" fontId="0" fillId="0" borderId="12" xfId="0" applyBorder="1" applyAlignment="1">
      <alignment horizontal="right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164" fontId="0" fillId="0" borderId="15" xfId="0" applyNumberFormat="1" applyBorder="1"/>
    <xf numFmtId="0" fontId="0" fillId="0" borderId="20" xfId="0" applyBorder="1"/>
    <xf numFmtId="0" fontId="0" fillId="0" borderId="11" xfId="0" applyBorder="1" applyAlignment="1">
      <alignment wrapText="1"/>
    </xf>
    <xf numFmtId="0" fontId="0" fillId="34" borderId="22" xfId="0" applyFill="1" applyBorder="1"/>
    <xf numFmtId="0" fontId="0" fillId="0" borderId="21" xfId="0" applyBorder="1" applyAlignment="1">
      <alignment horizontal="center" wrapText="1"/>
    </xf>
    <xf numFmtId="164" fontId="0" fillId="0" borderId="18" xfId="0" applyNumberFormat="1" applyBorder="1"/>
    <xf numFmtId="0" fontId="0" fillId="0" borderId="21" xfId="0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1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1" fontId="0" fillId="0" borderId="13" xfId="0" applyNumberFormat="1" applyBorder="1"/>
    <xf numFmtId="1" fontId="0" fillId="0" borderId="16" xfId="0" applyNumberFormat="1" applyBorder="1"/>
    <xf numFmtId="0" fontId="0" fillId="0" borderId="13" xfId="0" applyFill="1" applyBorder="1"/>
    <xf numFmtId="0" fontId="0" fillId="0" borderId="16" xfId="0" applyFill="1" applyBorder="1"/>
    <xf numFmtId="9" fontId="0" fillId="0" borderId="13" xfId="0" applyNumberFormat="1" applyBorder="1"/>
    <xf numFmtId="9" fontId="0" fillId="0" borderId="16" xfId="0" applyNumberFormat="1" applyBorder="1"/>
    <xf numFmtId="9" fontId="0" fillId="0" borderId="23" xfId="0" applyNumberFormat="1" applyBorder="1"/>
    <xf numFmtId="9" fontId="0" fillId="0" borderId="15" xfId="0" applyNumberFormat="1" applyBorder="1"/>
    <xf numFmtId="0" fontId="0" fillId="0" borderId="10" xfId="0" applyFont="1" applyBorder="1" applyAlignment="1">
      <alignment horizontal="right" vertical="center" wrapText="1"/>
    </xf>
    <xf numFmtId="0" fontId="0" fillId="0" borderId="12" xfId="0" applyFont="1" applyBorder="1" applyAlignment="1">
      <alignment horizontal="right" vertical="center" wrapText="1"/>
    </xf>
    <xf numFmtId="0" fontId="0" fillId="0" borderId="21" xfId="0" applyFont="1" applyBorder="1" applyAlignment="1">
      <alignment horizontal="right" vertical="center" wrapText="1"/>
    </xf>
    <xf numFmtId="9" fontId="0" fillId="0" borderId="22" xfId="0" applyNumberFormat="1" applyBorder="1"/>
    <xf numFmtId="9" fontId="0" fillId="0" borderId="18" xfId="0" applyNumberFormat="1" applyBorder="1"/>
    <xf numFmtId="0" fontId="0" fillId="33" borderId="0" xfId="0" applyFill="1"/>
    <xf numFmtId="0" fontId="21" fillId="0" borderId="0" xfId="0" applyFont="1" applyAlignment="1">
      <alignment vertical="center"/>
    </xf>
    <xf numFmtId="164" fontId="0" fillId="0" borderId="16" xfId="0" applyNumberFormat="1" applyBorder="1"/>
    <xf numFmtId="0" fontId="0" fillId="33" borderId="15" xfId="0" applyFill="1" applyBorder="1"/>
    <xf numFmtId="0" fontId="0" fillId="0" borderId="10" xfId="0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/>
    <xf numFmtId="0" fontId="0" fillId="0" borderId="0" xfId="0" applyFill="1" applyBorder="1"/>
    <xf numFmtId="0" fontId="0" fillId="0" borderId="15" xfId="0" applyFill="1" applyBorder="1"/>
    <xf numFmtId="0" fontId="0" fillId="0" borderId="18" xfId="0" applyFill="1" applyBorder="1"/>
    <xf numFmtId="164" fontId="16" fillId="0" borderId="15" xfId="0" applyNumberFormat="1" applyFont="1" applyBorder="1"/>
    <xf numFmtId="0" fontId="16" fillId="0" borderId="10" xfId="0" applyFont="1" applyBorder="1" applyAlignment="1">
      <alignment horizontal="center" vertical="center"/>
    </xf>
    <xf numFmtId="0" fontId="16" fillId="0" borderId="23" xfId="0" applyFont="1" applyBorder="1"/>
    <xf numFmtId="0" fontId="16" fillId="0" borderId="22" xfId="0" applyFont="1" applyBorder="1"/>
    <xf numFmtId="0" fontId="0" fillId="0" borderId="24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164" fontId="0" fillId="0" borderId="0" xfId="0" applyNumberFormat="1" applyBorder="1"/>
    <xf numFmtId="0" fontId="0" fillId="0" borderId="10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164" fontId="16" fillId="0" borderId="15" xfId="1" applyNumberFormat="1" applyFont="1" applyBorder="1"/>
    <xf numFmtId="0" fontId="0" fillId="0" borderId="21" xfId="0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0" fillId="35" borderId="19" xfId="0" applyFill="1" applyBorder="1" applyAlignment="1">
      <alignment wrapText="1"/>
    </xf>
    <xf numFmtId="0" fontId="0" fillId="0" borderId="24" xfId="0" applyBorder="1" applyAlignment="1">
      <alignment horizontal="center" vertical="center"/>
    </xf>
    <xf numFmtId="164" fontId="0" fillId="0" borderId="24" xfId="0" applyNumberFormat="1" applyFill="1" applyBorder="1" applyAlignment="1">
      <alignment horizontal="right"/>
    </xf>
    <xf numFmtId="166" fontId="0" fillId="0" borderId="20" xfId="0" applyNumberFormat="1" applyBorder="1" applyAlignment="1">
      <alignment horizontal="right"/>
    </xf>
    <xf numFmtId="164" fontId="0" fillId="0" borderId="24" xfId="0" applyNumberFormat="1" applyBorder="1" applyAlignment="1">
      <alignment horizontal="right"/>
    </xf>
    <xf numFmtId="164" fontId="0" fillId="0" borderId="14" xfId="0" applyNumberFormat="1" applyBorder="1" applyAlignment="1">
      <alignment wrapText="1"/>
    </xf>
    <xf numFmtId="166" fontId="0" fillId="0" borderId="0" xfId="0" applyNumberFormat="1"/>
    <xf numFmtId="0" fontId="16" fillId="35" borderId="13" xfId="0" applyFont="1" applyFill="1" applyBorder="1" applyAlignment="1">
      <alignment wrapText="1"/>
    </xf>
    <xf numFmtId="0" fontId="0" fillId="0" borderId="23" xfId="0" applyBorder="1" applyAlignment="1">
      <alignment horizontal="center" vertical="center"/>
    </xf>
    <xf numFmtId="164" fontId="0" fillId="0" borderId="23" xfId="1" applyNumberFormat="1" applyFont="1" applyFill="1" applyBorder="1" applyAlignment="1">
      <alignment horizontal="right"/>
    </xf>
    <xf numFmtId="166" fontId="0" fillId="0" borderId="0" xfId="1" applyNumberFormat="1" applyFont="1" applyBorder="1" applyAlignment="1">
      <alignment horizontal="right"/>
    </xf>
    <xf numFmtId="164" fontId="0" fillId="0" borderId="15" xfId="0" applyNumberFormat="1" applyBorder="1" applyAlignment="1">
      <alignment wrapText="1"/>
    </xf>
    <xf numFmtId="0" fontId="0" fillId="35" borderId="13" xfId="0" applyFill="1" applyBorder="1" applyAlignment="1">
      <alignment wrapText="1"/>
    </xf>
    <xf numFmtId="0" fontId="0" fillId="35" borderId="16" xfId="0" applyFill="1" applyBorder="1" applyAlignment="1">
      <alignment wrapText="1"/>
    </xf>
    <xf numFmtId="0" fontId="0" fillId="0" borderId="22" xfId="0" applyBorder="1" applyAlignment="1">
      <alignment horizontal="center" vertical="center"/>
    </xf>
    <xf numFmtId="164" fontId="0" fillId="0" borderId="22" xfId="1" applyNumberFormat="1" applyFont="1" applyFill="1" applyBorder="1" applyAlignment="1">
      <alignment horizontal="right"/>
    </xf>
    <xf numFmtId="0" fontId="0" fillId="36" borderId="13" xfId="0" applyFill="1" applyBorder="1" applyAlignment="1">
      <alignment wrapText="1"/>
    </xf>
    <xf numFmtId="164" fontId="0" fillId="0" borderId="23" xfId="0" applyNumberFormat="1" applyBorder="1" applyAlignment="1">
      <alignment horizontal="right"/>
    </xf>
    <xf numFmtId="164" fontId="0" fillId="0" borderId="23" xfId="0" applyNumberFormat="1" applyFill="1" applyBorder="1" applyAlignment="1">
      <alignment horizontal="right"/>
    </xf>
    <xf numFmtId="166" fontId="0" fillId="0" borderId="0" xfId="0" applyNumberFormat="1" applyBorder="1" applyAlignment="1">
      <alignment horizontal="right"/>
    </xf>
    <xf numFmtId="0" fontId="0" fillId="36" borderId="16" xfId="0" applyFill="1" applyBorder="1" applyAlignment="1">
      <alignment wrapText="1"/>
    </xf>
    <xf numFmtId="164" fontId="0" fillId="0" borderId="22" xfId="0" applyNumberFormat="1" applyFill="1" applyBorder="1" applyAlignment="1">
      <alignment horizontal="right"/>
    </xf>
    <xf numFmtId="0" fontId="0" fillId="0" borderId="17" xfId="0" applyBorder="1" applyAlignment="1">
      <alignment horizontal="center" vertical="center" wrapText="1"/>
    </xf>
    <xf numFmtId="164" fontId="16" fillId="0" borderId="23" xfId="1" applyNumberFormat="1" applyFont="1" applyBorder="1"/>
    <xf numFmtId="164" fontId="16" fillId="0" borderId="22" xfId="1" applyNumberFormat="1" applyFont="1" applyBorder="1"/>
    <xf numFmtId="0" fontId="0" fillId="0" borderId="21" xfId="0" applyBorder="1" applyAlignment="1">
      <alignment horizontal="right" wrapText="1"/>
    </xf>
    <xf numFmtId="0" fontId="0" fillId="34" borderId="18" xfId="0" applyFill="1" applyBorder="1"/>
    <xf numFmtId="9" fontId="0" fillId="34" borderId="23" xfId="2" applyFont="1" applyFill="1" applyBorder="1" applyAlignment="1">
      <alignment horizontal="center"/>
    </xf>
    <xf numFmtId="9" fontId="0" fillId="34" borderId="22" xfId="2" applyFont="1" applyFill="1" applyBorder="1" applyAlignment="1">
      <alignment horizontal="center"/>
    </xf>
    <xf numFmtId="0" fontId="0" fillId="0" borderId="16" xfId="0" applyBorder="1" applyAlignment="1">
      <alignment horizontal="center" vertical="center"/>
    </xf>
    <xf numFmtId="0" fontId="0" fillId="0" borderId="19" xfId="0" applyBorder="1" applyAlignment="1">
      <alignment horizontal="right" vertical="center"/>
    </xf>
    <xf numFmtId="0" fontId="0" fillId="0" borderId="13" xfId="0" applyBorder="1" applyAlignment="1">
      <alignment horizontal="right" vertical="center"/>
    </xf>
    <xf numFmtId="0" fontId="21" fillId="0" borderId="0" xfId="0" applyFont="1" applyFill="1" applyAlignment="1">
      <alignment vertical="center"/>
    </xf>
    <xf numFmtId="167" fontId="0" fillId="0" borderId="23" xfId="0" applyNumberFormat="1" applyBorder="1" applyAlignment="1">
      <alignment horizontal="right"/>
    </xf>
    <xf numFmtId="167" fontId="0" fillId="0" borderId="22" xfId="0" applyNumberFormat="1" applyBorder="1" applyAlignment="1">
      <alignment horizontal="right"/>
    </xf>
    <xf numFmtId="164" fontId="0" fillId="0" borderId="22" xfId="0" applyNumberFormat="1" applyBorder="1" applyAlignment="1">
      <alignment wrapText="1"/>
    </xf>
    <xf numFmtId="0" fontId="28" fillId="33" borderId="17" xfId="0" applyFont="1" applyFill="1" applyBorder="1" applyAlignment="1">
      <alignment horizontal="centerContinuous" vertical="center"/>
    </xf>
    <xf numFmtId="0" fontId="0" fillId="33" borderId="17" xfId="0" applyFill="1" applyBorder="1" applyAlignment="1">
      <alignment horizontal="centerContinuous" vertical="center"/>
    </xf>
    <xf numFmtId="0" fontId="0" fillId="33" borderId="17" xfId="0" applyFill="1" applyBorder="1"/>
    <xf numFmtId="0" fontId="21" fillId="33" borderId="0" xfId="0" applyFont="1" applyFill="1" applyBorder="1" applyAlignment="1" applyProtection="1">
      <alignment horizontal="left" vertical="center" wrapText="1"/>
    </xf>
    <xf numFmtId="0" fontId="21" fillId="33" borderId="0" xfId="0" applyFont="1" applyFill="1" applyBorder="1" applyAlignment="1" applyProtection="1">
      <alignment vertical="center" wrapText="1"/>
    </xf>
    <xf numFmtId="0" fontId="0" fillId="33" borderId="20" xfId="0" applyFill="1" applyBorder="1"/>
    <xf numFmtId="0" fontId="0" fillId="33" borderId="14" xfId="0" applyFill="1" applyBorder="1"/>
    <xf numFmtId="0" fontId="0" fillId="33" borderId="18" xfId="0" applyFill="1" applyBorder="1"/>
    <xf numFmtId="0" fontId="0" fillId="33" borderId="0" xfId="0" applyFill="1" applyBorder="1"/>
    <xf numFmtId="0" fontId="0" fillId="33" borderId="16" xfId="0" applyFill="1" applyBorder="1"/>
    <xf numFmtId="0" fontId="21" fillId="33" borderId="0" xfId="0" applyFont="1" applyFill="1" applyAlignment="1">
      <alignment vertical="center"/>
    </xf>
    <xf numFmtId="0" fontId="29" fillId="37" borderId="0" xfId="0" applyFont="1" applyFill="1"/>
    <xf numFmtId="0" fontId="0" fillId="37" borderId="0" xfId="0" applyFill="1"/>
    <xf numFmtId="0" fontId="0" fillId="37" borderId="0" xfId="0" applyFill="1" applyBorder="1"/>
    <xf numFmtId="0" fontId="27" fillId="33" borderId="0" xfId="0" applyFont="1" applyFill="1" applyBorder="1"/>
    <xf numFmtId="0" fontId="0" fillId="0" borderId="16" xfId="0" applyBorder="1" applyAlignment="1">
      <alignment horizontal="right"/>
    </xf>
    <xf numFmtId="0" fontId="30" fillId="0" borderId="0" xfId="47"/>
    <xf numFmtId="0" fontId="21" fillId="33" borderId="0" xfId="0" applyFont="1" applyFill="1" applyAlignment="1">
      <alignment vertical="center" wrapText="1"/>
    </xf>
    <xf numFmtId="164" fontId="0" fillId="0" borderId="17" xfId="0" applyNumberFormat="1" applyBorder="1"/>
    <xf numFmtId="164" fontId="0" fillId="34" borderId="15" xfId="0" applyNumberFormat="1" applyFill="1" applyBorder="1"/>
    <xf numFmtId="0" fontId="20" fillId="0" borderId="0" xfId="0" applyFont="1" applyAlignment="1">
      <alignment vertical="center"/>
    </xf>
    <xf numFmtId="0" fontId="31" fillId="33" borderId="17" xfId="47" applyFont="1" applyFill="1" applyBorder="1" applyAlignment="1">
      <alignment vertical="center"/>
    </xf>
    <xf numFmtId="0" fontId="20" fillId="34" borderId="19" xfId="0" applyFont="1" applyFill="1" applyBorder="1"/>
    <xf numFmtId="0" fontId="0" fillId="34" borderId="20" xfId="0" applyFill="1" applyBorder="1"/>
    <xf numFmtId="0" fontId="0" fillId="34" borderId="14" xfId="0" applyFill="1" applyBorder="1"/>
    <xf numFmtId="0" fontId="20" fillId="34" borderId="13" xfId="0" applyFont="1" applyFill="1" applyBorder="1"/>
    <xf numFmtId="0" fontId="0" fillId="34" borderId="0" xfId="0" applyFill="1" applyBorder="1"/>
    <xf numFmtId="0" fontId="31" fillId="34" borderId="16" xfId="47" applyFont="1" applyFill="1" applyBorder="1"/>
    <xf numFmtId="0" fontId="0" fillId="34" borderId="17" xfId="0" applyFill="1" applyBorder="1"/>
    <xf numFmtId="164" fontId="0" fillId="34" borderId="23" xfId="0" applyNumberFormat="1" applyFill="1" applyBorder="1"/>
    <xf numFmtId="9" fontId="0" fillId="34" borderId="22" xfId="0" applyNumberFormat="1" applyFill="1" applyBorder="1"/>
    <xf numFmtId="164" fontId="16" fillId="0" borderId="23" xfId="0" applyNumberFormat="1" applyFont="1" applyBorder="1"/>
    <xf numFmtId="164" fontId="16" fillId="0" borderId="22" xfId="0" applyNumberFormat="1" applyFont="1" applyBorder="1"/>
    <xf numFmtId="9" fontId="16" fillId="0" borderId="22" xfId="0" applyNumberFormat="1" applyFont="1" applyBorder="1" applyAlignment="1">
      <alignment horizontal="center"/>
    </xf>
    <xf numFmtId="164" fontId="0" fillId="0" borderId="20" xfId="0" applyNumberFormat="1" applyBorder="1"/>
    <xf numFmtId="166" fontId="0" fillId="0" borderId="22" xfId="1" applyNumberFormat="1" applyFont="1" applyBorder="1" applyAlignment="1">
      <alignment horizontal="right"/>
    </xf>
    <xf numFmtId="166" fontId="0" fillId="0" borderId="22" xfId="0" applyNumberFormat="1" applyBorder="1" applyAlignment="1">
      <alignment horizontal="right"/>
    </xf>
    <xf numFmtId="9" fontId="16" fillId="33" borderId="21" xfId="2" applyFont="1" applyFill="1" applyBorder="1" applyAlignment="1">
      <alignment horizontal="center"/>
    </xf>
    <xf numFmtId="9" fontId="16" fillId="33" borderId="22" xfId="2" applyFont="1" applyFill="1" applyBorder="1" applyAlignment="1">
      <alignment horizontal="center"/>
    </xf>
    <xf numFmtId="9" fontId="16" fillId="33" borderId="18" xfId="2" applyFont="1" applyFill="1" applyBorder="1" applyAlignment="1">
      <alignment horizontal="center"/>
    </xf>
    <xf numFmtId="0" fontId="0" fillId="0" borderId="16" xfId="0" applyBorder="1" applyAlignment="1">
      <alignment horizontal="right" vertical="center"/>
    </xf>
    <xf numFmtId="0" fontId="0" fillId="0" borderId="13" xfId="0" applyBorder="1" applyAlignment="1">
      <alignment horizontal="center" vertical="center"/>
    </xf>
    <xf numFmtId="9" fontId="0" fillId="34" borderId="18" xfId="2" applyFont="1" applyFill="1" applyBorder="1" applyAlignment="1">
      <alignment horizontal="center" vertical="center"/>
    </xf>
    <xf numFmtId="164" fontId="0" fillId="0" borderId="19" xfId="0" applyNumberFormat="1" applyBorder="1"/>
    <xf numFmtId="0" fontId="0" fillId="0" borderId="10" xfId="0" applyBorder="1" applyAlignment="1">
      <alignment horizontal="right"/>
    </xf>
    <xf numFmtId="0" fontId="0" fillId="0" borderId="13" xfId="0" applyBorder="1" applyAlignment="1">
      <alignment horizontal="right"/>
    </xf>
    <xf numFmtId="9" fontId="0" fillId="34" borderId="22" xfId="2" applyFont="1" applyFill="1" applyBorder="1" applyAlignment="1">
      <alignment horizontal="center" vertical="center"/>
    </xf>
    <xf numFmtId="9" fontId="16" fillId="33" borderId="22" xfId="2" applyFont="1" applyFill="1" applyBorder="1" applyAlignment="1">
      <alignment horizontal="center" vertical="center"/>
    </xf>
    <xf numFmtId="9" fontId="0" fillId="34" borderId="18" xfId="2" applyFont="1" applyFill="1" applyBorder="1" applyAlignment="1">
      <alignment horizontal="center"/>
    </xf>
    <xf numFmtId="9" fontId="0" fillId="34" borderId="23" xfId="2" applyFont="1" applyFill="1" applyBorder="1"/>
    <xf numFmtId="9" fontId="18" fillId="34" borderId="22" xfId="2" applyFont="1" applyFill="1" applyBorder="1" applyAlignment="1">
      <alignment horizontal="center"/>
    </xf>
    <xf numFmtId="9" fontId="23" fillId="33" borderId="18" xfId="2" applyFont="1" applyFill="1" applyBorder="1" applyAlignment="1">
      <alignment horizontal="center"/>
    </xf>
    <xf numFmtId="0" fontId="0" fillId="0" borderId="20" xfId="0" applyBorder="1" applyAlignment="1">
      <alignment horizontal="center" vertical="center"/>
    </xf>
    <xf numFmtId="0" fontId="0" fillId="0" borderId="17" xfId="0" applyBorder="1" applyAlignment="1">
      <alignment vertical="center"/>
    </xf>
    <xf numFmtId="164" fontId="16" fillId="0" borderId="24" xfId="0" applyNumberFormat="1" applyFont="1" applyBorder="1"/>
    <xf numFmtId="164" fontId="16" fillId="0" borderId="13" xfId="0" applyNumberFormat="1" applyFont="1" applyBorder="1"/>
    <xf numFmtId="164" fontId="16" fillId="0" borderId="16" xfId="0" applyNumberFormat="1" applyFont="1" applyBorder="1"/>
    <xf numFmtId="164" fontId="16" fillId="0" borderId="18" xfId="1" applyNumberFormat="1" applyFont="1" applyBorder="1"/>
    <xf numFmtId="0" fontId="16" fillId="0" borderId="21" xfId="0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right" wrapText="1"/>
    </xf>
    <xf numFmtId="0" fontId="16" fillId="0" borderId="12" xfId="0" applyFont="1" applyBorder="1" applyAlignment="1">
      <alignment horizontal="right" wrapText="1"/>
    </xf>
    <xf numFmtId="43" fontId="16" fillId="0" borderId="15" xfId="0" applyNumberFormat="1" applyFont="1" applyBorder="1"/>
    <xf numFmtId="43" fontId="16" fillId="0" borderId="18" xfId="0" applyNumberFormat="1" applyFont="1" applyBorder="1"/>
    <xf numFmtId="0" fontId="0" fillId="0" borderId="0" xfId="0" applyBorder="1" applyAlignment="1">
      <alignment horizontal="center" vertical="center"/>
    </xf>
    <xf numFmtId="0" fontId="0" fillId="0" borderId="17" xfId="0" applyFill="1" applyBorder="1"/>
    <xf numFmtId="0" fontId="0" fillId="0" borderId="21" xfId="0" applyBorder="1" applyAlignment="1">
      <alignment horizontal="right"/>
    </xf>
    <xf numFmtId="0" fontId="16" fillId="0" borderId="10" xfId="0" applyFont="1" applyBorder="1" applyAlignment="1">
      <alignment horizontal="right" vertical="center" wrapText="1"/>
    </xf>
    <xf numFmtId="0" fontId="16" fillId="0" borderId="13" xfId="0" applyFont="1" applyBorder="1"/>
    <xf numFmtId="0" fontId="22" fillId="33" borderId="0" xfId="0" applyFont="1" applyFill="1" applyAlignment="1">
      <alignment vertical="center"/>
    </xf>
    <xf numFmtId="0" fontId="0" fillId="0" borderId="19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9" fontId="16" fillId="33" borderId="18" xfId="2" applyFont="1" applyFill="1" applyBorder="1" applyAlignment="1">
      <alignment horizontal="center" vertical="center"/>
    </xf>
    <xf numFmtId="165" fontId="0" fillId="0" borderId="19" xfId="1" applyNumberFormat="1" applyFont="1" applyBorder="1"/>
    <xf numFmtId="165" fontId="0" fillId="0" borderId="24" xfId="1" applyNumberFormat="1" applyFont="1" applyBorder="1"/>
    <xf numFmtId="165" fontId="0" fillId="0" borderId="14" xfId="1" applyNumberFormat="1" applyFont="1" applyBorder="1"/>
    <xf numFmtId="165" fontId="0" fillId="0" borderId="13" xfId="1" applyNumberFormat="1" applyFont="1" applyBorder="1"/>
    <xf numFmtId="165" fontId="0" fillId="0" borderId="23" xfId="1" applyNumberFormat="1" applyFont="1" applyBorder="1"/>
    <xf numFmtId="165" fontId="0" fillId="0" borderId="15" xfId="1" applyNumberFormat="1" applyFont="1" applyBorder="1"/>
    <xf numFmtId="165" fontId="0" fillId="0" borderId="16" xfId="1" applyNumberFormat="1" applyFont="1" applyBorder="1"/>
    <xf numFmtId="165" fontId="0" fillId="0" borderId="22" xfId="1" applyNumberFormat="1" applyFont="1" applyBorder="1"/>
    <xf numFmtId="165" fontId="0" fillId="0" borderId="18" xfId="1" applyNumberFormat="1" applyFont="1" applyBorder="1"/>
    <xf numFmtId="0" fontId="0" fillId="0" borderId="21" xfId="0" applyFill="1" applyBorder="1" applyAlignment="1">
      <alignment horizontal="right" wrapText="1"/>
    </xf>
    <xf numFmtId="0" fontId="21" fillId="0" borderId="0" xfId="0" applyFont="1" applyAlignment="1">
      <alignment vertic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17" xfId="0" applyBorder="1" applyAlignment="1">
      <alignment horizontal="right" wrapText="1"/>
    </xf>
    <xf numFmtId="0" fontId="0" fillId="0" borderId="18" xfId="0" applyBorder="1" applyAlignment="1">
      <alignment horizontal="right" wrapText="1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0" fontId="0" fillId="35" borderId="13" xfId="0" applyFill="1" applyBorder="1"/>
    <xf numFmtId="0" fontId="0" fillId="36" borderId="13" xfId="0" applyFill="1" applyBorder="1"/>
    <xf numFmtId="0" fontId="0" fillId="36" borderId="16" xfId="0" applyFill="1" applyBorder="1"/>
    <xf numFmtId="2" fontId="0" fillId="0" borderId="15" xfId="0" applyNumberFormat="1" applyBorder="1" applyAlignment="1">
      <alignment horizontal="center"/>
    </xf>
    <xf numFmtId="2" fontId="0" fillId="0" borderId="18" xfId="0" applyNumberFormat="1" applyBorder="1" applyAlignment="1">
      <alignment horizontal="center"/>
    </xf>
    <xf numFmtId="164" fontId="0" fillId="0" borderId="10" xfId="0" applyNumberFormat="1" applyBorder="1" applyAlignment="1">
      <alignment vertical="center"/>
    </xf>
    <xf numFmtId="0" fontId="0" fillId="0" borderId="12" xfId="0" applyBorder="1" applyAlignment="1">
      <alignment horizontal="right" vertical="center" wrapText="1"/>
    </xf>
    <xf numFmtId="164" fontId="0" fillId="0" borderId="13" xfId="0" applyNumberFormat="1" applyBorder="1"/>
    <xf numFmtId="164" fontId="0" fillId="33" borderId="0" xfId="0" applyNumberFormat="1" applyFill="1" applyBorder="1"/>
    <xf numFmtId="164" fontId="0" fillId="33" borderId="15" xfId="0" applyNumberFormat="1" applyFill="1" applyBorder="1"/>
    <xf numFmtId="164" fontId="0" fillId="33" borderId="17" xfId="0" applyNumberFormat="1" applyFill="1" applyBorder="1"/>
    <xf numFmtId="0" fontId="0" fillId="35" borderId="19" xfId="0" applyFill="1" applyBorder="1"/>
    <xf numFmtId="0" fontId="0" fillId="0" borderId="19" xfId="0" applyBorder="1" applyAlignment="1">
      <alignment horizontal="center" vertical="center"/>
    </xf>
    <xf numFmtId="2" fontId="0" fillId="0" borderId="14" xfId="0" applyNumberFormat="1" applyBorder="1" applyAlignment="1">
      <alignment horizontal="center"/>
    </xf>
    <xf numFmtId="164" fontId="0" fillId="33" borderId="20" xfId="0" applyNumberFormat="1" applyFill="1" applyBorder="1"/>
    <xf numFmtId="164" fontId="0" fillId="33" borderId="14" xfId="0" applyNumberFormat="1" applyFill="1" applyBorder="1"/>
    <xf numFmtId="0" fontId="0" fillId="35" borderId="16" xfId="0" applyFill="1" applyBorder="1"/>
    <xf numFmtId="164" fontId="0" fillId="33" borderId="18" xfId="0" applyNumberFormat="1" applyFill="1" applyBorder="1"/>
    <xf numFmtId="9" fontId="0" fillId="0" borderId="24" xfId="0" applyNumberFormat="1" applyBorder="1" applyAlignment="1">
      <alignment horizontal="center"/>
    </xf>
    <xf numFmtId="9" fontId="0" fillId="0" borderId="23" xfId="0" applyNumberFormat="1" applyBorder="1" applyAlignment="1">
      <alignment horizontal="center"/>
    </xf>
    <xf numFmtId="9" fontId="0" fillId="0" borderId="15" xfId="0" applyNumberFormat="1" applyBorder="1" applyAlignment="1">
      <alignment horizontal="center"/>
    </xf>
    <xf numFmtId="9" fontId="0" fillId="0" borderId="22" xfId="0" applyNumberFormat="1" applyBorder="1" applyAlignment="1">
      <alignment horizontal="center"/>
    </xf>
    <xf numFmtId="43" fontId="0" fillId="0" borderId="15" xfId="1" applyFont="1" applyBorder="1"/>
    <xf numFmtId="43" fontId="0" fillId="0" borderId="18" xfId="1" applyFont="1" applyBorder="1"/>
    <xf numFmtId="0" fontId="21" fillId="33" borderId="20" xfId="0" applyFont="1" applyFill="1" applyBorder="1" applyAlignment="1" applyProtection="1">
      <alignment horizontal="left" vertical="center" wrapText="1"/>
    </xf>
    <xf numFmtId="0" fontId="21" fillId="33" borderId="0" xfId="0" applyFont="1" applyFill="1" applyBorder="1" applyAlignment="1" applyProtection="1">
      <alignment horizontal="left" vertical="center" wrapText="1"/>
    </xf>
    <xf numFmtId="0" fontId="21" fillId="33" borderId="17" xfId="0" applyFont="1" applyFill="1" applyBorder="1" applyAlignment="1" applyProtection="1">
      <alignment horizontal="left" vertical="center" wrapText="1"/>
    </xf>
    <xf numFmtId="0" fontId="21" fillId="0" borderId="0" xfId="0" applyFont="1" applyBorder="1" applyAlignment="1" applyProtection="1">
      <alignment vertical="center" wrapText="1"/>
    </xf>
    <xf numFmtId="0" fontId="21" fillId="0" borderId="0" xfId="0" applyFont="1" applyBorder="1" applyAlignment="1" applyProtection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21" fillId="33" borderId="0" xfId="0" applyFont="1" applyFill="1" applyAlignment="1">
      <alignment horizontal="left" vertic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14" xfId="0" applyBorder="1" applyAlignment="1">
      <alignment horizontal="right" vertical="center" wrapText="1"/>
    </xf>
    <xf numFmtId="0" fontId="0" fillId="0" borderId="18" xfId="0" applyBorder="1" applyAlignment="1">
      <alignment horizontal="right" vertical="center" wrapText="1"/>
    </xf>
    <xf numFmtId="0" fontId="0" fillId="0" borderId="19" xfId="0" applyBorder="1" applyAlignment="1">
      <alignment horizontal="right" wrapText="1"/>
    </xf>
    <xf numFmtId="0" fontId="0" fillId="0" borderId="16" xfId="0" applyBorder="1" applyAlignment="1">
      <alignment horizontal="right" wrapText="1"/>
    </xf>
    <xf numFmtId="0" fontId="0" fillId="0" borderId="20" xfId="0" applyBorder="1" applyAlignment="1">
      <alignment horizontal="right" wrapText="1"/>
    </xf>
    <xf numFmtId="0" fontId="0" fillId="0" borderId="17" xfId="0" applyBorder="1" applyAlignment="1">
      <alignment horizontal="right" wrapText="1"/>
    </xf>
    <xf numFmtId="0" fontId="0" fillId="0" borderId="14" xfId="0" applyBorder="1" applyAlignment="1">
      <alignment horizontal="right" wrapText="1"/>
    </xf>
    <xf numFmtId="0" fontId="0" fillId="0" borderId="18" xfId="0" applyBorder="1" applyAlignment="1">
      <alignment horizontal="right" wrapText="1"/>
    </xf>
    <xf numFmtId="0" fontId="16" fillId="0" borderId="14" xfId="0" applyFont="1" applyBorder="1" applyAlignment="1">
      <alignment horizontal="right" wrapText="1"/>
    </xf>
    <xf numFmtId="0" fontId="16" fillId="0" borderId="18" xfId="0" applyFont="1" applyBorder="1" applyAlignment="1">
      <alignment horizontal="right" wrapText="1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omma 2" xfId="46"/>
    <cellStyle name="Comma 4" xfId="45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47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3 3 2" xfId="44"/>
    <cellStyle name="Note" xfId="17" builtinId="10" customBuiltin="1"/>
    <cellStyle name="Output" xfId="12" builtinId="21" customBuiltin="1"/>
    <cellStyle name="Per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Light16"/>
  <colors>
    <mruColors>
      <color rgb="FF96B1D4"/>
      <color rgb="FF304F78"/>
      <color rgb="FF17375E"/>
      <color rgb="FFCC3399"/>
      <color rgb="FF3C6494"/>
      <color rgb="FF376092"/>
      <color rgb="FF44DC9E"/>
      <color rgb="FF5782BB"/>
      <color rgb="FFD6E0EE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80032679738562"/>
          <c:y val="2.5428331875182269E-2"/>
          <c:w val="0.86719967320261437"/>
          <c:h val="0.72138661616161603"/>
        </c:manualLayout>
      </c:layout>
      <c:lineChart>
        <c:grouping val="standard"/>
        <c:varyColors val="0"/>
        <c:ser>
          <c:idx val="0"/>
          <c:order val="0"/>
          <c:tx>
            <c:strRef>
              <c:f>'SUMMARY Fig.1'!$J$3</c:f>
              <c:strCache>
                <c:ptCount val="1"/>
                <c:pt idx="0">
                  <c:v>Crime expenditure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2450980392156901E-2"/>
                  <c:y val="6.414141414141408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9FC24009-628A-4996-B5AA-AE3CF284BC59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Fig.1'!$A$4:$B$16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Fig.1'!$J$4:$J$16</c:f>
              <c:numCache>
                <c:formatCode>_-* #,##0_-;\-* #,##0_-;_-* "-"??_-;_-@_-</c:formatCode>
                <c:ptCount val="13"/>
                <c:pt idx="0">
                  <c:v>258.4676027500102</c:v>
                </c:pt>
                <c:pt idx="1">
                  <c:v>247.16602104600011</c:v>
                </c:pt>
                <c:pt idx="2">
                  <c:v>238.558214212</c:v>
                </c:pt>
                <c:pt idx="3">
                  <c:v>243.01793866840026</c:v>
                </c:pt>
                <c:pt idx="4">
                  <c:v>254.77840210240035</c:v>
                </c:pt>
                <c:pt idx="5">
                  <c:v>234.24167548000028</c:v>
                </c:pt>
                <c:pt idx="6">
                  <c:v>236.08845624879999</c:v>
                </c:pt>
                <c:pt idx="7">
                  <c:v>223.86329714000047</c:v>
                </c:pt>
                <c:pt idx="8">
                  <c:v>234.72344745000029</c:v>
                </c:pt>
                <c:pt idx="9">
                  <c:v>228.46846700999993</c:v>
                </c:pt>
                <c:pt idx="10">
                  <c:v>217.40803049000013</c:v>
                </c:pt>
                <c:pt idx="11">
                  <c:v>217.42794676999989</c:v>
                </c:pt>
                <c:pt idx="12">
                  <c:v>229.22598378000004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Fig.1'!$J$3</c15:f>
                <c15:dlblRangeCache>
                  <c:ptCount val="1"/>
                  <c:pt idx="0">
                    <c:v>Crime expenditure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Fig.1'!$K$3</c:f>
              <c:strCache>
                <c:ptCount val="1"/>
                <c:pt idx="0">
                  <c:v>Civil expenditure</c:v>
                </c:pt>
              </c:strCache>
            </c:strRef>
          </c:tx>
          <c:spPr>
            <a:ln w="28575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375816993464109E-2"/>
                  <c:y val="-5.131313131313137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1DDD928-E9C8-4E46-B4C8-54C27188EDB9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Fig.1'!$A$4:$B$16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Fig.1'!$K$4:$K$16</c:f>
              <c:numCache>
                <c:formatCode>_-* #,##0_-;\-* #,##0_-;_-* "-"??_-;_-@_-</c:formatCode>
                <c:ptCount val="13"/>
                <c:pt idx="0">
                  <c:v>274.63316963551296</c:v>
                </c:pt>
                <c:pt idx="1">
                  <c:v>280.72938919606901</c:v>
                </c:pt>
                <c:pt idx="2">
                  <c:v>273.17142997181196</c:v>
                </c:pt>
                <c:pt idx="3">
                  <c:v>264.65177509999978</c:v>
                </c:pt>
                <c:pt idx="4">
                  <c:v>263.79282171999995</c:v>
                </c:pt>
                <c:pt idx="5">
                  <c:v>261.78141090000003</c:v>
                </c:pt>
                <c:pt idx="6">
                  <c:v>282.36280327000003</c:v>
                </c:pt>
                <c:pt idx="7">
                  <c:v>257.82945951999989</c:v>
                </c:pt>
                <c:pt idx="8">
                  <c:v>235.56526918999978</c:v>
                </c:pt>
                <c:pt idx="9">
                  <c:v>231.40593768999986</c:v>
                </c:pt>
                <c:pt idx="10">
                  <c:v>221.13196848999982</c:v>
                </c:pt>
                <c:pt idx="11">
                  <c:v>223.05817812000006</c:v>
                </c:pt>
                <c:pt idx="12">
                  <c:v>211.54513809000008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Fig.1'!$K$3</c15:f>
                <c15:dlblRangeCache>
                  <c:ptCount val="1"/>
                  <c:pt idx="0">
                    <c:v>Civil expenditure</c:v>
                  </c:pt>
                </c15:dlblRangeCache>
              </c15:datalabelsRange>
            </c:ext>
          </c:extLst>
        </c:ser>
        <c:ser>
          <c:idx val="4"/>
          <c:order val="2"/>
          <c:tx>
            <c:strRef>
              <c:f>'SUMMARY Fig.1'!$I$3</c:f>
              <c:strCache>
                <c:ptCount val="1"/>
                <c:pt idx="0">
                  <c:v>Total expenditure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375816993464109E-2"/>
                  <c:y val="7.055555555555556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E7523759-F734-49E3-850A-C6E3A10E5CD1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Fig.1'!$A$4:$B$16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Fig.1'!$I$4:$I$16</c:f>
              <c:numCache>
                <c:formatCode>_-* #,##0_-;\-* #,##0_-;_-* "-"??_-;_-@_-</c:formatCode>
                <c:ptCount val="13"/>
                <c:pt idx="0">
                  <c:v>533.1007723855231</c:v>
                </c:pt>
                <c:pt idx="1">
                  <c:v>527.89541024206915</c:v>
                </c:pt>
                <c:pt idx="2">
                  <c:v>511.7296441838119</c:v>
                </c:pt>
                <c:pt idx="3">
                  <c:v>507.66971376839996</c:v>
                </c:pt>
                <c:pt idx="4">
                  <c:v>518.57122382240038</c:v>
                </c:pt>
                <c:pt idx="5">
                  <c:v>496.02308638000034</c:v>
                </c:pt>
                <c:pt idx="6">
                  <c:v>518.45125951880004</c:v>
                </c:pt>
                <c:pt idx="7">
                  <c:v>481.69275666000033</c:v>
                </c:pt>
                <c:pt idx="8">
                  <c:v>470.28871664000002</c:v>
                </c:pt>
                <c:pt idx="9">
                  <c:v>459.87440469999973</c:v>
                </c:pt>
                <c:pt idx="10">
                  <c:v>438.53999898000001</c:v>
                </c:pt>
                <c:pt idx="11">
                  <c:v>440.48612488999993</c:v>
                </c:pt>
                <c:pt idx="12">
                  <c:v>440.77112187000012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Fig.1'!$I$3</c15:f>
                <c15:dlblRangeCache>
                  <c:ptCount val="1"/>
                  <c:pt idx="0">
                    <c:v>Total expenditure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3517856"/>
        <c:axId val="233514720"/>
      </c:lineChart>
      <c:catAx>
        <c:axId val="23351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3514720"/>
        <c:crosses val="autoZero"/>
        <c:auto val="1"/>
        <c:lblAlgn val="ctr"/>
        <c:lblOffset val="100"/>
        <c:noMultiLvlLbl val="0"/>
      </c:catAx>
      <c:valAx>
        <c:axId val="23351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</a:rPr>
                  <a:t>Closed</a:t>
                </a:r>
                <a:r>
                  <a:rPr lang="en-GB" sz="1000" b="1" baseline="0">
                    <a:solidFill>
                      <a:sysClr val="windowText" lastClr="000000"/>
                    </a:solidFill>
                  </a:rPr>
                  <a:t> case expenditure (£m)</a:t>
                </a:r>
                <a:endParaRPr lang="en-GB" sz="1000" b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2850980392156862E-2"/>
              <c:y val="0.179554040404040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351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91437908496732"/>
          <c:y val="4.8394696969696969E-2"/>
          <c:w val="0.87390833333333329"/>
          <c:h val="0.75029217171717155"/>
        </c:manualLayout>
      </c:layout>
      <c:lineChart>
        <c:grouping val="standard"/>
        <c:varyColors val="0"/>
        <c:ser>
          <c:idx val="0"/>
          <c:order val="0"/>
          <c:tx>
            <c:strRef>
              <c:f>'SUMMARY crime'!$D$222</c:f>
              <c:strCache>
                <c:ptCount val="1"/>
                <c:pt idx="0">
                  <c:v>Advocacy at parole board hearings</c:v>
                </c:pt>
              </c:strCache>
            </c:strRef>
          </c:tx>
          <c:spPr>
            <a:ln w="25400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6601307189542485E-2"/>
                  <c:y val="2.1860858585858584E-2"/>
                </c:manualLayout>
              </c:layout>
              <c:tx>
                <c:rich>
                  <a:bodyPr/>
                  <a:lstStyle/>
                  <a:p>
                    <a:fld id="{635EA831-CDD0-4EE0-A99B-E574585F2D1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282843137254903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crime'!$B$223:$C$243</c:f>
              <c:multiLvlStrCache>
                <c:ptCount val="21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  <c:pt idx="13">
                    <c:v>Oct-Dec</c:v>
                  </c:pt>
                  <c:pt idx="14">
                    <c:v>Jan-Mar</c:v>
                  </c:pt>
                  <c:pt idx="15">
                    <c:v>Apr-Jun</c:v>
                  </c:pt>
                  <c:pt idx="16">
                    <c:v>Jul-Sep</c:v>
                  </c:pt>
                  <c:pt idx="17">
                    <c:v>Oct-Dec</c:v>
                  </c:pt>
                  <c:pt idx="18">
                    <c:v>Jan-Mar</c:v>
                  </c:pt>
                  <c:pt idx="19">
                    <c:v>Apr-Jun</c:v>
                  </c:pt>
                  <c:pt idx="20">
                    <c:v>Jul-Sep</c:v>
                  </c:pt>
                </c:lvl>
                <c:lvl>
                  <c:pt idx="0">
                    <c:v>2010-11</c:v>
                  </c:pt>
                  <c:pt idx="3">
                    <c:v>2011-12</c:v>
                  </c:pt>
                  <c:pt idx="7">
                    <c:v>2012-13</c:v>
                  </c:pt>
                  <c:pt idx="11">
                    <c:v>2013-14</c:v>
                  </c:pt>
                  <c:pt idx="15">
                    <c:v>2014-15</c:v>
                  </c:pt>
                  <c:pt idx="19">
                    <c:v>2015-16</c:v>
                  </c:pt>
                </c:lvl>
              </c:multiLvlStrCache>
            </c:multiLvlStrRef>
          </c:cat>
          <c:val>
            <c:numRef>
              <c:f>'SUMMARY crime'!$D$223:$D$243</c:f>
              <c:numCache>
                <c:formatCode>_-* #,##0_-;\-* #,##0_-;_-* "-"??_-;_-@_-</c:formatCode>
                <c:ptCount val="21"/>
                <c:pt idx="0">
                  <c:v>792</c:v>
                </c:pt>
                <c:pt idx="1">
                  <c:v>867</c:v>
                </c:pt>
                <c:pt idx="2">
                  <c:v>1032</c:v>
                </c:pt>
                <c:pt idx="3">
                  <c:v>914</c:v>
                </c:pt>
                <c:pt idx="4">
                  <c:v>907</c:v>
                </c:pt>
                <c:pt idx="5">
                  <c:v>964</c:v>
                </c:pt>
                <c:pt idx="6">
                  <c:v>1030</c:v>
                </c:pt>
                <c:pt idx="7">
                  <c:v>977</c:v>
                </c:pt>
                <c:pt idx="8">
                  <c:v>956</c:v>
                </c:pt>
                <c:pt idx="9">
                  <c:v>1040</c:v>
                </c:pt>
                <c:pt idx="10">
                  <c:v>1023</c:v>
                </c:pt>
                <c:pt idx="11">
                  <c:v>1158</c:v>
                </c:pt>
                <c:pt idx="12">
                  <c:v>1025</c:v>
                </c:pt>
                <c:pt idx="13">
                  <c:v>1075</c:v>
                </c:pt>
                <c:pt idx="14">
                  <c:v>1199</c:v>
                </c:pt>
                <c:pt idx="15">
                  <c:v>1182</c:v>
                </c:pt>
                <c:pt idx="16">
                  <c:v>1371</c:v>
                </c:pt>
                <c:pt idx="17">
                  <c:v>1382</c:v>
                </c:pt>
                <c:pt idx="18">
                  <c:v>1487</c:v>
                </c:pt>
                <c:pt idx="19">
                  <c:v>1395</c:v>
                </c:pt>
                <c:pt idx="20">
                  <c:v>1477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crime'!$D$222</c15:f>
                <c15:dlblRangeCache>
                  <c:ptCount val="1"/>
                  <c:pt idx="0">
                    <c:v>Advocacy at parole board hearings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crime'!$E$222</c:f>
              <c:strCache>
                <c:ptCount val="1"/>
                <c:pt idx="0">
                  <c:v>Advocacy at prison discipline hearings</c:v>
                </c:pt>
              </c:strCache>
            </c:strRef>
          </c:tx>
          <c:spPr>
            <a:ln w="25400" cap="rnd">
              <a:solidFill>
                <a:srgbClr val="304F78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3488643790849655E-2"/>
                  <c:y val="-2.5656565656565655E-2"/>
                </c:manualLayout>
              </c:layout>
              <c:tx>
                <c:rich>
                  <a:bodyPr/>
                  <a:lstStyle/>
                  <a:p>
                    <a:fld id="{CF63F5A1-2833-4AE1-8F3E-6B319F5315A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2273153594771234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crime'!$B$223:$C$243</c:f>
              <c:multiLvlStrCache>
                <c:ptCount val="21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  <c:pt idx="13">
                    <c:v>Oct-Dec</c:v>
                  </c:pt>
                  <c:pt idx="14">
                    <c:v>Jan-Mar</c:v>
                  </c:pt>
                  <c:pt idx="15">
                    <c:v>Apr-Jun</c:v>
                  </c:pt>
                  <c:pt idx="16">
                    <c:v>Jul-Sep</c:v>
                  </c:pt>
                  <c:pt idx="17">
                    <c:v>Oct-Dec</c:v>
                  </c:pt>
                  <c:pt idx="18">
                    <c:v>Jan-Mar</c:v>
                  </c:pt>
                  <c:pt idx="19">
                    <c:v>Apr-Jun</c:v>
                  </c:pt>
                  <c:pt idx="20">
                    <c:v>Jul-Sep</c:v>
                  </c:pt>
                </c:lvl>
                <c:lvl>
                  <c:pt idx="0">
                    <c:v>2010-11</c:v>
                  </c:pt>
                  <c:pt idx="3">
                    <c:v>2011-12</c:v>
                  </c:pt>
                  <c:pt idx="7">
                    <c:v>2012-13</c:v>
                  </c:pt>
                  <c:pt idx="11">
                    <c:v>2013-14</c:v>
                  </c:pt>
                  <c:pt idx="15">
                    <c:v>2014-15</c:v>
                  </c:pt>
                  <c:pt idx="19">
                    <c:v>2015-16</c:v>
                  </c:pt>
                </c:lvl>
              </c:multiLvlStrCache>
            </c:multiLvlStrRef>
          </c:cat>
          <c:val>
            <c:numRef>
              <c:f>'SUMMARY crime'!$E$223:$E$243</c:f>
              <c:numCache>
                <c:formatCode>_-* #,##0_-;\-* #,##0_-;_-* "-"??_-;_-@_-</c:formatCode>
                <c:ptCount val="21"/>
                <c:pt idx="0">
                  <c:v>1217</c:v>
                </c:pt>
                <c:pt idx="1">
                  <c:v>1105</c:v>
                </c:pt>
                <c:pt idx="2">
                  <c:v>1181</c:v>
                </c:pt>
                <c:pt idx="3">
                  <c:v>1111</c:v>
                </c:pt>
                <c:pt idx="4">
                  <c:v>1110</c:v>
                </c:pt>
                <c:pt idx="5">
                  <c:v>952</c:v>
                </c:pt>
                <c:pt idx="6">
                  <c:v>1160</c:v>
                </c:pt>
                <c:pt idx="7">
                  <c:v>982</c:v>
                </c:pt>
                <c:pt idx="8">
                  <c:v>967</c:v>
                </c:pt>
                <c:pt idx="9">
                  <c:v>949</c:v>
                </c:pt>
                <c:pt idx="10">
                  <c:v>1076</c:v>
                </c:pt>
                <c:pt idx="11">
                  <c:v>1072</c:v>
                </c:pt>
                <c:pt idx="12">
                  <c:v>1013</c:v>
                </c:pt>
                <c:pt idx="13">
                  <c:v>999</c:v>
                </c:pt>
                <c:pt idx="14">
                  <c:v>1017</c:v>
                </c:pt>
                <c:pt idx="15">
                  <c:v>1085</c:v>
                </c:pt>
                <c:pt idx="16">
                  <c:v>951</c:v>
                </c:pt>
                <c:pt idx="17">
                  <c:v>1018</c:v>
                </c:pt>
                <c:pt idx="18">
                  <c:v>1115</c:v>
                </c:pt>
                <c:pt idx="19">
                  <c:v>1166</c:v>
                </c:pt>
                <c:pt idx="20">
                  <c:v>1040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crime'!$E$222</c15:f>
                <c15:dlblRangeCache>
                  <c:ptCount val="1"/>
                  <c:pt idx="0">
                    <c:v>Advocacy at prison discipline hearings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crime'!$F$222</c:f>
              <c:strCache>
                <c:ptCount val="1"/>
                <c:pt idx="0">
                  <c:v>Free standing advice and assistance</c:v>
                </c:pt>
              </c:strCache>
            </c:strRef>
          </c:tx>
          <c:spPr>
            <a:ln w="25400" cap="rnd">
              <a:solidFill>
                <a:srgbClr val="3C6494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20"/>
            <c:marker>
              <c:symbol val="none"/>
            </c:marker>
            <c:bubble3D val="0"/>
            <c:spPr>
              <a:ln w="25400" cap="rnd">
                <a:solidFill>
                  <a:srgbClr val="3C6494"/>
                </a:solidFill>
                <a:prstDash val="sysDot"/>
                <a:round/>
              </a:ln>
              <a:effectLst/>
            </c:spPr>
          </c:dPt>
          <c:dLbls>
            <c:dLbl>
              <c:idx val="0"/>
              <c:layout>
                <c:manualLayout>
                  <c:x val="2.0751633986928106E-3"/>
                  <c:y val="0.1325482323232322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D4827AB-4558-4392-B6FE-E488EE6D1EE3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980441176470591"/>
                      <c:h val="0.12579747474747474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crime'!$B$223:$C$243</c:f>
              <c:multiLvlStrCache>
                <c:ptCount val="21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  <c:pt idx="13">
                    <c:v>Oct-Dec</c:v>
                  </c:pt>
                  <c:pt idx="14">
                    <c:v>Jan-Mar</c:v>
                  </c:pt>
                  <c:pt idx="15">
                    <c:v>Apr-Jun</c:v>
                  </c:pt>
                  <c:pt idx="16">
                    <c:v>Jul-Sep</c:v>
                  </c:pt>
                  <c:pt idx="17">
                    <c:v>Oct-Dec</c:v>
                  </c:pt>
                  <c:pt idx="18">
                    <c:v>Jan-Mar</c:v>
                  </c:pt>
                  <c:pt idx="19">
                    <c:v>Apr-Jun</c:v>
                  </c:pt>
                  <c:pt idx="20">
                    <c:v>Jul-Sep</c:v>
                  </c:pt>
                </c:lvl>
                <c:lvl>
                  <c:pt idx="0">
                    <c:v>2010-11</c:v>
                  </c:pt>
                  <c:pt idx="3">
                    <c:v>2011-12</c:v>
                  </c:pt>
                  <c:pt idx="7">
                    <c:v>2012-13</c:v>
                  </c:pt>
                  <c:pt idx="11">
                    <c:v>2013-14</c:v>
                  </c:pt>
                  <c:pt idx="15">
                    <c:v>2014-15</c:v>
                  </c:pt>
                  <c:pt idx="19">
                    <c:v>2015-16</c:v>
                  </c:pt>
                </c:lvl>
              </c:multiLvlStrCache>
            </c:multiLvlStrRef>
          </c:cat>
          <c:val>
            <c:numRef>
              <c:f>'SUMMARY crime'!$F$223:$F$243</c:f>
              <c:numCache>
                <c:formatCode>_-* #,##0_-;\-* #,##0_-;_-* "-"??_-;_-@_-</c:formatCode>
                <c:ptCount val="21"/>
                <c:pt idx="0">
                  <c:v>9871</c:v>
                </c:pt>
                <c:pt idx="1">
                  <c:v>8774</c:v>
                </c:pt>
                <c:pt idx="2">
                  <c:v>9364</c:v>
                </c:pt>
                <c:pt idx="3">
                  <c:v>8173</c:v>
                </c:pt>
                <c:pt idx="4">
                  <c:v>8589</c:v>
                </c:pt>
                <c:pt idx="5">
                  <c:v>8655</c:v>
                </c:pt>
                <c:pt idx="6">
                  <c:v>9133</c:v>
                </c:pt>
                <c:pt idx="7">
                  <c:v>8611</c:v>
                </c:pt>
                <c:pt idx="8">
                  <c:v>8273</c:v>
                </c:pt>
                <c:pt idx="9">
                  <c:v>8197</c:v>
                </c:pt>
                <c:pt idx="10">
                  <c:v>8067</c:v>
                </c:pt>
                <c:pt idx="11">
                  <c:v>7552</c:v>
                </c:pt>
                <c:pt idx="12">
                  <c:v>7027</c:v>
                </c:pt>
                <c:pt idx="13">
                  <c:v>6503</c:v>
                </c:pt>
                <c:pt idx="14">
                  <c:v>5447</c:v>
                </c:pt>
                <c:pt idx="15">
                  <c:v>4009</c:v>
                </c:pt>
                <c:pt idx="16">
                  <c:v>2966</c:v>
                </c:pt>
                <c:pt idx="17">
                  <c:v>2240</c:v>
                </c:pt>
                <c:pt idx="18">
                  <c:v>2308</c:v>
                </c:pt>
                <c:pt idx="19">
                  <c:v>1901</c:v>
                </c:pt>
                <c:pt idx="20">
                  <c:v>1766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crime'!$F$222</c15:f>
                <c15:dlblRangeCache>
                  <c:ptCount val="1"/>
                  <c:pt idx="0">
                    <c:v>Free standing advice and assistance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01736"/>
        <c:axId val="346104480"/>
      </c:lineChart>
      <c:catAx>
        <c:axId val="346101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6104480"/>
        <c:crosses val="autoZero"/>
        <c:auto val="1"/>
        <c:lblAlgn val="ctr"/>
        <c:lblOffset val="100"/>
        <c:noMultiLvlLbl val="0"/>
      </c:catAx>
      <c:valAx>
        <c:axId val="34610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of claims submitted</a:t>
                </a:r>
              </a:p>
            </c:rich>
          </c:tx>
          <c:layout>
            <c:manualLayout>
              <c:xMode val="edge"/>
              <c:yMode val="edge"/>
              <c:x val="7.5307189542483657E-3"/>
              <c:y val="0.221302777777777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6101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'SUMMARY crime'!$D$185</c:f>
              <c:strCache>
                <c:ptCount val="1"/>
                <c:pt idx="0">
                  <c:v>Representation orders granted at Magistrates' Court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6691176470588257E-2"/>
                  <c:y val="-4.16919191919191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A87B263E-C6FC-4E73-8A99-DB160E8AEF2F}" type="CELLRANGE">
                      <a:rPr lang="en-US"/>
                      <a:pPr>
                        <a:defRPr sz="1050">
                          <a:solidFill>
                            <a:schemeClr val="tx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63055915032679744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crime'!$B$186:$C$198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crime'!$E$186:$E$198</c:f>
              <c:numCache>
                <c:formatCode>_-* #,##0_-;\-* #,##0_-;_-* "-"??_-;_-@_-</c:formatCode>
                <c:ptCount val="13"/>
                <c:pt idx="0">
                  <c:v>100.44499999999999</c:v>
                </c:pt>
                <c:pt idx="1">
                  <c:v>92.364000000000004</c:v>
                </c:pt>
                <c:pt idx="2">
                  <c:v>94.415000000000006</c:v>
                </c:pt>
                <c:pt idx="3">
                  <c:v>92.763000000000005</c:v>
                </c:pt>
                <c:pt idx="4">
                  <c:v>95.049000000000007</c:v>
                </c:pt>
                <c:pt idx="5">
                  <c:v>89.882999999999996</c:v>
                </c:pt>
                <c:pt idx="6">
                  <c:v>92.445999999999998</c:v>
                </c:pt>
                <c:pt idx="7">
                  <c:v>86.83</c:v>
                </c:pt>
                <c:pt idx="8">
                  <c:v>87.521000000000001</c:v>
                </c:pt>
                <c:pt idx="9">
                  <c:v>79.875</c:v>
                </c:pt>
                <c:pt idx="10">
                  <c:v>81.227999999999994</c:v>
                </c:pt>
                <c:pt idx="11">
                  <c:v>76.585999999999999</c:v>
                </c:pt>
                <c:pt idx="12">
                  <c:v>71.146000000000001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crime'!$D$185</c15:f>
                <c15:dlblRangeCache>
                  <c:ptCount val="1"/>
                  <c:pt idx="0">
                    <c:v>Representation orders granted at Magistrates' Court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crime'!$F$185</c:f>
              <c:strCache>
                <c:ptCount val="1"/>
                <c:pt idx="0">
                  <c:v>Overall magistrates' court receipts</c:v>
                </c:pt>
              </c:strCache>
            </c:strRef>
          </c:tx>
          <c:spPr>
            <a:ln w="28575" cap="rnd">
              <a:solidFill>
                <a:srgbClr val="17375E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0.45134812091503268"/>
                  <c:y val="-3.207070707070706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EC07EDB0-8768-4F34-BB9D-0528861A601A}" type="SERIESNAME">
                      <a:rPr lang="en-US"/>
                      <a:pPr>
                        <a:defRPr sz="1050">
                          <a:solidFill>
                            <a:schemeClr val="tx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[SERIES NAME]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3894885620915025"/>
                      <c:h val="0.12579747474747474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crime'!$B$186:$C$198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crime'!$G$186:$G$198</c:f>
              <c:numCache>
                <c:formatCode>_-* #,##0_-;\-* #,##0_-;_-* "-"??_-;_-@_-</c:formatCode>
                <c:ptCount val="13"/>
                <c:pt idx="0">
                  <c:v>391.40699999999998</c:v>
                </c:pt>
                <c:pt idx="1">
                  <c:v>390.55900000000003</c:v>
                </c:pt>
                <c:pt idx="2">
                  <c:v>394.30900000000003</c:v>
                </c:pt>
                <c:pt idx="3">
                  <c:v>379.98399999999998</c:v>
                </c:pt>
                <c:pt idx="4">
                  <c:v>377.55399999999997</c:v>
                </c:pt>
                <c:pt idx="5">
                  <c:v>385.42500000000001</c:v>
                </c:pt>
                <c:pt idx="6">
                  <c:v>406.48200000000003</c:v>
                </c:pt>
                <c:pt idx="7">
                  <c:v>400.09800000000001</c:v>
                </c:pt>
                <c:pt idx="8">
                  <c:v>398.524</c:v>
                </c:pt>
                <c:pt idx="9">
                  <c:v>402.06599999999997</c:v>
                </c:pt>
                <c:pt idx="10">
                  <c:v>403.69799999999998</c:v>
                </c:pt>
                <c:pt idx="11">
                  <c:v>386.76</c:v>
                </c:pt>
                <c:pt idx="12">
                  <c:v>394.03300000000002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crime'!$F$185</c15:f>
                <c15:dlblRangeCache>
                  <c:ptCount val="1"/>
                  <c:pt idx="0">
                    <c:v>Overall magistrates' court receipts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02520"/>
        <c:axId val="346102912"/>
      </c:lineChart>
      <c:catAx>
        <c:axId val="346102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6102912"/>
        <c:crosses val="autoZero"/>
        <c:auto val="1"/>
        <c:lblAlgn val="ctr"/>
        <c:lblOffset val="100"/>
        <c:noMultiLvlLbl val="0"/>
      </c:catAx>
      <c:valAx>
        <c:axId val="34610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('000s)</a:t>
                </a:r>
                <a:endParaRPr lang="en-GB" b="1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6601307189542485E-2"/>
              <c:y val="0.275608838383838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6102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77091503267974"/>
          <c:y val="5.131313131313131E-2"/>
          <c:w val="0.85365065359477121"/>
          <c:h val="0.70070944620642439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civil'!$D$2</c:f>
              <c:strCache>
                <c:ptCount val="1"/>
                <c:pt idx="0">
                  <c:v>Civil representation certificates granted</c:v>
                </c:pt>
              </c:strCache>
            </c:strRef>
          </c:tx>
          <c:spPr>
            <a:ln w="25400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8429738562091506"/>
                  <c:y val="0.10094431818181818"/>
                </c:manualLayout>
              </c:layout>
              <c:tx>
                <c:rich>
                  <a:bodyPr/>
                  <a:lstStyle/>
                  <a:p>
                    <a:fld id="{068C5DC4-4BD9-4052-ACE9-4FEF81F8E45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1270849673202614"/>
                      <c:h val="8.326662199119772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civil'!$B$3:$C$15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civil'!$E$3:$E$15</c:f>
              <c:numCache>
                <c:formatCode>_-* #,##0_-;\-* #,##0_-;_-* "-"??_-;_-@_-</c:formatCode>
                <c:ptCount val="13"/>
                <c:pt idx="0">
                  <c:v>37.792999999999999</c:v>
                </c:pt>
                <c:pt idx="1">
                  <c:v>36.456000000000003</c:v>
                </c:pt>
                <c:pt idx="2">
                  <c:v>40.134</c:v>
                </c:pt>
                <c:pt idx="3">
                  <c:v>34.9</c:v>
                </c:pt>
                <c:pt idx="4">
                  <c:v>25.260999999999999</c:v>
                </c:pt>
                <c:pt idx="5">
                  <c:v>23.66</c:v>
                </c:pt>
                <c:pt idx="6">
                  <c:v>24.771000000000001</c:v>
                </c:pt>
                <c:pt idx="7">
                  <c:v>23.48</c:v>
                </c:pt>
                <c:pt idx="8">
                  <c:v>24.074999999999999</c:v>
                </c:pt>
                <c:pt idx="9">
                  <c:v>22.277999999999999</c:v>
                </c:pt>
                <c:pt idx="10">
                  <c:v>23.033000000000001</c:v>
                </c:pt>
                <c:pt idx="11">
                  <c:v>24.135999999999999</c:v>
                </c:pt>
                <c:pt idx="12">
                  <c:v>26.236999999999998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civil'!$D$2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civil'!$F$2</c:f>
              <c:strCache>
                <c:ptCount val="1"/>
                <c:pt idx="0">
                  <c:v>Legal Help matters started</c:v>
                </c:pt>
              </c:strCache>
            </c:strRef>
          </c:tx>
          <c:spPr>
            <a:ln w="25400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9571086601307189"/>
                  <c:y val="0.3798026515151514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F0DB42E0-6EC7-4E5E-8745-F42F798BF2C7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625604575163393"/>
                      <c:h val="8.326662199119772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civil'!$B$3:$C$15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civil'!$G$3:$G$15</c:f>
              <c:numCache>
                <c:formatCode>_-* #,##0_-;\-* #,##0_-;_-* "-"??_-;_-@_-</c:formatCode>
                <c:ptCount val="13"/>
                <c:pt idx="0">
                  <c:v>153.80799999999999</c:v>
                </c:pt>
                <c:pt idx="1">
                  <c:v>131.1</c:v>
                </c:pt>
                <c:pt idx="2">
                  <c:v>134.50700000000001</c:v>
                </c:pt>
                <c:pt idx="3">
                  <c:v>41.401000000000003</c:v>
                </c:pt>
                <c:pt idx="4">
                  <c:v>43.896000000000001</c:v>
                </c:pt>
                <c:pt idx="5">
                  <c:v>42.106999999999999</c:v>
                </c:pt>
                <c:pt idx="6">
                  <c:v>46.072000000000003</c:v>
                </c:pt>
                <c:pt idx="7">
                  <c:v>41.557000000000002</c:v>
                </c:pt>
                <c:pt idx="8">
                  <c:v>43.28</c:v>
                </c:pt>
                <c:pt idx="9">
                  <c:v>42.832000000000001</c:v>
                </c:pt>
                <c:pt idx="10">
                  <c:v>43.863999999999997</c:v>
                </c:pt>
                <c:pt idx="11">
                  <c:v>40.874000000000002</c:v>
                </c:pt>
                <c:pt idx="12">
                  <c:v>39.637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civil'!$F$2</c15:f>
                <c15:dlblRangeCache>
                  <c:ptCount val="1"/>
                  <c:pt idx="0">
                    <c:v>Legal Help matters started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04872"/>
        <c:axId val="346100560"/>
      </c:lineChart>
      <c:catAx>
        <c:axId val="346104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6100560"/>
        <c:crosses val="autoZero"/>
        <c:auto val="1"/>
        <c:lblAlgn val="ctr"/>
        <c:lblOffset val="100"/>
        <c:noMultiLvlLbl val="0"/>
      </c:catAx>
      <c:valAx>
        <c:axId val="34610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('000s)</a:t>
                </a:r>
                <a:endParaRPr lang="en-GB" sz="10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2.0884640522875818E-2"/>
              <c:y val="0.350206051901940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61048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64885620915032"/>
          <c:y val="5.1351484119636491E-2"/>
          <c:w val="0.8725243464052288"/>
          <c:h val="0.7122565042416914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civil'!$D$39</c:f>
              <c:strCache>
                <c:ptCount val="1"/>
                <c:pt idx="0">
                  <c:v>Civil representation certificates granted</c:v>
                </c:pt>
              </c:strCache>
            </c:strRef>
          </c:tx>
          <c:spPr>
            <a:ln w="28575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31127450980392152"/>
                  <c:y val="0.1699747474747475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4638035-D9AC-469B-9799-1CE2587130C7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0233267973856207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civil'!$B$40:$C$52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civil'!$E$40:$E$52</c:f>
              <c:numCache>
                <c:formatCode>_-* #,##0_-;\-* #,##0_-;_-* "-"??_-;_-@_-</c:formatCode>
                <c:ptCount val="13"/>
                <c:pt idx="0">
                  <c:v>37.792999999999999</c:v>
                </c:pt>
                <c:pt idx="1">
                  <c:v>36.456000000000003</c:v>
                </c:pt>
                <c:pt idx="2">
                  <c:v>40.134</c:v>
                </c:pt>
                <c:pt idx="3">
                  <c:v>34.9</c:v>
                </c:pt>
                <c:pt idx="4">
                  <c:v>25.260999999999999</c:v>
                </c:pt>
                <c:pt idx="5">
                  <c:v>23.66</c:v>
                </c:pt>
                <c:pt idx="6">
                  <c:v>24.771000000000001</c:v>
                </c:pt>
                <c:pt idx="7">
                  <c:v>23.48</c:v>
                </c:pt>
                <c:pt idx="8">
                  <c:v>24.074999999999999</c:v>
                </c:pt>
                <c:pt idx="9">
                  <c:v>22.277999999999999</c:v>
                </c:pt>
                <c:pt idx="10">
                  <c:v>23.033000000000001</c:v>
                </c:pt>
                <c:pt idx="11">
                  <c:v>24.135999999999999</c:v>
                </c:pt>
                <c:pt idx="12">
                  <c:v>26.236999999999998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civil'!$D$39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civil'!$F$39</c:f>
              <c:strCache>
                <c:ptCount val="1"/>
                <c:pt idx="0">
                  <c:v>Total number of hearings and trials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312312091503268"/>
                  <c:y val="4.16919191919191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DED54C81-CFD8-4998-9FB0-380F81BA41B9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5858823529411765"/>
                      <c:h val="0.10631439393939394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civil'!$B$40:$C$52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civil'!$G$40:$G$52</c:f>
              <c:numCache>
                <c:formatCode>_-* #,##0_-;\-* #,##0_-;_-* "-"??_-;_-@_-</c:formatCode>
                <c:ptCount val="13"/>
                <c:pt idx="0">
                  <c:v>10.954000000000001</c:v>
                </c:pt>
                <c:pt idx="1">
                  <c:v>10.316000000000001</c:v>
                </c:pt>
                <c:pt idx="2">
                  <c:v>10.797000000000001</c:v>
                </c:pt>
                <c:pt idx="3">
                  <c:v>11.009</c:v>
                </c:pt>
                <c:pt idx="4">
                  <c:v>10.832000000000001</c:v>
                </c:pt>
                <c:pt idx="5">
                  <c:v>10.455</c:v>
                </c:pt>
                <c:pt idx="6">
                  <c:v>11.849</c:v>
                </c:pt>
                <c:pt idx="7">
                  <c:v>11.111000000000001</c:v>
                </c:pt>
                <c:pt idx="8">
                  <c:v>11.081</c:v>
                </c:pt>
                <c:pt idx="9">
                  <c:v>10.763</c:v>
                </c:pt>
                <c:pt idx="10">
                  <c:v>12.180999999999999</c:v>
                </c:pt>
                <c:pt idx="11">
                  <c:v>11.521000000000001</c:v>
                </c:pt>
                <c:pt idx="12">
                  <c:v>12.586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civil'!$F$39</c15:f>
                <c15:dlblRangeCache>
                  <c:ptCount val="1"/>
                  <c:pt idx="0">
                    <c:v>Total number of hearings and trials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65408"/>
        <c:axId val="344667760"/>
      </c:lineChart>
      <c:catAx>
        <c:axId val="3446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667760"/>
        <c:crosses val="autoZero"/>
        <c:auto val="1"/>
        <c:lblAlgn val="ctr"/>
        <c:lblOffset val="100"/>
        <c:noMultiLvlLbl val="0"/>
      </c:catAx>
      <c:valAx>
        <c:axId val="34466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2.0085784313725485E-2"/>
              <c:y val="0.301319444444444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665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550653594771243E-2"/>
          <c:y val="4.8106060606060604E-2"/>
          <c:w val="0.87424673202614378"/>
          <c:h val="0.7122565656565657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civil'!$D$142</c:f>
              <c:strCache>
                <c:ptCount val="1"/>
                <c:pt idx="0">
                  <c:v>Civil representation certificates granted</c:v>
                </c:pt>
              </c:strCache>
            </c:strRef>
          </c:tx>
          <c:spPr>
            <a:ln w="25400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3760620915032671"/>
                  <c:y val="4.970959595959596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48C60370-F7EC-48EB-A1AD-09C13FF88A30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1270849673202614"/>
                      <c:h val="0.12234974747474747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civil'!$B$143:$C$155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civil'!$E$143:$E$155</c:f>
              <c:numCache>
                <c:formatCode>_-* #,##0_-;\-* #,##0_-;_-* "-"??_-;_-@_-</c:formatCode>
                <c:ptCount val="13"/>
                <c:pt idx="0">
                  <c:v>32.279000000000003</c:v>
                </c:pt>
                <c:pt idx="1">
                  <c:v>31.09</c:v>
                </c:pt>
                <c:pt idx="2">
                  <c:v>33.887999999999998</c:v>
                </c:pt>
                <c:pt idx="3">
                  <c:v>29.992000000000001</c:v>
                </c:pt>
                <c:pt idx="4">
                  <c:v>20.771999999999998</c:v>
                </c:pt>
                <c:pt idx="5">
                  <c:v>19.259</c:v>
                </c:pt>
                <c:pt idx="6">
                  <c:v>20.198</c:v>
                </c:pt>
                <c:pt idx="7">
                  <c:v>19.07</c:v>
                </c:pt>
                <c:pt idx="8">
                  <c:v>19.931999999999999</c:v>
                </c:pt>
                <c:pt idx="9">
                  <c:v>18.539000000000001</c:v>
                </c:pt>
                <c:pt idx="10">
                  <c:v>19.129000000000001</c:v>
                </c:pt>
                <c:pt idx="11">
                  <c:v>20.198</c:v>
                </c:pt>
                <c:pt idx="12">
                  <c:v>22.234999999999999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civil'!$D$142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civil'!$F$142</c:f>
              <c:strCache>
                <c:ptCount val="1"/>
                <c:pt idx="0">
                  <c:v>Legal Help matters started</c:v>
                </c:pt>
              </c:strCache>
            </c:strRef>
          </c:tx>
          <c:spPr>
            <a:ln w="158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3968129084967313"/>
                  <c:y val="0.3495707070707070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7FB76ED-076F-4F63-AD5E-1945212D2E20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210588235294114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l"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civil'!$B$143:$C$155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civil'!$G$143:$G$155</c:f>
              <c:numCache>
                <c:formatCode>_-* #,##0_-;\-* #,##0_-;_-* "-"??_-;_-@_-</c:formatCode>
                <c:ptCount val="13"/>
                <c:pt idx="0">
                  <c:v>54.597999999999999</c:v>
                </c:pt>
                <c:pt idx="1">
                  <c:v>44.944000000000003</c:v>
                </c:pt>
                <c:pt idx="2">
                  <c:v>50.755000000000003</c:v>
                </c:pt>
                <c:pt idx="3">
                  <c:v>10.205</c:v>
                </c:pt>
                <c:pt idx="4">
                  <c:v>11.058999999999999</c:v>
                </c:pt>
                <c:pt idx="5">
                  <c:v>10.127000000000001</c:v>
                </c:pt>
                <c:pt idx="6">
                  <c:v>11.596</c:v>
                </c:pt>
                <c:pt idx="7">
                  <c:v>10.898999999999999</c:v>
                </c:pt>
                <c:pt idx="8">
                  <c:v>11.539</c:v>
                </c:pt>
                <c:pt idx="9">
                  <c:v>10.209</c:v>
                </c:pt>
                <c:pt idx="10">
                  <c:v>10.916</c:v>
                </c:pt>
                <c:pt idx="11">
                  <c:v>9.7710000000000008</c:v>
                </c:pt>
                <c:pt idx="12">
                  <c:v>9.5489999999999995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civil'!$F$142</c15:f>
                <c15:dlblRangeCache>
                  <c:ptCount val="1"/>
                  <c:pt idx="0">
                    <c:v>Legal Help matters started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civil'!$H$142</c:f>
              <c:strCache>
                <c:ptCount val="1"/>
                <c:pt idx="0">
                  <c:v>Total Family</c:v>
                </c:pt>
              </c:strCache>
            </c:strRef>
          </c:tx>
          <c:spPr>
            <a:ln w="25400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365686274509804"/>
                  <c:y val="0.33994949494949495"/>
                </c:manualLayout>
              </c:layout>
              <c:tx>
                <c:rich>
                  <a:bodyPr/>
                  <a:lstStyle/>
                  <a:p>
                    <a:fld id="{ACFF4651-1290-4C3D-A791-C70D250F30A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civil'!$B$143:$C$155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civil'!$I$143:$I$155</c:f>
              <c:numCache>
                <c:formatCode>_-* #,##0_-;\-* #,##0_-;_-* "-"??_-;_-@_-</c:formatCode>
                <c:ptCount val="13"/>
                <c:pt idx="0">
                  <c:v>86.876999999999995</c:v>
                </c:pt>
                <c:pt idx="1">
                  <c:v>76.034000000000006</c:v>
                </c:pt>
                <c:pt idx="2">
                  <c:v>84.643000000000001</c:v>
                </c:pt>
                <c:pt idx="3">
                  <c:v>40.197000000000003</c:v>
                </c:pt>
                <c:pt idx="4">
                  <c:v>31.831</c:v>
                </c:pt>
                <c:pt idx="5">
                  <c:v>29.385999999999999</c:v>
                </c:pt>
                <c:pt idx="6">
                  <c:v>31.794</c:v>
                </c:pt>
                <c:pt idx="7">
                  <c:v>29.969000000000001</c:v>
                </c:pt>
                <c:pt idx="8">
                  <c:v>31.471</c:v>
                </c:pt>
                <c:pt idx="9">
                  <c:v>28.748000000000001</c:v>
                </c:pt>
                <c:pt idx="10">
                  <c:v>30.045000000000002</c:v>
                </c:pt>
                <c:pt idx="11" formatCode="_(* #,##0.00_);_(* \(#,##0.00\);_(* &quot;-&quot;??_);_(@_)">
                  <c:v>29.969000000000001</c:v>
                </c:pt>
                <c:pt idx="12" formatCode="_(* #,##0.00_);_(* \(#,##0.00\);_(* &quot;-&quot;??_);_(@_)">
                  <c:v>31.783999999999999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civil'!$H$142</c15:f>
                <c15:dlblRangeCache>
                  <c:ptCount val="1"/>
                  <c:pt idx="0">
                    <c:v>Total Family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72072"/>
        <c:axId val="344668152"/>
      </c:lineChart>
      <c:catAx>
        <c:axId val="344672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668152"/>
        <c:crosses val="autoZero"/>
        <c:auto val="1"/>
        <c:lblAlgn val="ctr"/>
        <c:lblOffset val="100"/>
        <c:noMultiLvlLbl val="0"/>
      </c:catAx>
      <c:valAx>
        <c:axId val="344668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6277777777777776E-2"/>
              <c:y val="0.282077020202020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6720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38856209150327E-2"/>
          <c:y val="6.4430050505050518E-2"/>
          <c:w val="0.88578464052287598"/>
          <c:h val="0.71782095959595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civil'!$D$179</c:f>
              <c:strCache>
                <c:ptCount val="1"/>
                <c:pt idx="0">
                  <c:v>MIAMs</c:v>
                </c:pt>
              </c:strCache>
            </c:strRef>
          </c:tx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'SUMMARY civil'!$B$180:$C$192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civil'!$E$180:$E$192</c:f>
              <c:numCache>
                <c:formatCode>_-* #,##0_-;\-* #,##0_-;_-* "-"??_-;_-@_-</c:formatCode>
                <c:ptCount val="13"/>
                <c:pt idx="0">
                  <c:v>7.3330000000000002</c:v>
                </c:pt>
                <c:pt idx="1">
                  <c:v>6.6840000000000002</c:v>
                </c:pt>
                <c:pt idx="2">
                  <c:v>9.2669999999999995</c:v>
                </c:pt>
                <c:pt idx="3">
                  <c:v>3.9609999999999999</c:v>
                </c:pt>
                <c:pt idx="4">
                  <c:v>3.3540000000000001</c:v>
                </c:pt>
                <c:pt idx="5">
                  <c:v>2.8690000000000002</c:v>
                </c:pt>
                <c:pt idx="6">
                  <c:v>3.2284999999999999</c:v>
                </c:pt>
                <c:pt idx="7">
                  <c:v>3.6225000000000001</c:v>
                </c:pt>
                <c:pt idx="8">
                  <c:v>4.085</c:v>
                </c:pt>
                <c:pt idx="9">
                  <c:v>3.4474999999999998</c:v>
                </c:pt>
                <c:pt idx="10">
                  <c:v>3.9689999999999999</c:v>
                </c:pt>
                <c:pt idx="11">
                  <c:v>3.5630000000000002</c:v>
                </c:pt>
                <c:pt idx="12">
                  <c:v>3.5110000000000001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344670896"/>
        <c:axId val="344666192"/>
      </c:barChart>
      <c:catAx>
        <c:axId val="3446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666192"/>
        <c:crosses val="autoZero"/>
        <c:auto val="1"/>
        <c:lblAlgn val="ctr"/>
        <c:lblOffset val="100"/>
        <c:noMultiLvlLbl val="0"/>
      </c:catAx>
      <c:valAx>
        <c:axId val="344666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MIAMs Volume ('000s)</a:t>
                </a:r>
              </a:p>
            </c:rich>
          </c:tx>
          <c:layout>
            <c:manualLayout>
              <c:xMode val="edge"/>
              <c:yMode val="edge"/>
              <c:x val="2.1351633986928107E-2"/>
              <c:y val="0.245059343434343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670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5782BB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43366013071894E-2"/>
          <c:y val="6.0934343434343431E-2"/>
          <c:w val="0.89051405228758174"/>
          <c:h val="0.72592373737373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civil'!$D$216</c:f>
              <c:strCache>
                <c:ptCount val="1"/>
                <c:pt idx="0">
                  <c:v>Starts</c:v>
                </c:pt>
              </c:strCache>
            </c:strRef>
          </c:tx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'SUMMARY civil'!$B$217:$C$229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civil'!$E$217:$E$229</c:f>
              <c:numCache>
                <c:formatCode>_-* #,##0_-;\-* #,##0_-;_-* "-"??_-;_-@_-</c:formatCode>
                <c:ptCount val="13"/>
                <c:pt idx="0">
                  <c:v>3.5190000000000001</c:v>
                </c:pt>
                <c:pt idx="1">
                  <c:v>3.242</c:v>
                </c:pt>
                <c:pt idx="2">
                  <c:v>3.282</c:v>
                </c:pt>
                <c:pt idx="3">
                  <c:v>2.71</c:v>
                </c:pt>
                <c:pt idx="4">
                  <c:v>2.0920000000000001</c:v>
                </c:pt>
                <c:pt idx="5">
                  <c:v>1.883</c:v>
                </c:pt>
                <c:pt idx="6">
                  <c:v>1.7529999999999999</c:v>
                </c:pt>
                <c:pt idx="7">
                  <c:v>1.7869999999999999</c:v>
                </c:pt>
                <c:pt idx="8">
                  <c:v>1.915</c:v>
                </c:pt>
                <c:pt idx="9">
                  <c:v>1.9970000000000001</c:v>
                </c:pt>
                <c:pt idx="10">
                  <c:v>2.3809999999999998</c:v>
                </c:pt>
                <c:pt idx="11">
                  <c:v>2.4260000000000002</c:v>
                </c:pt>
                <c:pt idx="12">
                  <c:v>2.2749999999999999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344670112"/>
        <c:axId val="344667368"/>
      </c:barChart>
      <c:catAx>
        <c:axId val="34467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667368"/>
        <c:crosses val="autoZero"/>
        <c:auto val="1"/>
        <c:lblAlgn val="ctr"/>
        <c:lblOffset val="100"/>
        <c:noMultiLvlLbl val="0"/>
      </c:catAx>
      <c:valAx>
        <c:axId val="344667368"/>
        <c:scaling>
          <c:orientation val="minMax"/>
          <c:max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Starts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volume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7638888888888888E-2"/>
              <c:y val="0.310638383838383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6701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80179738562092"/>
          <c:y val="3.7182828282828283E-2"/>
          <c:w val="0.86076470588235299"/>
          <c:h val="0.7240095959595958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civil'!$D$321</c:f>
              <c:strCache>
                <c:ptCount val="1"/>
                <c:pt idx="0">
                  <c:v>Immigration (CR)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6977124183006573E-2"/>
                  <c:y val="-4.169191919191919E-2"/>
                </c:manualLayout>
              </c:layout>
              <c:tx>
                <c:rich>
                  <a:bodyPr/>
                  <a:lstStyle/>
                  <a:p>
                    <a:fld id="{B94C870C-F439-4C05-835F-83DDA7C3731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GB"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civil'!$B$322:$C$334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civil'!$D$322:$D$334</c:f>
              <c:numCache>
                <c:formatCode>_-* #,##0_-;\-* #,##0_-;_-* "-"??_-;_-@_-</c:formatCode>
                <c:ptCount val="13"/>
                <c:pt idx="0">
                  <c:v>743</c:v>
                </c:pt>
                <c:pt idx="1">
                  <c:v>717</c:v>
                </c:pt>
                <c:pt idx="2">
                  <c:v>909</c:v>
                </c:pt>
                <c:pt idx="3">
                  <c:v>562</c:v>
                </c:pt>
                <c:pt idx="4">
                  <c:v>704</c:v>
                </c:pt>
                <c:pt idx="5">
                  <c:v>718</c:v>
                </c:pt>
                <c:pt idx="6">
                  <c:v>564</c:v>
                </c:pt>
                <c:pt idx="7">
                  <c:v>564</c:v>
                </c:pt>
                <c:pt idx="8">
                  <c:v>389</c:v>
                </c:pt>
                <c:pt idx="9">
                  <c:v>317</c:v>
                </c:pt>
                <c:pt idx="10">
                  <c:v>358</c:v>
                </c:pt>
                <c:pt idx="11">
                  <c:v>354</c:v>
                </c:pt>
                <c:pt idx="12">
                  <c:v>431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civil'!$D$321</c15:f>
                <c15:dlblRangeCache>
                  <c:ptCount val="1"/>
                  <c:pt idx="0">
                    <c:v>Immigration (CR)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civil'!$E$321</c:f>
              <c:strCache>
                <c:ptCount val="1"/>
                <c:pt idx="0">
                  <c:v>Asylum (LH/CLR)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4526143790849693E-2"/>
                  <c:y val="-3.8484848484848497E-2"/>
                </c:manualLayout>
              </c:layout>
              <c:tx>
                <c:rich>
                  <a:bodyPr/>
                  <a:lstStyle/>
                  <a:p>
                    <a:fld id="{64A18088-5C90-4EEA-B079-3DA81BC7B88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civil'!$B$322:$C$334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civil'!$E$322:$E$334</c:f>
              <c:numCache>
                <c:formatCode>_-* #,##0_-;\-* #,##0_-;_-* "-"??_-;_-@_-</c:formatCode>
                <c:ptCount val="13"/>
                <c:pt idx="0">
                  <c:v>7737</c:v>
                </c:pt>
                <c:pt idx="1">
                  <c:v>7422</c:v>
                </c:pt>
                <c:pt idx="2">
                  <c:v>7397</c:v>
                </c:pt>
                <c:pt idx="3">
                  <c:v>6603</c:v>
                </c:pt>
                <c:pt idx="4">
                  <c:v>7165</c:v>
                </c:pt>
                <c:pt idx="5">
                  <c:v>6978</c:v>
                </c:pt>
                <c:pt idx="6">
                  <c:v>7348</c:v>
                </c:pt>
                <c:pt idx="7">
                  <c:v>6952</c:v>
                </c:pt>
                <c:pt idx="8">
                  <c:v>7811</c:v>
                </c:pt>
                <c:pt idx="9">
                  <c:v>7828</c:v>
                </c:pt>
                <c:pt idx="10">
                  <c:v>7748</c:v>
                </c:pt>
                <c:pt idx="11">
                  <c:v>6949</c:v>
                </c:pt>
                <c:pt idx="12">
                  <c:v>8522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civil'!$E$321</c15:f>
                <c15:dlblRangeCache>
                  <c:ptCount val="1"/>
                  <c:pt idx="0">
                    <c:v>Asylum (LH/CLR)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civil'!$F$321</c:f>
              <c:strCache>
                <c:ptCount val="1"/>
                <c:pt idx="0">
                  <c:v>Nationality &amp; visit (LH/CLR)</c:v>
                </c:pt>
              </c:strCache>
            </c:strRef>
          </c:tx>
          <c:spPr>
            <a:ln w="28575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0751633986928142E-2"/>
                  <c:y val="0.11866161616161611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lang="en-GB"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30ECB3A-9E8F-4C79-976C-D568EDE949B6}" type="CELLRANGE">
                      <a:rPr lang="en-US"/>
                      <a:pPr algn="l">
                        <a:defRPr lang="en-GB"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lang="en-GB"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59093137254902"/>
                      <c:h val="0.14479924242424241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GB"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civil'!$B$322:$C$334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civil'!$F$322:$F$334</c:f>
              <c:numCache>
                <c:formatCode>_-* #,##0_-;\-* #,##0_-;_-* "-"??_-;_-@_-</c:formatCode>
                <c:ptCount val="13"/>
                <c:pt idx="0">
                  <c:v>6024</c:v>
                </c:pt>
                <c:pt idx="1">
                  <c:v>5348</c:v>
                </c:pt>
                <c:pt idx="2">
                  <c:v>5141</c:v>
                </c:pt>
                <c:pt idx="3">
                  <c:v>31</c:v>
                </c:pt>
                <c:pt idx="4">
                  <c:v>16</c:v>
                </c:pt>
                <c:pt idx="5">
                  <c:v>3</c:v>
                </c:pt>
                <c:pt idx="6">
                  <c:v>17</c:v>
                </c:pt>
                <c:pt idx="7">
                  <c:v>8</c:v>
                </c:pt>
                <c:pt idx="8">
                  <c:v>2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civil'!$F$321</c15:f>
                <c15:dlblRangeCache>
                  <c:ptCount val="1"/>
                  <c:pt idx="0">
                    <c:v>Nationality &amp; visit (LH/CLR)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71680"/>
        <c:axId val="344672464"/>
      </c:lineChart>
      <c:catAx>
        <c:axId val="34467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672464"/>
        <c:crosses val="autoZero"/>
        <c:auto val="1"/>
        <c:lblAlgn val="ctr"/>
        <c:lblOffset val="100"/>
        <c:noMultiLvlLbl val="0"/>
      </c:catAx>
      <c:valAx>
        <c:axId val="34467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 i="0" baseline="0">
                    <a:effectLst/>
                  </a:rPr>
                  <a:t>Volume of certificates/matters started</a:t>
                </a:r>
                <a:endParaRPr lang="en-GB" sz="400">
                  <a:effectLst/>
                </a:endParaRPr>
              </a:p>
            </c:rich>
          </c:tx>
          <c:layout>
            <c:manualLayout>
              <c:xMode val="edge"/>
              <c:yMode val="edge"/>
              <c:x val="1.2654084967320262E-2"/>
              <c:y val="0.181379292929292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671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99836601307194E-2"/>
          <c:y val="3.7182828282828283E-2"/>
          <c:w val="0.88566666666666671"/>
          <c:h val="0.72379152961574744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civil'!$D$283</c:f>
              <c:strCache>
                <c:ptCount val="1"/>
                <c:pt idx="0">
                  <c:v>Mental Health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civil'!$B$284:$C$296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civil'!$E$284:$E$296</c:f>
              <c:numCache>
                <c:formatCode>_(* #,##0.00_);_(* \(#,##0.00\);_(* "-"??_);_(@_)</c:formatCode>
                <c:ptCount val="13"/>
                <c:pt idx="0">
                  <c:v>10.755000000000001</c:v>
                </c:pt>
                <c:pt idx="1">
                  <c:v>9.8520000000000003</c:v>
                </c:pt>
                <c:pt idx="2">
                  <c:v>10.877000000000001</c:v>
                </c:pt>
                <c:pt idx="3">
                  <c:v>10.654999999999999</c:v>
                </c:pt>
                <c:pt idx="4">
                  <c:v>10.576000000000001</c:v>
                </c:pt>
                <c:pt idx="5">
                  <c:v>10.382</c:v>
                </c:pt>
                <c:pt idx="6">
                  <c:v>11.101000000000001</c:v>
                </c:pt>
                <c:pt idx="7">
                  <c:v>10.673999999999999</c:v>
                </c:pt>
                <c:pt idx="8">
                  <c:v>10.769</c:v>
                </c:pt>
                <c:pt idx="9">
                  <c:v>11.393000000000001</c:v>
                </c:pt>
                <c:pt idx="10">
                  <c:v>10.849</c:v>
                </c:pt>
                <c:pt idx="11">
                  <c:v>10.624000000000001</c:v>
                </c:pt>
                <c:pt idx="12">
                  <c:v>9.6959999999999997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68544"/>
        <c:axId val="344668936"/>
      </c:lineChart>
      <c:catAx>
        <c:axId val="34466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668936"/>
        <c:crosses val="autoZero"/>
        <c:auto val="1"/>
        <c:lblAlgn val="ctr"/>
        <c:lblOffset val="100"/>
        <c:noMultiLvlLbl val="0"/>
      </c:catAx>
      <c:valAx>
        <c:axId val="3446689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of certificates/matters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started </a:t>
                </a: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</a:p>
            </c:rich>
          </c:tx>
          <c:layout>
            <c:manualLayout>
              <c:xMode val="edge"/>
              <c:yMode val="edge"/>
              <c:x val="1.5787745098039214E-2"/>
              <c:y val="0.183916161616161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668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13725490196078"/>
          <c:y val="3.5277777777777776E-2"/>
          <c:w val="0.8708104575163399"/>
          <c:h val="0.73233787878787893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civil'!$D$358</c:f>
              <c:strCache>
                <c:ptCount val="1"/>
                <c:pt idx="0">
                  <c:v>Civil representation certificates granted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2450980392156863E-2"/>
                  <c:y val="-5.772727272727272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A115CDAA-DBEF-4C5B-9539-59693E5A6C3A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civil'!$B$359:$C$371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civil'!$E$359:$E$371</c:f>
              <c:numCache>
                <c:formatCode>_-* #,##0_-;\-* #,##0_-;_-* "-"??_-;_-@_-</c:formatCode>
                <c:ptCount val="13"/>
                <c:pt idx="0">
                  <c:v>2.9470000000000001</c:v>
                </c:pt>
                <c:pt idx="1">
                  <c:v>2.8690000000000002</c:v>
                </c:pt>
                <c:pt idx="2">
                  <c:v>3.298</c:v>
                </c:pt>
                <c:pt idx="3">
                  <c:v>2.7530000000000001</c:v>
                </c:pt>
                <c:pt idx="4">
                  <c:v>2.6819999999999999</c:v>
                </c:pt>
                <c:pt idx="5">
                  <c:v>2.625</c:v>
                </c:pt>
                <c:pt idx="6">
                  <c:v>2.827</c:v>
                </c:pt>
                <c:pt idx="7">
                  <c:v>2.6760000000000002</c:v>
                </c:pt>
                <c:pt idx="8">
                  <c:v>2.657</c:v>
                </c:pt>
                <c:pt idx="9">
                  <c:v>2.3199999999999998</c:v>
                </c:pt>
                <c:pt idx="10">
                  <c:v>2.6389999999999998</c:v>
                </c:pt>
                <c:pt idx="11">
                  <c:v>2.4660000000000002</c:v>
                </c:pt>
                <c:pt idx="12">
                  <c:v>2.2930000000000001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civil'!$D$358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civil'!$F$358</c:f>
              <c:strCache>
                <c:ptCount val="1"/>
                <c:pt idx="0">
                  <c:v>Legal help matters started</c:v>
                </c:pt>
              </c:strCache>
            </c:strRef>
          </c:tx>
          <c:spPr>
            <a:ln w="28575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697704248366015E-2"/>
                  <c:y val="0.1379039141414141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C4DC19F9-A69A-4B10-BC93-D3136E3F841B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095196078431371"/>
                      <c:h val="0.21535479797979795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civil'!$B$359:$C$371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civil'!$G$359:$G$371</c:f>
              <c:numCache>
                <c:formatCode>_-* #,##0_-;\-* #,##0_-;_-* "-"??_-;_-@_-</c:formatCode>
                <c:ptCount val="13"/>
                <c:pt idx="0">
                  <c:v>23.356000000000002</c:v>
                </c:pt>
                <c:pt idx="1">
                  <c:v>19.923999999999999</c:v>
                </c:pt>
                <c:pt idx="2">
                  <c:v>18.963000000000001</c:v>
                </c:pt>
                <c:pt idx="3">
                  <c:v>10.336</c:v>
                </c:pt>
                <c:pt idx="4">
                  <c:v>11.786</c:v>
                </c:pt>
                <c:pt idx="5">
                  <c:v>11.871</c:v>
                </c:pt>
                <c:pt idx="6">
                  <c:v>13.151</c:v>
                </c:pt>
                <c:pt idx="7">
                  <c:v>10.262</c:v>
                </c:pt>
                <c:pt idx="8">
                  <c:v>10.585000000000001</c:v>
                </c:pt>
                <c:pt idx="9">
                  <c:v>10.571</c:v>
                </c:pt>
                <c:pt idx="10">
                  <c:v>11.465999999999999</c:v>
                </c:pt>
                <c:pt idx="11">
                  <c:v>10.676</c:v>
                </c:pt>
                <c:pt idx="12">
                  <c:v>9.7750000000000004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civil'!$F$358</c15:f>
                <c15:dlblRangeCache>
                  <c:ptCount val="1"/>
                  <c:pt idx="0">
                    <c:v>Legal help matters started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civil'!$H$358</c:f>
              <c:strCache>
                <c:ptCount val="1"/>
                <c:pt idx="0">
                  <c:v>Total housing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6601307189542485E-2"/>
                  <c:y val="-3.848484848484846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9B79D266-FF6D-41F5-B60F-9C747F56EC41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civil'!$B$359:$C$371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civil'!$I$359:$I$371</c:f>
              <c:numCache>
                <c:formatCode>_-* #,##0_-;\-* #,##0_-;_-* "-"??_-;_-@_-</c:formatCode>
                <c:ptCount val="13"/>
                <c:pt idx="0">
                  <c:v>26.303000000000001</c:v>
                </c:pt>
                <c:pt idx="1">
                  <c:v>22.792999999999999</c:v>
                </c:pt>
                <c:pt idx="2">
                  <c:v>22.260999999999999</c:v>
                </c:pt>
                <c:pt idx="3">
                  <c:v>13.089</c:v>
                </c:pt>
                <c:pt idx="4">
                  <c:v>14.468</c:v>
                </c:pt>
                <c:pt idx="5">
                  <c:v>14.496</c:v>
                </c:pt>
                <c:pt idx="6">
                  <c:v>15.978</c:v>
                </c:pt>
                <c:pt idx="7">
                  <c:v>12.938000000000001</c:v>
                </c:pt>
                <c:pt idx="8">
                  <c:v>13.242000000000001</c:v>
                </c:pt>
                <c:pt idx="9">
                  <c:v>12.891</c:v>
                </c:pt>
                <c:pt idx="10">
                  <c:v>14.105</c:v>
                </c:pt>
                <c:pt idx="11">
                  <c:v>13.141999999999999</c:v>
                </c:pt>
                <c:pt idx="12">
                  <c:v>12.068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civil'!$H$358</c15:f>
                <c15:dlblRangeCache>
                  <c:ptCount val="1"/>
                  <c:pt idx="0">
                    <c:v>Total housing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70504"/>
        <c:axId val="381217800"/>
      </c:lineChart>
      <c:catAx>
        <c:axId val="344670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217800"/>
        <c:crosses val="autoZero"/>
        <c:auto val="1"/>
        <c:lblAlgn val="ctr"/>
        <c:lblOffset val="100"/>
        <c:noMultiLvlLbl val="0"/>
      </c:catAx>
      <c:valAx>
        <c:axId val="381217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 i="0" baseline="0">
                    <a:effectLst/>
                  </a:rPr>
                  <a:t>Volume of certificates/matters started ('000s)</a:t>
                </a:r>
                <a:endParaRPr lang="en-GB" sz="400">
                  <a:effectLst/>
                </a:endParaRPr>
              </a:p>
            </c:rich>
          </c:tx>
          <c:layout>
            <c:manualLayout>
              <c:xMode val="edge"/>
              <c:yMode val="edge"/>
              <c:x val="2.1799673202614379E-2"/>
              <c:y val="8.365808080808080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670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9836684027777778"/>
          <c:h val="0.99900116051391696"/>
        </c:manualLayout>
      </c:layout>
      <c:bubbleChart>
        <c:varyColors val="0"/>
        <c:ser>
          <c:idx val="0"/>
          <c:order val="0"/>
          <c:tx>
            <c:strRef>
              <c:f>'SUMMARY crime'!$B$3:$B$22</c:f>
              <c:strCache>
                <c:ptCount val="20"/>
                <c:pt idx="0">
                  <c:v>Crime</c:v>
                </c:pt>
                <c:pt idx="1">
                  <c:v>Crime Higher (Crown Court)†</c:v>
                </c:pt>
                <c:pt idx="2">
                  <c:v>Solicitor cases</c:v>
                </c:pt>
                <c:pt idx="3">
                  <c:v>Advocate cases</c:v>
                </c:pt>
                <c:pt idx="4">
                  <c:v>High Cost Crime</c:v>
                </c:pt>
                <c:pt idx="5">
                  <c:v>Crime Lower</c:v>
                </c:pt>
                <c:pt idx="6">
                  <c:v>Pre-charge suspect claims (police)</c:v>
                </c:pt>
                <c:pt idx="7">
                  <c:v>Prison Law claims</c:v>
                </c:pt>
                <c:pt idx="8">
                  <c:v>Charged defendants claims (police)</c:v>
                </c:pt>
                <c:pt idx="9">
                  <c:v>Representation at Magistrates' Court claims*</c:v>
                </c:pt>
                <c:pt idx="10">
                  <c:v>Crime</c:v>
                </c:pt>
                <c:pt idx="11">
                  <c:v>Crime Higher (Crown Court)†</c:v>
                </c:pt>
                <c:pt idx="12">
                  <c:v>Solicitor cases</c:v>
                </c:pt>
                <c:pt idx="13">
                  <c:v>Advocate cases</c:v>
                </c:pt>
                <c:pt idx="14">
                  <c:v>High Cost Crime ‡</c:v>
                </c:pt>
                <c:pt idx="15">
                  <c:v>Crime Lower</c:v>
                </c:pt>
                <c:pt idx="16">
                  <c:v>Pre-charge suspect claims (police)</c:v>
                </c:pt>
                <c:pt idx="17">
                  <c:v>Prison Law claims</c:v>
                </c:pt>
                <c:pt idx="18">
                  <c:v>Charged defendants claims (police)</c:v>
                </c:pt>
                <c:pt idx="19">
                  <c:v>Representation at Magistrates' Court claims*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 w="9525" cap="flat" cmpd="sng" algn="ctr">
              <a:solidFill>
                <a:schemeClr val="accent1">
                  <a:alpha val="75000"/>
                </a:schemeClr>
              </a:solidFill>
            </a:ln>
            <a:effectLst>
              <a:innerShdw blurRad="114300">
                <a:schemeClr val="accent1">
                  <a:alpha val="70000"/>
                </a:schemeClr>
              </a:inn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25400" cap="flat" cmpd="sng" algn="ctr">
                <a:solidFill>
                  <a:schemeClr val="accent5">
                    <a:lumMod val="75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8"/>
            <c:invertIfNegative val="0"/>
            <c:bubble3D val="0"/>
            <c:spPr>
              <a:noFill/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9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0"/>
            <c:invertIfNegative val="0"/>
            <c:bubble3D val="0"/>
            <c:spPr>
              <a:noFill/>
              <a:ln w="25400" cap="flat" cmpd="sng" algn="ctr">
                <a:solidFill>
                  <a:schemeClr val="accent1">
                    <a:lumMod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2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3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5"/>
            <c:invertIfNegative val="0"/>
            <c:bubble3D val="0"/>
            <c:spPr>
              <a:solidFill>
                <a:schemeClr val="bg1"/>
              </a:solidFill>
              <a:ln w="19050" cap="flat" cmpd="sng" algn="ctr">
                <a:solidFill>
                  <a:schemeClr val="accent1">
                    <a:lumMod val="40000"/>
                    <a:lumOff val="6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6"/>
            <c:invertIfNegative val="0"/>
            <c:bubble3D val="0"/>
            <c:spPr>
              <a:solidFill>
                <a:schemeClr val="bg1"/>
              </a:solidFill>
              <a:ln w="19050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7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8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9"/>
            <c:invertIfNegative val="0"/>
            <c:bubble3D val="0"/>
            <c:spPr>
              <a:solidFill>
                <a:schemeClr val="bg1"/>
              </a:solidFill>
              <a:ln w="19050" cap="flat" cmpd="sng" algn="ctr">
                <a:solidFill>
                  <a:schemeClr val="accent1">
                    <a:lumMod val="60000"/>
                    <a:lumOff val="4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415130580922477"/>
                  <c:y val="-5.6188390786986966E-2"/>
                </c:manualLayout>
              </c:layout>
              <c:tx>
                <c:rich>
                  <a:bodyPr/>
                  <a:lstStyle/>
                  <a:p>
                    <a:fld id="{64565F4E-D859-4935-A0F2-8D0F9C69FE1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99325235348444"/>
                      <c:h val="6.8521419175636811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0.1259076388888889"/>
                  <c:y val="-4.423968487413564E-2"/>
                </c:manualLayout>
              </c:layout>
              <c:tx>
                <c:rich>
                  <a:bodyPr/>
                  <a:lstStyle/>
                  <a:p>
                    <a:fld id="{E2C0F0EB-FE9A-40AC-B257-D99B9F29E12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-0.16894450850709875"/>
                  <c:y val="-3.7886589272789407E-2"/>
                </c:manualLayout>
              </c:layout>
              <c:tx>
                <c:rich>
                  <a:bodyPr/>
                  <a:lstStyle/>
                  <a:p>
                    <a:fld id="{D9D1E468-5597-4383-AC9A-4FC357E4ACF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0.10943023904168668"/>
                  <c:y val="-4.1803995842314146E-2"/>
                </c:manualLayout>
              </c:layout>
              <c:tx>
                <c:rich>
                  <a:bodyPr/>
                  <a:lstStyle/>
                  <a:p>
                    <a:fld id="{94835451-266C-45BC-B961-CEC58D2BDB9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092565009050938"/>
                      <c:h val="4.407635449233006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5"/>
              <c:layout>
                <c:manualLayout>
                  <c:x val="-0.16743650925578102"/>
                  <c:y val="1.4703142828949151E-3"/>
                </c:manualLayout>
              </c:layout>
              <c:tx>
                <c:rich>
                  <a:bodyPr/>
                  <a:lstStyle/>
                  <a:p>
                    <a:fld id="{E508A22D-4158-4244-B6AA-5501087B29A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258685865854364"/>
                      <c:h val="7.826805027431986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-0.15986583600454968"/>
                  <c:y val="-1.6507427794925536E-3"/>
                </c:manualLayout>
              </c:layout>
              <c:tx>
                <c:rich>
                  <a:bodyPr/>
                  <a:lstStyle/>
                  <a:p>
                    <a:fld id="{D7DD2B24-F0B1-4FF0-9E16-40555D0B90C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115486859447989"/>
                      <c:h val="7.77624369444842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7"/>
              <c:layout>
                <c:manualLayout>
                  <c:x val="-0.14484156120290495"/>
                  <c:y val="2.9615599903576696E-2"/>
                </c:manualLayout>
              </c:layout>
              <c:tx>
                <c:rich>
                  <a:bodyPr/>
                  <a:lstStyle/>
                  <a:p>
                    <a:fld id="{D9ED5D7B-2F6A-4D8B-9735-37B45F281A7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-0.14564324504030712"/>
                  <c:y val="-3.0219445953643283E-2"/>
                </c:manualLayout>
              </c:layout>
              <c:tx>
                <c:rich>
                  <a:bodyPr/>
                  <a:lstStyle/>
                  <a:p>
                    <a:fld id="{8DED3F67-63BA-4129-BD7D-A90224F5B3F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04359830839689"/>
                      <c:h val="5.6594094802553181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-0.20292879412517856"/>
                  <c:y val="7.2352158582110485E-2"/>
                </c:manualLayout>
              </c:layout>
              <c:tx>
                <c:rich>
                  <a:bodyPr/>
                  <a:lstStyle/>
                  <a:p>
                    <a:fld id="{F6CB30A0-D1E2-4A31-B764-CD7478C1221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281054452493625"/>
                      <c:h val="8.108683017053279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0.18707510317286838"/>
                  <c:y val="2.259983281205261E-3"/>
                </c:manualLayout>
              </c:layout>
              <c:tx>
                <c:rich>
                  <a:bodyPr/>
                  <a:lstStyle/>
                  <a:p>
                    <a:fld id="{1CBDB348-20E7-48A2-B6C3-2FB6A20FE0E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85855467671192"/>
                      <c:h val="0.10400851337760941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2"/>
              <c:layout>
                <c:manualLayout>
                  <c:x val="-2.706938007276307E-4"/>
                  <c:y val="-5.5649076594881129E-2"/>
                </c:manualLayout>
              </c:layout>
              <c:tx>
                <c:rich>
                  <a:bodyPr/>
                  <a:lstStyle/>
                  <a:p>
                    <a:fld id="{A9BE0587-D95F-4E18-9D57-D5DEF12408A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794409489940561"/>
                      <c:h val="4.081429488707804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3"/>
              <c:layout>
                <c:manualLayout>
                  <c:x val="-1.6933701042788762E-4"/>
                  <c:y val="-4.5746974523496305E-2"/>
                </c:manualLayout>
              </c:layout>
              <c:tx>
                <c:rich>
                  <a:bodyPr/>
                  <a:lstStyle/>
                  <a:p>
                    <a:fld id="{C302A9BC-ECF4-499F-8AAE-020374E5268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55224773958275"/>
                      <c:h val="3.7253233566012608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4"/>
              <c:layout>
                <c:manualLayout>
                  <c:x val="-1.898782401447607E-4"/>
                  <c:y val="-3.2240442828516562E-2"/>
                </c:manualLayout>
              </c:layout>
              <c:tx>
                <c:rich>
                  <a:bodyPr/>
                  <a:lstStyle/>
                  <a:p>
                    <a:fld id="{1293FEC1-D4FE-4BA8-9A3A-2A7EB74C371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026272796019568"/>
                      <c:h val="4.634714858482931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5"/>
              <c:layout>
                <c:manualLayout>
                  <c:x val="-0.13979391931246885"/>
                  <c:y val="-3.8538869773994006E-4"/>
                </c:manualLayout>
              </c:layout>
              <c:tx>
                <c:rich>
                  <a:bodyPr/>
                  <a:lstStyle/>
                  <a:p>
                    <a:fld id="{C96FF2E2-13DB-4915-8914-31812106B86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891475694444445"/>
                      <c:h val="8.0087705135151746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6"/>
              <c:layout>
                <c:manualLayout>
                  <c:x val="-2.1352686054256942E-2"/>
                  <c:y val="-5.0903416290837909E-2"/>
                </c:manualLayout>
              </c:layout>
              <c:tx>
                <c:rich>
                  <a:bodyPr/>
                  <a:lstStyle/>
                  <a:p>
                    <a:fld id="{A8004B7E-54CB-469A-8462-D8210DD314D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7"/>
              <c:layout>
                <c:manualLayout>
                  <c:x val="-1.9745677079720417E-2"/>
                  <c:y val="2.8887396300158984E-2"/>
                </c:manualLayout>
              </c:layout>
              <c:tx>
                <c:rich>
                  <a:bodyPr/>
                  <a:lstStyle/>
                  <a:p>
                    <a:fld id="{D2BD0D4A-CD28-4014-9570-B61C490D26E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8"/>
              <c:layout>
                <c:manualLayout>
                  <c:x val="-1.1791613828630532E-2"/>
                  <c:y val="-3.6425531098616598E-2"/>
                </c:manualLayout>
              </c:layout>
              <c:tx>
                <c:rich>
                  <a:bodyPr/>
                  <a:lstStyle/>
                  <a:p>
                    <a:fld id="{684533DF-7135-4C60-AC6D-AFFF29673C2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9"/>
              <c:layout>
                <c:manualLayout>
                  <c:x val="-7.8320412455874214E-4"/>
                  <c:y val="5.5965031807435651E-2"/>
                </c:manualLayout>
              </c:layout>
              <c:tx>
                <c:rich>
                  <a:bodyPr/>
                  <a:lstStyle/>
                  <a:p>
                    <a:fld id="{87BDF0EE-6051-423F-8884-353E88F4112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'SUMMARY crime'!$C$3:$C$22</c:f>
              <c:numCache>
                <c:formatCode>General</c:formatCode>
                <c:ptCount val="20"/>
                <c:pt idx="0">
                  <c:v>0</c:v>
                </c:pt>
                <c:pt idx="1">
                  <c:v>-1.5</c:v>
                </c:pt>
                <c:pt idx="2">
                  <c:v>-3</c:v>
                </c:pt>
                <c:pt idx="3">
                  <c:v>-3</c:v>
                </c:pt>
                <c:pt idx="4">
                  <c:v>-3</c:v>
                </c:pt>
                <c:pt idx="5">
                  <c:v>-1.5</c:v>
                </c:pt>
                <c:pt idx="6">
                  <c:v>-3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0</c:v>
                </c:pt>
                <c:pt idx="11">
                  <c:v>1.5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1.5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</c:numCache>
            </c:numRef>
          </c:xVal>
          <c:yVal>
            <c:numRef>
              <c:f>'SUMMARY crime'!$D$3:$D$22</c:f>
              <c:numCache>
                <c:formatCode>General</c:formatCode>
                <c:ptCount val="20"/>
                <c:pt idx="0">
                  <c:v>150</c:v>
                </c:pt>
                <c:pt idx="1">
                  <c:v>230</c:v>
                </c:pt>
                <c:pt idx="2">
                  <c:v>280</c:v>
                </c:pt>
                <c:pt idx="3">
                  <c:v>230</c:v>
                </c:pt>
                <c:pt idx="4">
                  <c:v>180</c:v>
                </c:pt>
                <c:pt idx="5">
                  <c:v>80</c:v>
                </c:pt>
                <c:pt idx="6">
                  <c:v>120</c:v>
                </c:pt>
                <c:pt idx="7">
                  <c:v>-50</c:v>
                </c:pt>
                <c:pt idx="8">
                  <c:v>50</c:v>
                </c:pt>
                <c:pt idx="9">
                  <c:v>10</c:v>
                </c:pt>
                <c:pt idx="10">
                  <c:v>150</c:v>
                </c:pt>
                <c:pt idx="11">
                  <c:v>230</c:v>
                </c:pt>
                <c:pt idx="12">
                  <c:v>285</c:v>
                </c:pt>
                <c:pt idx="13">
                  <c:v>230</c:v>
                </c:pt>
                <c:pt idx="14">
                  <c:v>180</c:v>
                </c:pt>
                <c:pt idx="15">
                  <c:v>80</c:v>
                </c:pt>
                <c:pt idx="16">
                  <c:v>120</c:v>
                </c:pt>
                <c:pt idx="17">
                  <c:v>-50</c:v>
                </c:pt>
                <c:pt idx="18">
                  <c:v>50</c:v>
                </c:pt>
                <c:pt idx="19">
                  <c:v>10</c:v>
                </c:pt>
              </c:numCache>
            </c:numRef>
          </c:yVal>
          <c:bubbleSize>
            <c:numRef>
              <c:f>'SUMMARY crime'!$G$3:$G$22</c:f>
              <c:numCache>
                <c:formatCode>0.000</c:formatCode>
                <c:ptCount val="20"/>
                <c:pt idx="0" formatCode="_-* #,##0_-;\-* #,##0_-;_-* &quot;-&quot;??_-;_-@_-">
                  <c:v>1</c:v>
                </c:pt>
                <c:pt idx="1">
                  <c:v>0.17398636482744564</c:v>
                </c:pt>
                <c:pt idx="2">
                  <c:v>8.7198905263286941E-2</c:v>
                </c:pt>
                <c:pt idx="3">
                  <c:v>8.6782096212400989E-2</c:v>
                </c:pt>
                <c:pt idx="4">
                  <c:v>5.3633517577236096E-6</c:v>
                </c:pt>
                <c:pt idx="5">
                  <c:v>0.82601363517255433</c:v>
                </c:pt>
                <c:pt idx="6">
                  <c:v>0.52830930296348166</c:v>
                </c:pt>
                <c:pt idx="7">
                  <c:v>1.4017502915364776E-2</c:v>
                </c:pt>
                <c:pt idx="8">
                  <c:v>5.9740076649958552E-3</c:v>
                </c:pt>
                <c:pt idx="9">
                  <c:v>0.27771282162871203</c:v>
                </c:pt>
                <c:pt idx="10" formatCode="_-* #,##0_-;\-* #,##0_-;_-* &quot;-&quot;??_-;_-@_-">
                  <c:v>1</c:v>
                </c:pt>
                <c:pt idx="11">
                  <c:v>0.65135506321959336</c:v>
                </c:pt>
                <c:pt idx="12">
                  <c:v>0.3691158925921757</c:v>
                </c:pt>
                <c:pt idx="13">
                  <c:v>0.2475342719498293</c:v>
                </c:pt>
                <c:pt idx="14">
                  <c:v>3.4704898677588455E-2</c:v>
                </c:pt>
                <c:pt idx="15">
                  <c:v>0.34864493678040659</c:v>
                </c:pt>
                <c:pt idx="16">
                  <c:v>0.15662693404439354</c:v>
                </c:pt>
                <c:pt idx="17">
                  <c:v>1.7458865741520023E-2</c:v>
                </c:pt>
                <c:pt idx="18">
                  <c:v>3.7302909209076898E-3</c:v>
                </c:pt>
                <c:pt idx="19">
                  <c:v>0.17082884607358539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'SUMMARY crime'!$H$3:$H$22</c15:f>
                <c15:dlblRangeCache>
                  <c:ptCount val="20"/>
                  <c:pt idx="0">
                    <c:v>Crime, 1,305,000</c:v>
                  </c:pt>
                  <c:pt idx="1">
                    <c:v>Crime Higher (Crown Court)†, 227,000</c:v>
                  </c:pt>
                  <c:pt idx="2">
                    <c:v>Solicitor cases, 114,000</c:v>
                  </c:pt>
                  <c:pt idx="3">
                    <c:v>Advocate cases, 113,000</c:v>
                  </c:pt>
                  <c:pt idx="4">
                    <c:v>High Cost Crime, &lt;100</c:v>
                  </c:pt>
                  <c:pt idx="5">
                    <c:v>Crime Lower, 1,078,000</c:v>
                  </c:pt>
                  <c:pt idx="6">
                    <c:v>Pre-charge suspect claims (police), 690,000</c:v>
                  </c:pt>
                  <c:pt idx="7">
                    <c:v>Prison Law claims, 18,000</c:v>
                  </c:pt>
                  <c:pt idx="8">
                    <c:v>Charged defendants claims (police), 8,000</c:v>
                  </c:pt>
                  <c:pt idx="9">
                    <c:v>Representation at Magistrates' Court claims*, 362,000</c:v>
                  </c:pt>
                  <c:pt idx="10">
                    <c:v>Crime, £886m</c:v>
                  </c:pt>
                  <c:pt idx="11">
                    <c:v>Crime Higher (Crown Court)†, £577m</c:v>
                  </c:pt>
                  <c:pt idx="12">
                    <c:v>Solicitor cases, £327m</c:v>
                  </c:pt>
                  <c:pt idx="13">
                    <c:v>Advocate cases, £219m</c:v>
                  </c:pt>
                  <c:pt idx="14">
                    <c:v>High Cost Crime ‡, £31m</c:v>
                  </c:pt>
                  <c:pt idx="15">
                    <c:v>Crime Lower, £309m</c:v>
                  </c:pt>
                  <c:pt idx="16">
                    <c:v>Pre-charge suspect claims (police), £139m</c:v>
                  </c:pt>
                  <c:pt idx="17">
                    <c:v>Prison Law claims, £15m</c:v>
                  </c:pt>
                  <c:pt idx="18">
                    <c:v>Charged defendants claims (police), £3m</c:v>
                  </c:pt>
                  <c:pt idx="19">
                    <c:v>Representation at Magistrates' Court claims*, £151m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233515112"/>
        <c:axId val="233515504"/>
      </c:bubbleChart>
      <c:valAx>
        <c:axId val="2335151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33515504"/>
        <c:crosses val="autoZero"/>
        <c:crossBetween val="midCat"/>
      </c:valAx>
      <c:valAx>
        <c:axId val="2335155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335151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2401960784312"/>
          <c:y val="5.0925925925925923E-2"/>
          <c:w val="0.85802042483660135"/>
          <c:h val="0.710234848484848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'SUMMARY civil'!$D$459</c:f>
              <c:strCache>
                <c:ptCount val="1"/>
                <c:pt idx="0">
                  <c:v>New</c:v>
                </c:pt>
              </c:strCache>
            </c:strRef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cat>
            <c:multiLvlStrRef>
              <c:f>'SUMMARY civil'!$B$460:$C$469</c:f>
              <c:multiLvlStrCache>
                <c:ptCount val="10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civil'!$D$460:$D$469</c:f>
              <c:numCache>
                <c:formatCode>General</c:formatCode>
                <c:ptCount val="10"/>
                <c:pt idx="0">
                  <c:v>234</c:v>
                </c:pt>
                <c:pt idx="1">
                  <c:v>372</c:v>
                </c:pt>
                <c:pt idx="2">
                  <c:v>301</c:v>
                </c:pt>
                <c:pt idx="3">
                  <c:v>276</c:v>
                </c:pt>
                <c:pt idx="4">
                  <c:v>208</c:v>
                </c:pt>
                <c:pt idx="5">
                  <c:v>221</c:v>
                </c:pt>
                <c:pt idx="6">
                  <c:v>209</c:v>
                </c:pt>
                <c:pt idx="7">
                  <c:v>260</c:v>
                </c:pt>
                <c:pt idx="8">
                  <c:v>281</c:v>
                </c:pt>
                <c:pt idx="9">
                  <c:v>245</c:v>
                </c:pt>
              </c:numCache>
            </c:numRef>
          </c:val>
        </c:ser>
        <c:ser>
          <c:idx val="1"/>
          <c:order val="1"/>
          <c:tx>
            <c:strRef>
              <c:f>'SUMMARY civil'!$E$459</c:f>
              <c:strCache>
                <c:ptCount val="1"/>
                <c:pt idx="0">
                  <c:v>Review</c:v>
                </c:pt>
              </c:strCache>
            </c:strRef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cat>
            <c:multiLvlStrRef>
              <c:f>'SUMMARY civil'!$B$460:$C$469</c:f>
              <c:multiLvlStrCache>
                <c:ptCount val="10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civil'!$E$460:$E$469</c:f>
              <c:numCache>
                <c:formatCode>General</c:formatCode>
                <c:ptCount val="10"/>
                <c:pt idx="0">
                  <c:v>38</c:v>
                </c:pt>
                <c:pt idx="1">
                  <c:v>100</c:v>
                </c:pt>
                <c:pt idx="2">
                  <c:v>102</c:v>
                </c:pt>
                <c:pt idx="3">
                  <c:v>93</c:v>
                </c:pt>
                <c:pt idx="4">
                  <c:v>62</c:v>
                </c:pt>
                <c:pt idx="5">
                  <c:v>78</c:v>
                </c:pt>
                <c:pt idx="6">
                  <c:v>71</c:v>
                </c:pt>
                <c:pt idx="7">
                  <c:v>63</c:v>
                </c:pt>
                <c:pt idx="8">
                  <c:v>67</c:v>
                </c:pt>
                <c:pt idx="9">
                  <c:v>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81217408"/>
        <c:axId val="381211920"/>
      </c:barChart>
      <c:catAx>
        <c:axId val="381217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layout>
            <c:manualLayout>
              <c:xMode val="edge"/>
              <c:yMode val="edge"/>
              <c:x val="0.3966253267973856"/>
              <c:y val="0.932610858585858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211920"/>
        <c:crosses val="autoZero"/>
        <c:auto val="1"/>
        <c:lblAlgn val="ctr"/>
        <c:lblOffset val="100"/>
        <c:noMultiLvlLbl val="0"/>
      </c:catAx>
      <c:valAx>
        <c:axId val="38121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Applications received</a:t>
                </a:r>
              </a:p>
            </c:rich>
          </c:tx>
          <c:layout>
            <c:manualLayout>
              <c:xMode val="edge"/>
              <c:yMode val="edge"/>
              <c:x val="1.6464215686274514E-2"/>
              <c:y val="0.27716717171717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217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230387254901961"/>
          <c:y val="5.7727272727272724E-2"/>
          <c:w val="0.21786323529411764"/>
          <c:h val="6.18191919191919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10925925925928"/>
          <c:y val="5.0925925925925923E-2"/>
          <c:w val="0.81633518518518522"/>
          <c:h val="0.697768686868686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civil'!$D$493</c:f>
              <c:strCache>
                <c:ptCount val="1"/>
                <c:pt idx="0">
                  <c:v>New</c:v>
                </c:pt>
              </c:strCache>
            </c:strRef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cat>
            <c:multiLvlStrRef>
              <c:f>'SUMMARY civil'!$B$495:$C$504</c:f>
              <c:multiLvlStrCache>
                <c:ptCount val="10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civil'!$D$495:$D$504</c:f>
              <c:numCache>
                <c:formatCode>0</c:formatCode>
                <c:ptCount val="10"/>
                <c:pt idx="0">
                  <c:v>4.5470085470085468</c:v>
                </c:pt>
                <c:pt idx="1">
                  <c:v>8.4193548387096779</c:v>
                </c:pt>
                <c:pt idx="2">
                  <c:v>7.0963455149501664</c:v>
                </c:pt>
                <c:pt idx="3">
                  <c:v>7.7717391304347823</c:v>
                </c:pt>
                <c:pt idx="4">
                  <c:v>9.6442307692307701</c:v>
                </c:pt>
                <c:pt idx="5">
                  <c:v>9.8235294117647065</c:v>
                </c:pt>
                <c:pt idx="6">
                  <c:v>16.114832535885167</c:v>
                </c:pt>
                <c:pt idx="7">
                  <c:v>14.753846153846155</c:v>
                </c:pt>
                <c:pt idx="8">
                  <c:v>12.725978647686834</c:v>
                </c:pt>
                <c:pt idx="9">
                  <c:v>9.5632653061224495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25"/>
        <c:axId val="381213096"/>
        <c:axId val="381218192"/>
      </c:barChart>
      <c:lineChart>
        <c:grouping val="standard"/>
        <c:varyColors val="0"/>
        <c:ser>
          <c:idx val="1"/>
          <c:order val="1"/>
          <c:tx>
            <c:strRef>
              <c:f>'SUMMARY civil'!$E$494</c:f>
              <c:strCache>
                <c:ptCount val="1"/>
                <c:pt idx="0">
                  <c:v>Target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27830246913580253"/>
                  <c:y val="-3.52777777777777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'SUMMARY civil'!$E$495:$E$504</c:f>
              <c:numCache>
                <c:formatCode>General</c:formatCode>
                <c:ptCount val="10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213096"/>
        <c:axId val="381218192"/>
      </c:lineChart>
      <c:catAx>
        <c:axId val="381213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layout>
            <c:manualLayout>
              <c:xMode val="edge"/>
              <c:yMode val="edge"/>
              <c:x val="0.30531697530864199"/>
              <c:y val="0.939227272727272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218192"/>
        <c:crosses val="autoZero"/>
        <c:auto val="1"/>
        <c:lblAlgn val="ctr"/>
        <c:lblOffset val="100"/>
        <c:noMultiLvlLbl val="0"/>
      </c:catAx>
      <c:valAx>
        <c:axId val="38121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Average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working days to process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7820098039215682E-2"/>
              <c:y val="0.174513636363636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213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10925925925928"/>
          <c:y val="5.0925925925925923E-2"/>
          <c:w val="0.81633518518518522"/>
          <c:h val="0.697768686868686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civil'!$F$494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cat>
            <c:multiLvlStrRef>
              <c:f>'SUMMARY civil'!$B$495:$C$504</c:f>
              <c:multiLvlStrCache>
                <c:ptCount val="10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civil'!$F$495:$F$504</c:f>
              <c:numCache>
                <c:formatCode>0</c:formatCode>
                <c:ptCount val="10"/>
                <c:pt idx="0">
                  <c:v>5.3421052631578947</c:v>
                </c:pt>
                <c:pt idx="1">
                  <c:v>5.85</c:v>
                </c:pt>
                <c:pt idx="2">
                  <c:v>8.6862745098039209</c:v>
                </c:pt>
                <c:pt idx="3">
                  <c:v>7.795698924731183</c:v>
                </c:pt>
                <c:pt idx="4">
                  <c:v>7.161290322580645</c:v>
                </c:pt>
                <c:pt idx="5">
                  <c:v>7.1410256410256414</c:v>
                </c:pt>
                <c:pt idx="6">
                  <c:v>11.338028169014084</c:v>
                </c:pt>
                <c:pt idx="7">
                  <c:v>8.7619047619047628</c:v>
                </c:pt>
                <c:pt idx="8">
                  <c:v>12.134328358208956</c:v>
                </c:pt>
                <c:pt idx="9">
                  <c:v>5.7818181818181822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25"/>
        <c:axId val="381213488"/>
        <c:axId val="381212312"/>
      </c:barChart>
      <c:lineChart>
        <c:grouping val="standard"/>
        <c:varyColors val="0"/>
        <c:ser>
          <c:idx val="1"/>
          <c:order val="1"/>
          <c:tx>
            <c:strRef>
              <c:f>'SUMMARY civil'!$G$494</c:f>
              <c:strCache>
                <c:ptCount val="1"/>
                <c:pt idx="0">
                  <c:v>Target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36061728395061726"/>
                  <c:y val="-4.16919191919192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'SUMMARY civil'!$G$495:$G$504</c:f>
              <c:numCache>
                <c:formatCode>General</c:formatCode>
                <c:ptCount val="10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213488"/>
        <c:axId val="381212312"/>
      </c:lineChart>
      <c:catAx>
        <c:axId val="381213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layout>
            <c:manualLayout>
              <c:xMode val="edge"/>
              <c:yMode val="edge"/>
              <c:x val="0.31315648148148151"/>
              <c:y val="0.945641414141414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212312"/>
        <c:crosses val="autoZero"/>
        <c:auto val="1"/>
        <c:lblAlgn val="ctr"/>
        <c:lblOffset val="100"/>
        <c:noMultiLvlLbl val="0"/>
      </c:catAx>
      <c:valAx>
        <c:axId val="381212312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Average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working days to process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7820098039215682E-2"/>
              <c:y val="0.174513636363636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213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052287581699348E-2"/>
          <c:y val="3.5277677388266475E-2"/>
          <c:w val="0.91491830065359481"/>
          <c:h val="0.92944444444444441"/>
        </c:manualLayout>
      </c:layout>
      <c:bubbleChart>
        <c:varyColors val="0"/>
        <c:ser>
          <c:idx val="0"/>
          <c:order val="0"/>
          <c:spPr>
            <a:solidFill>
              <a:schemeClr val="accent1">
                <a:alpha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5875">
                <a:solidFill>
                  <a:srgbClr val="304F78"/>
                </a:solidFill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chemeClr val="bg1"/>
              </a:solidFill>
              <a:ln w="15875">
                <a:solidFill>
                  <a:srgbClr val="304F78"/>
                </a:solidFill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rgbClr val="5782BB"/>
              </a:solidFill>
              <a:ln w="12700">
                <a:solidFill>
                  <a:srgbClr val="304F78"/>
                </a:solidFill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rgbClr val="5782BB"/>
              </a:solidFill>
              <a:ln w="12700">
                <a:solidFill>
                  <a:srgbClr val="304F78"/>
                </a:solidFill>
              </a:ln>
              <a:effectLst/>
            </c:spPr>
          </c:dPt>
          <c:dPt>
            <c:idx val="5"/>
            <c:invertIfNegative val="0"/>
            <c:bubble3D val="0"/>
            <c:spPr>
              <a:solidFill>
                <a:srgbClr val="5782BB"/>
              </a:solidFill>
              <a:ln w="12700">
                <a:solidFill>
                  <a:srgbClr val="304F78"/>
                </a:solidFill>
              </a:ln>
              <a:effectLst/>
            </c:spPr>
          </c:dPt>
          <c:dPt>
            <c:idx val="6"/>
            <c:invertIfNegative val="0"/>
            <c:bubble3D val="0"/>
            <c:spPr>
              <a:solidFill>
                <a:srgbClr val="5782BB"/>
              </a:solidFill>
              <a:ln w="12700">
                <a:solidFill>
                  <a:srgbClr val="304F78"/>
                </a:solidFill>
              </a:ln>
              <a:effectLst/>
            </c:spPr>
          </c:dPt>
          <c:dPt>
            <c:idx val="7"/>
            <c:invertIfNegative val="0"/>
            <c:bubble3D val="0"/>
            <c:spPr>
              <a:solidFill>
                <a:srgbClr val="5782BB"/>
              </a:solidFill>
              <a:ln w="12700">
                <a:solidFill>
                  <a:srgbClr val="304F78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0.15252442810457517"/>
                  <c:y val="6.4141414141414138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D4FFF574-9BC5-403B-82FB-B5CD1DC9E3F2}" type="CELLRANGE">
                      <a:rPr lang="en-US" sz="1050" baseline="0">
                        <a:solidFill>
                          <a:schemeClr val="bg1"/>
                        </a:solidFill>
                      </a:rPr>
                      <a:pPr>
                        <a:defRPr sz="1050">
                          <a:solidFill>
                            <a:schemeClr val="bg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US" sz="1050" baseline="0">
                        <a:solidFill>
                          <a:schemeClr val="bg1"/>
                        </a:solidFill>
                      </a:rPr>
                      <a:t>, </a:t>
                    </a:r>
                    <a:fld id="{060BCA4A-40E9-4734-8FCC-1B37D51AC1C5}" type="BUBBLESIZE">
                      <a:rPr lang="en-US" sz="1050" baseline="0">
                        <a:solidFill>
                          <a:schemeClr val="bg1"/>
                        </a:solidFill>
                      </a:rPr>
                      <a:pPr>
                        <a:defRPr sz="1050">
                          <a:solidFill>
                            <a:schemeClr val="bg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[BUBBLE SIZE]</a:t>
                    </a:fld>
                    <a:endParaRPr lang="en-US" sz="1050" baseline="0">
                      <a:solidFill>
                        <a:schemeClr val="bg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>
                    <c:manualLayout>
                      <c:w val="0.13635898692810455"/>
                      <c:h val="0.1896982323232323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-0.14941176470588236"/>
                  <c:y val="3.2070707070707069E-3"/>
                </c:manualLayout>
              </c:layout>
              <c:tx>
                <c:rich>
                  <a:bodyPr/>
                  <a:lstStyle/>
                  <a:p>
                    <a:fld id="{DB565A74-9120-4DE1-94A9-FCCEDF6FECC0}" type="CELLRANGE">
                      <a:rPr lang="en-US" sz="900" baseline="0"/>
                      <a:pPr/>
                      <a:t>[CELLRANGE]</a:t>
                    </a:fld>
                    <a:r>
                      <a:rPr lang="en-US" sz="900" baseline="0"/>
                      <a:t>, </a:t>
                    </a:r>
                    <a:fld id="{3C030741-0C37-460E-AB35-6821AABC4256}" type="BUBBLESIZE">
                      <a:rPr lang="en-US" sz="900" baseline="0"/>
                      <a:pPr/>
                      <a:t>[BUBBLE SIZE]</a:t>
                    </a:fld>
                    <a:endParaRPr lang="en-US" sz="900" baseline="0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C6C738CD-5502-47A6-9DED-7478C1687A0B}" type="CELLRANGE">
                      <a:rPr lang="en-GB"/>
                      <a:pPr>
                        <a:defRPr sz="100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GB" baseline="0"/>
                      <a:t>, </a:t>
                    </a:r>
                    <a:fld id="{3971E86B-2EE9-4632-BCE9-AE48507361D8}" type="BUBBLESIZE">
                      <a:rPr lang="en-GB" baseline="0"/>
                      <a:pPr>
                        <a:defRPr sz="100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[BUBBLE SIZE]</a:t>
                    </a:fld>
                    <a:endParaRPr lang="en-GB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>
                <c:manualLayout>
                  <c:x val="-8.3006535947712425E-3"/>
                  <c:y val="-3.2070707070707069E-3"/>
                </c:manualLayout>
              </c:layout>
              <c:tx>
                <c:rich>
                  <a:bodyPr/>
                  <a:lstStyle/>
                  <a:p>
                    <a:fld id="{F66CD387-0186-481E-BFC2-2255FEEA4E7B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F425469C-8FEB-4CBF-9B3C-F3B4C3897DD7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9.1200980392156417E-4"/>
                  <c:y val="3.2071969696969697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4D6653D-0802-48C3-9AEB-EB7533F3BF2D}" type="CELLRANGE">
                      <a:rPr lang="en-US" baseline="0">
                        <a:solidFill>
                          <a:sysClr val="windowText" lastClr="000000"/>
                        </a:solidFill>
                      </a:rPr>
                      <a:pPr algn="l">
                        <a:defRPr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,</a:t>
                    </a:r>
                    <a:fld id="{C5AFD61F-264F-44C4-9509-3A248BC83A72}" type="BUBBLESIZE">
                      <a:rPr lang="en-US" baseline="0">
                        <a:solidFill>
                          <a:sysClr val="windowText" lastClr="000000"/>
                        </a:solidFill>
                      </a:rPr>
                      <a:pPr algn="l">
                        <a:defRPr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[BUBBLE SIZE]</a:t>
                    </a:fld>
                    <a:endParaRPr lang="en-US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>
                    <c:manualLayout>
                      <c:w val="0.12537908496732025"/>
                      <c:h val="9.4111616161616146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5"/>
              <c:layout>
                <c:manualLayout>
                  <c:x val="-4.1503267973856213E-3"/>
                  <c:y val="3.2070707070707069E-3"/>
                </c:manualLayout>
              </c:layout>
              <c:tx>
                <c:rich>
                  <a:bodyPr/>
                  <a:lstStyle/>
                  <a:p>
                    <a:fld id="{3F05A9C0-176C-4F8D-B454-BD9F29D36DFE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DE0D2165-49D1-4D5F-BF2E-077F980904BD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-4.1503267973856213E-3"/>
                  <c:y val="6.4141414141414138E-3"/>
                </c:manualLayout>
              </c:layout>
              <c:tx>
                <c:rich>
                  <a:bodyPr/>
                  <a:lstStyle/>
                  <a:p>
                    <a:fld id="{2EE174FC-FCDB-48A3-AAE2-1B26AEB7C652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B702E825-6558-4CE4-B73F-45D4B6D30076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7"/>
              <c:layout>
                <c:manualLayout>
                  <c:x val="-1.0375816993464053E-3"/>
                  <c:y val="4.810606060606060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0D78A068-D79D-4B58-A72B-ABD8EDE5BDA4}" type="CELLRANGE">
                      <a:rPr lang="en-US" baseline="0">
                        <a:solidFill>
                          <a:sysClr val="windowText" lastClr="000000"/>
                        </a:solidFill>
                      </a:rPr>
                      <a:pPr algn="l">
                        <a:defRPr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, </a:t>
                    </a:r>
                    <a:fld id="{D62C086F-A3D8-487B-B85A-2EB14098BD5D}" type="BUBBLESIZE">
                      <a:rPr lang="en-US" baseline="0">
                        <a:solidFill>
                          <a:sysClr val="windowText" lastClr="000000"/>
                        </a:solidFill>
                      </a:rPr>
                      <a:pPr algn="l">
                        <a:defRPr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[BUBBLE SIZE]</a:t>
                    </a:fld>
                    <a:endParaRPr lang="en-US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>
                    <c:manualLayout>
                      <c:w val="0.18422941176470589"/>
                      <c:h val="0.12087449494949495"/>
                    </c:manualLayout>
                  </c15:layout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'SUMMARY civil'!$C$529:$C$536</c:f>
              <c:numCache>
                <c:formatCode>General</c:formatCode>
                <c:ptCount val="8"/>
                <c:pt idx="0">
                  <c:v>0.5</c:v>
                </c:pt>
                <c:pt idx="1">
                  <c:v>1.75</c:v>
                </c:pt>
                <c:pt idx="2">
                  <c:v>1.6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xVal>
          <c:yVal>
            <c:numRef>
              <c:f>'SUMMARY civil'!$D$529:$D$536</c:f>
              <c:numCache>
                <c:formatCode>General</c:formatCode>
                <c:ptCount val="8"/>
                <c:pt idx="0">
                  <c:v>140</c:v>
                </c:pt>
                <c:pt idx="1">
                  <c:v>180</c:v>
                </c:pt>
                <c:pt idx="2">
                  <c:v>70</c:v>
                </c:pt>
                <c:pt idx="3">
                  <c:v>250</c:v>
                </c:pt>
                <c:pt idx="4">
                  <c:v>200</c:v>
                </c:pt>
                <c:pt idx="5">
                  <c:v>150</c:v>
                </c:pt>
                <c:pt idx="6">
                  <c:v>120</c:v>
                </c:pt>
                <c:pt idx="7">
                  <c:v>100</c:v>
                </c:pt>
              </c:numCache>
            </c:numRef>
          </c:yVal>
          <c:bubbleSize>
            <c:numRef>
              <c:f>'SUMMARY civil'!$E$529:$E$536</c:f>
              <c:numCache>
                <c:formatCode>_-* #,##0_-;\-* #,##0_-;_-* "-"??_-;_-@_-</c:formatCode>
                <c:ptCount val="8"/>
                <c:pt idx="0">
                  <c:v>1251</c:v>
                </c:pt>
                <c:pt idx="1">
                  <c:v>1221</c:v>
                </c:pt>
                <c:pt idx="2">
                  <c:v>30</c:v>
                </c:pt>
                <c:pt idx="3">
                  <c:v>394</c:v>
                </c:pt>
                <c:pt idx="4">
                  <c:v>519</c:v>
                </c:pt>
                <c:pt idx="5">
                  <c:v>298</c:v>
                </c:pt>
                <c:pt idx="6">
                  <c:v>5</c:v>
                </c:pt>
                <c:pt idx="7">
                  <c:v>5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'SUMMARY civil'!$B$529:$B$536</c15:f>
                <c15:dlblRangeCache>
                  <c:ptCount val="8"/>
                  <c:pt idx="0">
                    <c:v>Applications received</c:v>
                  </c:pt>
                  <c:pt idx="1">
                    <c:v>Determinations</c:v>
                  </c:pt>
                  <c:pt idx="2">
                    <c:v>Awaiting</c:v>
                  </c:pt>
                  <c:pt idx="3">
                    <c:v>Granted</c:v>
                  </c:pt>
                  <c:pt idx="4">
                    <c:v>Refused</c:v>
                  </c:pt>
                  <c:pt idx="5">
                    <c:v>Rejected</c:v>
                  </c:pt>
                  <c:pt idx="6">
                    <c:v>Withdrawn</c:v>
                  </c:pt>
                  <c:pt idx="7">
                    <c:v>Positive preliminary view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381214272"/>
        <c:axId val="381214664"/>
      </c:bubbleChart>
      <c:valAx>
        <c:axId val="3812142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81214664"/>
        <c:crosses val="autoZero"/>
        <c:crossBetween val="midCat"/>
      </c:valAx>
      <c:valAx>
        <c:axId val="3812146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81214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89754901960784"/>
          <c:y val="2.5656565656565655E-2"/>
          <c:w val="0.86427565359477121"/>
          <c:h val="0.73414494949494946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civil'!$E$560</c:f>
              <c:strCache>
                <c:ptCount val="1"/>
                <c:pt idx="0">
                  <c:v>% granted</c:v>
                </c:pt>
              </c:strCache>
            </c:strRef>
          </c:tx>
          <c:spPr>
            <a:ln w="2222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6.6405228758169899E-2"/>
                  <c:y val="-4.810606060606072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9F23241D-01B3-4849-8E66-E75ECEF8F035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civil'!$B$561:$C$570</c:f>
              <c:multiLvlStrCache>
                <c:ptCount val="10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civil'!$E$561:$E$570</c:f>
              <c:numCache>
                <c:formatCode>0%</c:formatCode>
                <c:ptCount val="10"/>
                <c:pt idx="0">
                  <c:v>2.5735294117647058E-2</c:v>
                </c:pt>
                <c:pt idx="1">
                  <c:v>2.7542372881355932E-2</c:v>
                </c:pt>
                <c:pt idx="2">
                  <c:v>5.9553349875930521E-2</c:v>
                </c:pt>
                <c:pt idx="3">
                  <c:v>7.0460704607046065E-2</c:v>
                </c:pt>
                <c:pt idx="4">
                  <c:v>0.14074074074074075</c:v>
                </c:pt>
                <c:pt idx="5">
                  <c:v>0.16722408026755853</c:v>
                </c:pt>
                <c:pt idx="6">
                  <c:v>0.25539568345323743</c:v>
                </c:pt>
                <c:pt idx="7">
                  <c:v>0.20560747663551401</c:v>
                </c:pt>
                <c:pt idx="8">
                  <c:v>0.36764705882352944</c:v>
                </c:pt>
                <c:pt idx="9">
                  <c:v>0.46808510638297873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civil'!$E$560</c15:f>
                <c15:dlblRangeCache>
                  <c:ptCount val="1"/>
                  <c:pt idx="0">
                    <c:v>%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civil'!$F$560</c:f>
              <c:strCache>
                <c:ptCount val="1"/>
                <c:pt idx="0">
                  <c:v>% refused</c:v>
                </c:pt>
              </c:strCache>
            </c:strRef>
          </c:tx>
          <c:spPr>
            <a:ln w="2222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7.2630718954248372E-2"/>
                  <c:y val="-0.1250757575757575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D6D3B198-268C-49F9-9908-A4E316E01D6F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civil'!$B$561:$C$570</c:f>
              <c:multiLvlStrCache>
                <c:ptCount val="10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civil'!$F$561:$F$570</c:f>
              <c:numCache>
                <c:formatCode>0%</c:formatCode>
                <c:ptCount val="10"/>
                <c:pt idx="0">
                  <c:v>0.6029411764705882</c:v>
                </c:pt>
                <c:pt idx="1">
                  <c:v>0.72245762711864403</c:v>
                </c:pt>
                <c:pt idx="2">
                  <c:v>0.72456575682382129</c:v>
                </c:pt>
                <c:pt idx="3">
                  <c:v>0.68021680216802172</c:v>
                </c:pt>
                <c:pt idx="4">
                  <c:v>0.67777777777777781</c:v>
                </c:pt>
                <c:pt idx="5">
                  <c:v>0.59866220735785958</c:v>
                </c:pt>
                <c:pt idx="6">
                  <c:v>0.52158273381294962</c:v>
                </c:pt>
                <c:pt idx="7">
                  <c:v>0.5389408099688473</c:v>
                </c:pt>
                <c:pt idx="8">
                  <c:v>0.36764705882352944</c:v>
                </c:pt>
                <c:pt idx="9">
                  <c:v>0.26950354609929078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civil'!$F$560</c15:f>
                <c15:dlblRangeCache>
                  <c:ptCount val="1"/>
                  <c:pt idx="0">
                    <c:v>% refused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civil'!$G$560</c:f>
              <c:strCache>
                <c:ptCount val="1"/>
                <c:pt idx="0">
                  <c:v>% rejected</c:v>
                </c:pt>
              </c:strCache>
            </c:strRef>
          </c:tx>
          <c:spPr>
            <a:ln w="25400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6.0179738562091502E-2"/>
                  <c:y val="3.848484848484848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F05FA732-3240-4380-A050-1E996E909328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civil'!$B$561:$C$570</c:f>
              <c:multiLvlStrCache>
                <c:ptCount val="10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civil'!$G$561:$G$570</c:f>
              <c:numCache>
                <c:formatCode>0%</c:formatCode>
                <c:ptCount val="10"/>
                <c:pt idx="0">
                  <c:v>0.37132352941176472</c:v>
                </c:pt>
                <c:pt idx="1">
                  <c:v>0.25</c:v>
                </c:pt>
                <c:pt idx="2">
                  <c:v>0.20595533498759305</c:v>
                </c:pt>
                <c:pt idx="3">
                  <c:v>0.23035230352303523</c:v>
                </c:pt>
                <c:pt idx="4">
                  <c:v>0.17407407407407408</c:v>
                </c:pt>
                <c:pt idx="5">
                  <c:v>0.22742474916387959</c:v>
                </c:pt>
                <c:pt idx="6">
                  <c:v>0.21582733812949639</c:v>
                </c:pt>
                <c:pt idx="7">
                  <c:v>0.24610591900311526</c:v>
                </c:pt>
                <c:pt idx="8">
                  <c:v>0.25588235294117645</c:v>
                </c:pt>
                <c:pt idx="9">
                  <c:v>0.25531914893617019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civil'!$G$560</c15:f>
                <c15:dlblRangeCache>
                  <c:ptCount val="1"/>
                  <c:pt idx="0">
                    <c:v>% rejected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216232"/>
        <c:axId val="381210744"/>
      </c:lineChart>
      <c:catAx>
        <c:axId val="3812162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layout>
            <c:manualLayout>
              <c:xMode val="edge"/>
              <c:yMode val="edge"/>
              <c:x val="0.40537679738562082"/>
              <c:y val="0.943876262626262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210744"/>
        <c:crosses val="autoZero"/>
        <c:auto val="1"/>
        <c:lblAlgn val="ctr"/>
        <c:lblOffset val="100"/>
        <c:noMultiLvlLbl val="0"/>
      </c:catAx>
      <c:valAx>
        <c:axId val="3812107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Proportion of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determined applications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5873039215686276E-2"/>
              <c:y val="0.126317676767676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216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33694225721785"/>
          <c:y val="2.7646876753904405E-2"/>
          <c:w val="0.87456583552055989"/>
          <c:h val="0.85427582598260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'SUMMARY civil'!$B$256</c:f>
              <c:strCache>
                <c:ptCount val="1"/>
                <c:pt idx="0">
                  <c:v>All issues</c:v>
                </c:pt>
              </c:strCache>
            </c:strRef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782BB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rgbClr val="D6E0EE"/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civil'!$B$256:$B$258</c:f>
              <c:strCache>
                <c:ptCount val="3"/>
                <c:pt idx="0">
                  <c:v>All issues</c:v>
                </c:pt>
                <c:pt idx="1">
                  <c:v>Children </c:v>
                </c:pt>
                <c:pt idx="2">
                  <c:v>Property &amp; finance</c:v>
                </c:pt>
              </c:strCache>
            </c:strRef>
          </c:cat>
          <c:val>
            <c:numRef>
              <c:f>'SUMMARY civil'!$C$256:$C$258</c:f>
              <c:numCache>
                <c:formatCode>0%</c:formatCode>
                <c:ptCount val="3"/>
                <c:pt idx="0">
                  <c:v>0.50382096069868998</c:v>
                </c:pt>
                <c:pt idx="1">
                  <c:v>0.66666666666666663</c:v>
                </c:pt>
                <c:pt idx="2">
                  <c:v>0.53092006033182504</c:v>
                </c:pt>
              </c:numCache>
            </c:numRef>
          </c:val>
          <c:extLst/>
        </c:ser>
        <c:ser>
          <c:idx val="1"/>
          <c:order val="1"/>
          <c:tx>
            <c:strRef>
              <c:f>'SUMMARY civil'!$B$257</c:f>
              <c:strCache>
                <c:ptCount val="1"/>
                <c:pt idx="0">
                  <c:v>Children </c:v>
                </c:pt>
              </c:strCache>
            </c:strRef>
          </c:tx>
          <c:spPr>
            <a:solidFill>
              <a:srgbClr val="D6E0EE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4892565359477125"/>
                  <c:y val="3.468686868686868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5F12AD2-D778-4CBC-B7CF-A2375D16CF29}" type="CELLRANGE"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 </a:t>
                    </a:r>
                    <a:fld id="{25CAA58B-048C-4320-B59D-E631928AC548}" type="VALUE"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[VALUE]</a:t>
                    </a:fld>
                    <a:endParaRPr lang="en-US" sz="1050" baseline="0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l"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civil'!$B$256:$B$258</c:f>
              <c:strCache>
                <c:ptCount val="3"/>
                <c:pt idx="0">
                  <c:v>All issues</c:v>
                </c:pt>
                <c:pt idx="1">
                  <c:v>Children </c:v>
                </c:pt>
                <c:pt idx="2">
                  <c:v>Property &amp; finance</c:v>
                </c:pt>
              </c:strCache>
            </c:strRef>
          </c:cat>
          <c:val>
            <c:numRef>
              <c:f>'SUMMARY civil'!$D$256:$D$258</c:f>
              <c:numCache>
                <c:formatCode>General</c:formatCode>
                <c:ptCount val="3"/>
                <c:pt idx="0" formatCode="0%">
                  <c:v>8.7336244541484712E-2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'SUMMARY civil'!$B$257</c15:f>
                <c15:dlblRangeCache>
                  <c:ptCount val="1"/>
                  <c:pt idx="0">
                    <c:v>Children 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civil'!$B$258</c:f>
              <c:strCache>
                <c:ptCount val="1"/>
                <c:pt idx="0">
                  <c:v>Property &amp; finance</c:v>
                </c:pt>
              </c:strCache>
            </c:strRef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4964477124183007"/>
                  <c:y val="-6.409040404040404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3209FA9-C052-46F4-AF00-65346B827687}" type="CELLRANGE">
                      <a:rPr lang="en-US" sz="1050" b="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US" sz="1050" b="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 </a:t>
                    </a:r>
                    <a:fld id="{1D3FCF71-EB5E-4813-BAB4-2A3B8AD1950B}" type="VALUE">
                      <a:rPr lang="en-US" sz="1050" b="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[VALUE]</a:t>
                    </a:fld>
                    <a:endParaRPr lang="en-US" sz="1050" b="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985343137254901"/>
                      <c:h val="0.13871994949494951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civil'!$B$256:$B$258</c:f>
              <c:strCache>
                <c:ptCount val="3"/>
                <c:pt idx="0">
                  <c:v>All issues</c:v>
                </c:pt>
                <c:pt idx="1">
                  <c:v>Children </c:v>
                </c:pt>
                <c:pt idx="2">
                  <c:v>Property &amp; finance</c:v>
                </c:pt>
              </c:strCache>
            </c:strRef>
          </c:cat>
          <c:val>
            <c:numRef>
              <c:f>'SUMMARY civil'!$E$256:$E$258</c:f>
              <c:numCache>
                <c:formatCode>General</c:formatCode>
                <c:ptCount val="3"/>
                <c:pt idx="0" formatCode="0%">
                  <c:v>1.3646288209606987E-2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'SUMMARY civil'!$B$258</c15:f>
                <c15:dlblRangeCache>
                  <c:ptCount val="1"/>
                  <c:pt idx="0">
                    <c:v>Property &amp; finance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1211136"/>
        <c:axId val="381217016"/>
      </c:barChart>
      <c:catAx>
        <c:axId val="3812111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Mediation</a:t>
                </a: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type</a:t>
                </a:r>
                <a:endParaRPr lang="en-GB" sz="10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460944335083116"/>
              <c:y val="0.93900529031001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217016"/>
        <c:crosses val="autoZero"/>
        <c:auto val="1"/>
        <c:lblAlgn val="ctr"/>
        <c:lblOffset val="100"/>
        <c:noMultiLvlLbl val="0"/>
      </c:catAx>
      <c:valAx>
        <c:axId val="3812170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Percentage</a:t>
                </a: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of outcomes which are successful</a:t>
                </a:r>
                <a:endParaRPr lang="en-GB" sz="10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211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751633986928104E-2"/>
          <c:y val="4.169191919191919E-2"/>
          <c:w val="0.89831699346405247"/>
          <c:h val="0.95189393939393929"/>
        </c:manualLayout>
      </c:layout>
      <c:bubbleChart>
        <c:varyColors val="0"/>
        <c:ser>
          <c:idx val="0"/>
          <c:order val="0"/>
          <c:spPr>
            <a:solidFill>
              <a:schemeClr val="accent1">
                <a:alpha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5875">
                <a:solidFill>
                  <a:schemeClr val="accent1">
                    <a:lumMod val="50000"/>
                  </a:schemeClr>
                </a:solidFill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5782BB"/>
              </a:solidFill>
              <a:ln w="15875">
                <a:solidFill>
                  <a:schemeClr val="accent1">
                    <a:lumMod val="50000"/>
                  </a:schemeClr>
                </a:solidFill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rgbClr val="5782BB"/>
              </a:solidFill>
              <a:ln w="15875">
                <a:solidFill>
                  <a:schemeClr val="accent1">
                    <a:lumMod val="50000"/>
                  </a:schemeClr>
                </a:solidFill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rgbClr val="5782BB"/>
              </a:solidFill>
              <a:ln w="15875">
                <a:noFill/>
              </a:ln>
              <a:effectLst/>
            </c:spPr>
          </c:dPt>
          <c:dLbls>
            <c:dLbl>
              <c:idx val="0"/>
              <c:layout>
                <c:manualLayout>
                  <c:x val="-0.14733660130718956"/>
                  <c:y val="6.4141414141413557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4379D2E9-6A9B-468D-AFEC-9361CD1EB8E3}" type="CELLRANGE">
                      <a:rPr lang="en-US" sz="1000" b="1" baseline="0">
                        <a:solidFill>
                          <a:schemeClr val="bg1"/>
                        </a:solidFill>
                      </a:rPr>
                      <a:pPr>
                        <a:defRPr sz="1000" b="1">
                          <a:solidFill>
                            <a:schemeClr val="bg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080800653594771"/>
                      <c:h val="0.17218762626262626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-1.3488480392156863E-2"/>
                  <c:y val="1.763888888888888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0430122F-F098-4314-BF80-85946ED7990B}" type="CELLRANGE">
                      <a:rPr lang="en-US"/>
                      <a:pPr>
                        <a:defRPr sz="100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098415032679736"/>
                      <c:h val="0.200441919191919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0.14007352941176471"/>
                  <c:y val="-0.1186616161616161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C5CE10B-E391-4D6C-9994-044CA7251656}" type="CELLRANGE">
                      <a:rPr lang="en-US"/>
                      <a:pPr>
                        <a:defRPr sz="100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350898692810459"/>
                      <c:h val="0.19723484848484849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-8.3006535947713934E-3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5509AFAA-40CD-4D16-851A-3C90BFF0AA1C}" type="CELLRANGE">
                      <a:rPr lang="en-US"/>
                      <a:pPr>
                        <a:defRPr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9.5109477124183002E-3"/>
                  <c:y val="3.2069444444444446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AAA3D06-5965-4B09-BA4F-2FE4AFC18C18}" type="CELLRANGE">
                      <a:rPr lang="en-US"/>
                      <a:pPr>
                        <a:defRPr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965375816993465"/>
                      <c:h val="0.10915277777777777"/>
                    </c:manualLayout>
                  </c15:layout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'SUMMARY civil'!$C$396:$C$400</c:f>
              <c:numCache>
                <c:formatCode>General</c:formatCode>
                <c:ptCount val="5"/>
                <c:pt idx="0">
                  <c:v>0</c:v>
                </c:pt>
                <c:pt idx="1">
                  <c:v>3.5</c:v>
                </c:pt>
                <c:pt idx="2">
                  <c:v>3.5</c:v>
                </c:pt>
                <c:pt idx="3">
                  <c:v>7</c:v>
                </c:pt>
                <c:pt idx="4">
                  <c:v>7</c:v>
                </c:pt>
              </c:numCache>
            </c:numRef>
          </c:xVal>
          <c:yVal>
            <c:numRef>
              <c:f>'SUMMARY civil'!$D$396:$D$400</c:f>
              <c:numCache>
                <c:formatCode>General</c:formatCode>
                <c:ptCount val="5"/>
                <c:pt idx="0">
                  <c:v>150</c:v>
                </c:pt>
                <c:pt idx="1">
                  <c:v>80</c:v>
                </c:pt>
                <c:pt idx="2">
                  <c:v>220</c:v>
                </c:pt>
                <c:pt idx="3">
                  <c:v>250</c:v>
                </c:pt>
                <c:pt idx="4">
                  <c:v>180</c:v>
                </c:pt>
              </c:numCache>
            </c:numRef>
          </c:yVal>
          <c:bubbleSize>
            <c:numRef>
              <c:f>'SUMMARY civil'!$E$396:$E$400</c:f>
              <c:numCache>
                <c:formatCode>General</c:formatCode>
                <c:ptCount val="5"/>
                <c:pt idx="0">
                  <c:v>172475</c:v>
                </c:pt>
                <c:pt idx="1">
                  <c:v>138109</c:v>
                </c:pt>
                <c:pt idx="2">
                  <c:v>34366</c:v>
                </c:pt>
                <c:pt idx="3">
                  <c:v>20817</c:v>
                </c:pt>
                <c:pt idx="4">
                  <c:v>13549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'SUMMARY civil'!$B$396:$B$400</c15:f>
                <c15:dlblRangeCache>
                  <c:ptCount val="5"/>
                  <c:pt idx="0">
                    <c:v>Total CLA operator cases, 172,500</c:v>
                  </c:pt>
                  <c:pt idx="1">
                    <c:v>Telephone Operator Service work starts, 138,100</c:v>
                  </c:pt>
                  <c:pt idx="2">
                    <c:v>Matters referred to Specialist Providers, 34,400</c:v>
                  </c:pt>
                  <c:pt idx="3">
                    <c:v>Specialist Providers matter starts, 20,800</c:v>
                  </c:pt>
                  <c:pt idx="4">
                    <c:v>Specialist Providers determinations, 13,500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382546368"/>
        <c:axId val="382543232"/>
      </c:bubbleChart>
      <c:valAx>
        <c:axId val="3825463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82543232"/>
        <c:crosses val="autoZero"/>
        <c:crossBetween val="midCat"/>
      </c:valAx>
      <c:valAx>
        <c:axId val="3825432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82546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508478935284698E-3"/>
          <c:y val="1.0418698598076647E-3"/>
          <c:w val="0.98293281249999997"/>
          <c:h val="0.94600952904197255"/>
        </c:manualLayout>
      </c:layout>
      <c:bubbleChart>
        <c:varyColors val="0"/>
        <c:ser>
          <c:idx val="0"/>
          <c:order val="0"/>
          <c:tx>
            <c:strRef>
              <c:f>'SUMMARY civil'!$B$77:$B$96</c:f>
              <c:strCache>
                <c:ptCount val="20"/>
                <c:pt idx="0">
                  <c:v>Civil</c:v>
                </c:pt>
                <c:pt idx="1">
                  <c:v>Family</c:v>
                </c:pt>
                <c:pt idx="2">
                  <c:v>Family public certificates</c:v>
                </c:pt>
                <c:pt idx="3">
                  <c:v>Family private certificates</c:v>
                </c:pt>
                <c:pt idx="4">
                  <c:v>Mediation claims*</c:v>
                </c:pt>
                <c:pt idx="5">
                  <c:v>Non-Family</c:v>
                </c:pt>
                <c:pt idx="6">
                  <c:v>Housing certificates/claims</c:v>
                </c:pt>
                <c:pt idx="7">
                  <c:v>Immigration certificates/claims</c:v>
                </c:pt>
                <c:pt idx="8">
                  <c:v>Mental health certificates/claims</c:v>
                </c:pt>
                <c:pt idx="9">
                  <c:v>Other non-family certificates/claims</c:v>
                </c:pt>
                <c:pt idx="10">
                  <c:v>Civil</c:v>
                </c:pt>
                <c:pt idx="11">
                  <c:v>Family</c:v>
                </c:pt>
                <c:pt idx="12">
                  <c:v>Family public certificates</c:v>
                </c:pt>
                <c:pt idx="13">
                  <c:v>Family private certificates</c:v>
                </c:pt>
                <c:pt idx="14">
                  <c:v>Mediation claims*</c:v>
                </c:pt>
                <c:pt idx="15">
                  <c:v>Non-Family</c:v>
                </c:pt>
                <c:pt idx="16">
                  <c:v>Housing certificates/claims</c:v>
                </c:pt>
                <c:pt idx="17">
                  <c:v>Immigration certificates/claims</c:v>
                </c:pt>
                <c:pt idx="18">
                  <c:v>Mental health certificates/claims</c:v>
                </c:pt>
                <c:pt idx="19">
                  <c:v>Other non-family certificates/claims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 w="9525" cap="flat" cmpd="sng" algn="ctr">
              <a:solidFill>
                <a:schemeClr val="accent1">
                  <a:alpha val="75000"/>
                </a:schemeClr>
              </a:solidFill>
            </a:ln>
            <a:effectLst>
              <a:innerShdw blurRad="114300">
                <a:schemeClr val="accent1">
                  <a:alpha val="70000"/>
                </a:schemeClr>
              </a:innerShdw>
            </a:effectLst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rgbClr val="5782BB">
                    <a:alpha val="75000"/>
                  </a:srgb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8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9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0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1"/>
            <c:invertIfNegative val="0"/>
            <c:bubble3D val="0"/>
            <c:spPr>
              <a:solidFill>
                <a:srgbClr val="96B1D4"/>
              </a:solidFill>
              <a:ln w="25400" cap="flat" cmpd="sng" algn="ctr">
                <a:solidFill>
                  <a:srgbClr val="96B1D4"/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2"/>
            <c:invertIfNegative val="0"/>
            <c:bubble3D val="0"/>
            <c:spPr>
              <a:solidFill>
                <a:srgbClr val="96B1D4"/>
              </a:solidFill>
              <a:ln w="9525" cap="flat" cmpd="sng" algn="ctr">
                <a:noFill/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3"/>
            <c:invertIfNegative val="0"/>
            <c:bubble3D val="0"/>
            <c:spPr>
              <a:solidFill>
                <a:srgbClr val="96B1D4"/>
              </a:solidFill>
              <a:ln w="9525" cap="flat" cmpd="sng" algn="ctr">
                <a:solidFill>
                  <a:srgbClr val="96B1D4">
                    <a:alpha val="75000"/>
                  </a:srgb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5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6"/>
            <c:invertIfNegative val="0"/>
            <c:bubble3D val="0"/>
            <c:spPr>
              <a:solidFill>
                <a:schemeClr val="lt1"/>
              </a:solidFill>
              <a:ln w="9525" cap="flat" cmpd="sng" algn="ctr">
                <a:solidFill>
                  <a:schemeClr val="accent1">
                    <a:lumMod val="40000"/>
                    <a:lumOff val="6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7"/>
            <c:invertIfNegative val="0"/>
            <c:bubble3D val="0"/>
            <c:spPr>
              <a:solidFill>
                <a:schemeClr val="lt1"/>
              </a:solidFill>
              <a:ln w="9525" cap="flat" cmpd="sng" algn="ctr">
                <a:solidFill>
                  <a:schemeClr val="accent1">
                    <a:lumMod val="40000"/>
                    <a:lumOff val="6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8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40000"/>
                    <a:lumOff val="6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9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20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21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D6C67759-58C7-4B2A-9DE8-D21C0EA0FCDD}" type="CELLRANGE">
                      <a:rPr lang="en-US"/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F9309539-CDD8-4DA7-82B4-A634F6381B9B}" type="CELLRANGE">
                      <a:rPr lang="en-US"/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2251177394034539"/>
                      <c:h val="6.40429188862712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0.27613633460652581"/>
                  <c:y val="-6.970440453777503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A4D8F8D-F79F-4CB5-A747-06C04E477277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09994767137622"/>
                      <c:h val="9.1444494803454318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-0.2613185989113998"/>
                  <c:y val="-3.562669565264057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936EA4F7-E33E-4AAD-AC4D-4C33081E5874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0.14888869660523205"/>
                  <c:y val="-4.646899318787331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8799D90-7C7B-4DE7-B018-0B0377E568D7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155939298796442"/>
                      <c:h val="6.4577258337329788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552B650B-72AC-4570-B5C5-595E951F5AB9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6961791863929096"/>
                      <c:h val="5.6297985048740638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-0.25441105576088702"/>
                  <c:y val="1.548986767506111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5E6E38F-1260-4371-AB7A-055640C9EA5E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12349555206698"/>
                      <c:h val="5.8381311267305357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7"/>
              <c:layout>
                <c:manualLayout>
                  <c:x val="-0.26125877122502544"/>
                  <c:y val="-1.1359105073693699E-1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F2F9727-A10F-47FF-9528-7E5309A74B6A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-0.26170739646555169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CC60C1D8-72A3-4425-B9B3-64818B56AA46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-0.2406887600588388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9E92750-910F-4D7E-A559-39F41FB9DF86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0"/>
              <c:layout>
                <c:manualLayout>
                  <c:x val="-0.18938478843990655"/>
                  <c:y val="-2.323480151259167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9804C35-13F9-44A1-AF31-6C8E968B849B}" type="CELLRANGE">
                      <a:rPr lang="en-US">
                        <a:solidFill>
                          <a:schemeClr val="bg1"/>
                        </a:solidFill>
                      </a:rPr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1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1F23698-EC11-475B-960F-35DEED2EB7A4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57351347565071"/>
                      <c:h val="4.7004064443703961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2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979BEA49-CC49-4798-A124-F555967C1E4A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7274725274725275"/>
                      <c:h val="4.855305121121007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3"/>
              <c:layout>
                <c:manualLayout>
                  <c:x val="-2.8166973633790438E-2"/>
                  <c:y val="1.936233459382634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EEB1EA0E-707A-4084-A52E-C76279F9BFB3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599170982748034"/>
                      <c:h val="5.6297985048740638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4"/>
              <c:layout>
                <c:manualLayout>
                  <c:x val="-1.3614671792399745E-2"/>
                  <c:y val="9.29398158876767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D4B7B29E-E40A-4987-8E29-E8C2FE4CC08A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936167319744369"/>
                      <c:h val="6.0944945351258967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5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1FDA72F-96FF-4C96-AAA4-B2A0FC38F50B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4446886446886448"/>
                      <c:h val="5.6297985048740638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6"/>
              <c:layout>
                <c:manualLayout>
                  <c:x val="-9.3329542598384E-3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CEEDF0B-EE96-41C0-8655-8482F3427580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7"/>
              <c:layout>
                <c:manualLayout>
                  <c:x val="-5.6744005900361359E-3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F7502983-FE04-4716-9655-C6A7352144F3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8"/>
              <c:layout>
                <c:manualLayout>
                  <c:x val="-2.7194402897440017E-4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F2850174-7995-4541-888B-D88C008791FE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9"/>
              <c:layout>
                <c:manualLayout>
                  <c:x val="-1.5059106622661179E-3"/>
                  <c:y val="-1.1359105073693699E-1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FA64FC2-1F7B-4143-B4C3-8813F3017B91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'SUMMARY civil'!$C$77:$C$96</c:f>
              <c:numCache>
                <c:formatCode>General</c:formatCode>
                <c:ptCount val="20"/>
                <c:pt idx="0">
                  <c:v>0</c:v>
                </c:pt>
                <c:pt idx="1">
                  <c:v>-1.5</c:v>
                </c:pt>
                <c:pt idx="2">
                  <c:v>-3.5</c:v>
                </c:pt>
                <c:pt idx="3">
                  <c:v>-3.5</c:v>
                </c:pt>
                <c:pt idx="4">
                  <c:v>-4.5</c:v>
                </c:pt>
                <c:pt idx="5">
                  <c:v>-1.5</c:v>
                </c:pt>
                <c:pt idx="6">
                  <c:v>-3.5</c:v>
                </c:pt>
                <c:pt idx="7">
                  <c:v>-3.5</c:v>
                </c:pt>
                <c:pt idx="8">
                  <c:v>-3.5</c:v>
                </c:pt>
                <c:pt idx="9">
                  <c:v>-3.5</c:v>
                </c:pt>
                <c:pt idx="10">
                  <c:v>0</c:v>
                </c:pt>
                <c:pt idx="11">
                  <c:v>1.5</c:v>
                </c:pt>
                <c:pt idx="12">
                  <c:v>3.5</c:v>
                </c:pt>
                <c:pt idx="13">
                  <c:v>3.5</c:v>
                </c:pt>
                <c:pt idx="14">
                  <c:v>4.5</c:v>
                </c:pt>
                <c:pt idx="15">
                  <c:v>1.5</c:v>
                </c:pt>
                <c:pt idx="16">
                  <c:v>3.5</c:v>
                </c:pt>
                <c:pt idx="17">
                  <c:v>3.5</c:v>
                </c:pt>
                <c:pt idx="18">
                  <c:v>3.5</c:v>
                </c:pt>
                <c:pt idx="19">
                  <c:v>3.5</c:v>
                </c:pt>
              </c:numCache>
            </c:numRef>
          </c:xVal>
          <c:yVal>
            <c:numRef>
              <c:f>'SUMMARY civil'!$D$77:$D$96</c:f>
              <c:numCache>
                <c:formatCode>General</c:formatCode>
                <c:ptCount val="20"/>
                <c:pt idx="0">
                  <c:v>0</c:v>
                </c:pt>
                <c:pt idx="1">
                  <c:v>380</c:v>
                </c:pt>
                <c:pt idx="2">
                  <c:v>600</c:v>
                </c:pt>
                <c:pt idx="3">
                  <c:v>150</c:v>
                </c:pt>
                <c:pt idx="4">
                  <c:v>380</c:v>
                </c:pt>
                <c:pt idx="5">
                  <c:v>-270</c:v>
                </c:pt>
                <c:pt idx="6">
                  <c:v>-250</c:v>
                </c:pt>
                <c:pt idx="7">
                  <c:v>-420</c:v>
                </c:pt>
                <c:pt idx="8">
                  <c:v>-560</c:v>
                </c:pt>
                <c:pt idx="9">
                  <c:v>-700</c:v>
                </c:pt>
                <c:pt idx="10">
                  <c:v>0</c:v>
                </c:pt>
                <c:pt idx="11">
                  <c:v>380</c:v>
                </c:pt>
                <c:pt idx="12">
                  <c:v>600</c:v>
                </c:pt>
                <c:pt idx="13">
                  <c:v>150</c:v>
                </c:pt>
                <c:pt idx="14">
                  <c:v>380</c:v>
                </c:pt>
                <c:pt idx="15">
                  <c:v>-250</c:v>
                </c:pt>
                <c:pt idx="16">
                  <c:v>-250</c:v>
                </c:pt>
                <c:pt idx="17">
                  <c:v>-420</c:v>
                </c:pt>
                <c:pt idx="18">
                  <c:v>-560</c:v>
                </c:pt>
                <c:pt idx="19">
                  <c:v>-700</c:v>
                </c:pt>
              </c:numCache>
            </c:numRef>
          </c:yVal>
          <c:bubbleSize>
            <c:numRef>
              <c:f>'SUMMARY civil'!$G$77:$G$96</c:f>
              <c:numCache>
                <c:formatCode>0.00</c:formatCode>
                <c:ptCount val="20"/>
                <c:pt idx="0">
                  <c:v>1</c:v>
                </c:pt>
                <c:pt idx="1">
                  <c:v>0.46784700066612911</c:v>
                </c:pt>
                <c:pt idx="2">
                  <c:v>0.26446376608351158</c:v>
                </c:pt>
                <c:pt idx="3">
                  <c:v>0.20338323458261753</c:v>
                </c:pt>
                <c:pt idx="4">
                  <c:v>3.0151106124881675E-2</c:v>
                </c:pt>
                <c:pt idx="5">
                  <c:v>0.53215299933387095</c:v>
                </c:pt>
                <c:pt idx="6">
                  <c:v>0.17188584650983416</c:v>
                </c:pt>
                <c:pt idx="7">
                  <c:v>0.15591978403393753</c:v>
                </c:pt>
                <c:pt idx="8">
                  <c:v>0.15907162640675945</c:v>
                </c:pt>
                <c:pt idx="9">
                  <c:v>4.5275742383339763E-2</c:v>
                </c:pt>
                <c:pt idx="10">
                  <c:v>1</c:v>
                </c:pt>
                <c:pt idx="11">
                  <c:v>0.80061763212673098</c:v>
                </c:pt>
                <c:pt idx="12">
                  <c:v>0.5735327531167459</c:v>
                </c:pt>
                <c:pt idx="13">
                  <c:v>0.2223885735718123</c:v>
                </c:pt>
                <c:pt idx="14">
                  <c:v>4.6963054381727858E-3</c:v>
                </c:pt>
                <c:pt idx="15">
                  <c:v>0.19938236787326893</c:v>
                </c:pt>
                <c:pt idx="16">
                  <c:v>4.3016053061326491E-2</c:v>
                </c:pt>
                <c:pt idx="17">
                  <c:v>5.5401510508027441E-2</c:v>
                </c:pt>
                <c:pt idx="18">
                  <c:v>6.3389348101623194E-2</c:v>
                </c:pt>
                <c:pt idx="19">
                  <c:v>3.7575456202291795E-2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'SUMMARY civil'!$H$77:$H$96</c15:f>
                <c15:dlblRangeCache>
                  <c:ptCount val="20"/>
                  <c:pt idx="0">
                    <c:v>Civil, 285,000</c:v>
                  </c:pt>
                  <c:pt idx="1">
                    <c:v>Family, 133,000</c:v>
                  </c:pt>
                  <c:pt idx="2">
                    <c:v>Family public certificates /claims, 75,000</c:v>
                  </c:pt>
                  <c:pt idx="3">
                    <c:v>Family private certificates /claims, 58,000</c:v>
                  </c:pt>
                  <c:pt idx="4">
                    <c:v>Mediation claims*, 9,000</c:v>
                  </c:pt>
                  <c:pt idx="5">
                    <c:v>Non-Family, 152,000</c:v>
                  </c:pt>
                  <c:pt idx="6">
                    <c:v>Housing certificates /claims, 49,000</c:v>
                  </c:pt>
                  <c:pt idx="7">
                    <c:v>Immigration certificates /claims, 44,000</c:v>
                  </c:pt>
                  <c:pt idx="8">
                    <c:v>Mental health certificates /claims, 45,000</c:v>
                  </c:pt>
                  <c:pt idx="9">
                    <c:v>Other non-family certificates /claims, 13,000</c:v>
                  </c:pt>
                  <c:pt idx="10">
                    <c:v>Civil, £742m</c:v>
                  </c:pt>
                  <c:pt idx="11">
                    <c:v>Family, £594m</c:v>
                  </c:pt>
                  <c:pt idx="12">
                    <c:v>Family public, £426m</c:v>
                  </c:pt>
                  <c:pt idx="13">
                    <c:v>Family private, £165m</c:v>
                  </c:pt>
                  <c:pt idx="14">
                    <c:v>Mediation *, £3m</c:v>
                  </c:pt>
                  <c:pt idx="15">
                    <c:v>Non-Family, £148m</c:v>
                  </c:pt>
                  <c:pt idx="16">
                    <c:v>Housing , £32m</c:v>
                  </c:pt>
                  <c:pt idx="17">
                    <c:v>Immigration, £41m</c:v>
                  </c:pt>
                  <c:pt idx="18">
                    <c:v>Mental health, £47m</c:v>
                  </c:pt>
                  <c:pt idx="19">
                    <c:v>Other non-family, £28m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382542840"/>
        <c:axId val="382547544"/>
      </c:bubbleChart>
      <c:valAx>
        <c:axId val="3825428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82547544"/>
        <c:crosses val="autoZero"/>
        <c:crossBetween val="midCat"/>
      </c:valAx>
      <c:valAx>
        <c:axId val="3825475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82542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20727932264281"/>
          <c:y val="4.8499594484995953E-2"/>
          <c:w val="0.84485416067177654"/>
          <c:h val="0.76220089277161518"/>
        </c:manualLayout>
      </c:layout>
      <c:lineChart>
        <c:grouping val="standard"/>
        <c:varyColors val="0"/>
        <c:ser>
          <c:idx val="1"/>
          <c:order val="0"/>
          <c:tx>
            <c:strRef>
              <c:f>'SUMMARY civil'!$D$425</c:f>
              <c:strCache>
                <c:ptCount val="1"/>
                <c:pt idx="0">
                  <c:v>Applications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4.8042013888888888E-2"/>
                  <c:y val="-0.27499949494949494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civil'!$B$426:$C$435</c:f>
              <c:multiLvlStrCache>
                <c:ptCount val="10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civil'!$D$426:$D$435</c:f>
              <c:numCache>
                <c:formatCode>_-* #,##0_-;\-* #,##0_-;_-* "-"??_-;_-@_-</c:formatCode>
                <c:ptCount val="10"/>
                <c:pt idx="0">
                  <c:v>1108</c:v>
                </c:pt>
                <c:pt idx="1">
                  <c:v>1805</c:v>
                </c:pt>
                <c:pt idx="2">
                  <c:v>1641</c:v>
                </c:pt>
                <c:pt idx="3">
                  <c:v>1859</c:v>
                </c:pt>
                <c:pt idx="4">
                  <c:v>1752</c:v>
                </c:pt>
                <c:pt idx="5">
                  <c:v>1976</c:v>
                </c:pt>
                <c:pt idx="6">
                  <c:v>1943</c:v>
                </c:pt>
                <c:pt idx="7">
                  <c:v>2127</c:v>
                </c:pt>
                <c:pt idx="8">
                  <c:v>1944</c:v>
                </c:pt>
                <c:pt idx="9">
                  <c:v>2048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'SUMMARY civil'!$E$425</c:f>
              <c:strCache>
                <c:ptCount val="1"/>
                <c:pt idx="0">
                  <c:v>Grants</c:v>
                </c:pt>
              </c:strCache>
            </c:strRef>
          </c:tx>
          <c:spPr>
            <a:ln w="28575">
              <a:solidFill>
                <a:srgbClr val="96B1D4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5.732638888888885E-2"/>
                  <c:y val="-6.7348484848484852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105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fld id="{D9FE3F4C-D1C7-4A98-BE81-7F3243804391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civil'!$B$426:$C$435</c:f>
              <c:multiLvlStrCache>
                <c:ptCount val="10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civil'!$E$426:$E$435</c:f>
              <c:numCache>
                <c:formatCode>_-* #,##0_-;\-* #,##0_-;_-* "-"??_-;_-@_-</c:formatCode>
                <c:ptCount val="10"/>
                <c:pt idx="0">
                  <c:v>625</c:v>
                </c:pt>
                <c:pt idx="1">
                  <c:v>1196</c:v>
                </c:pt>
                <c:pt idx="2">
                  <c:v>1109</c:v>
                </c:pt>
                <c:pt idx="3">
                  <c:v>1277</c:v>
                </c:pt>
                <c:pt idx="4">
                  <c:v>1222</c:v>
                </c:pt>
                <c:pt idx="5">
                  <c:v>1246</c:v>
                </c:pt>
                <c:pt idx="6">
                  <c:v>1258</c:v>
                </c:pt>
                <c:pt idx="7">
                  <c:v>1332</c:v>
                </c:pt>
                <c:pt idx="8">
                  <c:v>1426</c:v>
                </c:pt>
                <c:pt idx="9">
                  <c:v>1458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civil'!$E$425</c15:f>
                <c15:dlblRangeCache>
                  <c:ptCount val="1"/>
                  <c:pt idx="0">
                    <c:v>Grants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544800"/>
        <c:axId val="382547936"/>
      </c:lineChart>
      <c:catAx>
        <c:axId val="382544800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547936"/>
        <c:crosses val="autoZero"/>
        <c:auto val="1"/>
        <c:lblAlgn val="ctr"/>
        <c:lblOffset val="100"/>
        <c:noMultiLvlLbl val="0"/>
      </c:catAx>
      <c:valAx>
        <c:axId val="38254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000"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</a:p>
            </c:rich>
          </c:tx>
          <c:layout>
            <c:manualLayout>
              <c:xMode val="edge"/>
              <c:yMode val="edge"/>
              <c:x val="8.3458333333333318E-3"/>
              <c:y val="0.3684732323232323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544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17684972922689"/>
          <c:y val="4.6666666666666669E-2"/>
          <c:w val="0.87288267973856204"/>
          <c:h val="0.72335353535353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'SUMMARY crime'!$B$74:$C$86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crime'!$E$74:$E$86</c:f>
              <c:numCache>
                <c:formatCode>_-* #,##0_-;\-* #,##0_-;_-* "-"??_-;_-@_-</c:formatCode>
                <c:ptCount val="13"/>
                <c:pt idx="0">
                  <c:v>319.40499999999997</c:v>
                </c:pt>
                <c:pt idx="1">
                  <c:v>299.76799999999997</c:v>
                </c:pt>
                <c:pt idx="2">
                  <c:v>305.97000000000003</c:v>
                </c:pt>
                <c:pt idx="3">
                  <c:v>302.24299999999999</c:v>
                </c:pt>
                <c:pt idx="4">
                  <c:v>306.19900000000001</c:v>
                </c:pt>
                <c:pt idx="5">
                  <c:v>295.07900000000001</c:v>
                </c:pt>
                <c:pt idx="6">
                  <c:v>298.46600000000001</c:v>
                </c:pt>
                <c:pt idx="7">
                  <c:v>287.47000000000003</c:v>
                </c:pt>
                <c:pt idx="8">
                  <c:v>289.66300000000001</c:v>
                </c:pt>
                <c:pt idx="9">
                  <c:v>275.05799999999999</c:v>
                </c:pt>
                <c:pt idx="10">
                  <c:v>277.21800000000002</c:v>
                </c:pt>
                <c:pt idx="11">
                  <c:v>266.09100000000001</c:v>
                </c:pt>
                <c:pt idx="12">
                  <c:v>259.73200000000003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-27"/>
        <c:axId val="344836200"/>
        <c:axId val="344835024"/>
      </c:barChart>
      <c:catAx>
        <c:axId val="344836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835024"/>
        <c:crosses val="autoZero"/>
        <c:auto val="1"/>
        <c:lblAlgn val="ctr"/>
        <c:lblOffset val="100"/>
        <c:noMultiLvlLbl val="0"/>
      </c:catAx>
      <c:valAx>
        <c:axId val="34483502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of completed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cases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4216503267973859E-2"/>
              <c:y val="0.208561111111111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836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01748270477179"/>
          <c:y val="3.6666666666666667E-2"/>
          <c:w val="0.87334149165420261"/>
          <c:h val="0.7423434343434343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'SUMMARY crime'!$B$112:$C$124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crime'!$E$112:$E$124</c:f>
              <c:numCache>
                <c:formatCode>_-* #,##0_-;\-* #,##0_-;_-* "-"??_-;_-@_-</c:formatCode>
                <c:ptCount val="13"/>
                <c:pt idx="0">
                  <c:v>100.16454046001013</c:v>
                </c:pt>
                <c:pt idx="1">
                  <c:v>94.321699876000054</c:v>
                </c:pt>
                <c:pt idx="2">
                  <c:v>96.661159621999971</c:v>
                </c:pt>
                <c:pt idx="3">
                  <c:v>94.522284698400057</c:v>
                </c:pt>
                <c:pt idx="4">
                  <c:v>94.845046452399885</c:v>
                </c:pt>
                <c:pt idx="5">
                  <c:v>92.964632040000069</c:v>
                </c:pt>
                <c:pt idx="6">
                  <c:v>93.473188078799993</c:v>
                </c:pt>
                <c:pt idx="7">
                  <c:v>85.890147230000039</c:v>
                </c:pt>
                <c:pt idx="8">
                  <c:v>85.232049510000053</c:v>
                </c:pt>
                <c:pt idx="9">
                  <c:v>79.773855190000049</c:v>
                </c:pt>
                <c:pt idx="10">
                  <c:v>80.652576220000071</c:v>
                </c:pt>
                <c:pt idx="11">
                  <c:v>76.561359689999904</c:v>
                </c:pt>
                <c:pt idx="12">
                  <c:v>71.839060089999975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-27"/>
        <c:axId val="344834240"/>
        <c:axId val="344835808"/>
      </c:barChart>
      <c:catAx>
        <c:axId val="34483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835808"/>
        <c:crosses val="autoZero"/>
        <c:auto val="1"/>
        <c:lblAlgn val="ctr"/>
        <c:lblOffset val="100"/>
        <c:noMultiLvlLbl val="0"/>
      </c:catAx>
      <c:valAx>
        <c:axId val="34483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Expenditure on completed cases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(£m)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7804248366013072E-2"/>
              <c:y val="0.183232828282828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834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44395424836601"/>
          <c:y val="6.6537921399160635E-2"/>
          <c:w val="0.85500049019607838"/>
          <c:h val="0.6990839063685174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7797385620915222E-3"/>
                  <c:y val="6.734848484848485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D5C7D00B-8A71-4C88-9139-491C2F88EA0C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30555555555557"/>
                      <c:h val="9.563217005960067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8AC6E42-BD50-4D84-8F5B-D7D5F69DB99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0A2A792-0198-4B16-B737-57534631C83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FE09C88-4C2F-4E29-8724-556BC574637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91E862D-30AB-4491-9117-74B0647D130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crime'!$B$269:$C$281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crime'!$E$269:$E$281</c:f>
              <c:numCache>
                <c:formatCode>_-* #,##0_-;\-* #,##0_-;_-* "-"??_-;_-@_-</c:formatCode>
                <c:ptCount val="13"/>
                <c:pt idx="0">
                  <c:v>28.672999999999998</c:v>
                </c:pt>
                <c:pt idx="1">
                  <c:v>27.806999999999999</c:v>
                </c:pt>
                <c:pt idx="2">
                  <c:v>27.661999999999999</c:v>
                </c:pt>
                <c:pt idx="3">
                  <c:v>29.373000000000001</c:v>
                </c:pt>
                <c:pt idx="4">
                  <c:v>31.468</c:v>
                </c:pt>
                <c:pt idx="5">
                  <c:v>31.603999999999999</c:v>
                </c:pt>
                <c:pt idx="6">
                  <c:v>31.353999999999999</c:v>
                </c:pt>
                <c:pt idx="7">
                  <c:v>30.056000000000001</c:v>
                </c:pt>
                <c:pt idx="8">
                  <c:v>30.224</c:v>
                </c:pt>
                <c:pt idx="9">
                  <c:v>28.033999999999999</c:v>
                </c:pt>
                <c:pt idx="10">
                  <c:v>28.331</c:v>
                </c:pt>
                <c:pt idx="11">
                  <c:v>23.791</c:v>
                </c:pt>
                <c:pt idx="12">
                  <c:v>20.887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crime'!$D$268</c15:f>
                <c15:dlblRangeCache>
                  <c:ptCount val="1"/>
                  <c:pt idx="0">
                    <c:v>Orders granted</c:v>
                  </c:pt>
                </c15:dlblRangeCache>
              </c15:datalabelsRange>
            </c:ext>
          </c:extLst>
        </c:ser>
        <c:ser>
          <c:idx val="1"/>
          <c:order val="1"/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3.5277777777777741E-2"/>
                  <c:y val="-3.5277777777777776E-2"/>
                </c:manualLayout>
              </c:layout>
              <c:tx>
                <c:rich>
                  <a:bodyPr/>
                  <a:lstStyle/>
                  <a:p>
                    <a:fld id="{F5B54874-6521-419B-A136-6123F972446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4AE52AB-31D8-42CE-8E9B-21E09122B0D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72E2024-8A1E-44D7-89A6-F16140057CA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F88E6A1-050C-4FEE-8222-1DD9CC77A14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0AB40CC-E2F8-4A84-BE4F-6275D0AF40F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crime'!$B$269:$C$281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crime'!$G$269:$G$281</c:f>
              <c:numCache>
                <c:formatCode>_-* #,##0_-;\-* #,##0_-;_-* "-"??_-;_-@_-</c:formatCode>
                <c:ptCount val="13"/>
                <c:pt idx="0">
                  <c:v>33.268000000000001</c:v>
                </c:pt>
                <c:pt idx="1">
                  <c:v>32.813000000000002</c:v>
                </c:pt>
                <c:pt idx="2">
                  <c:v>31.882999999999999</c:v>
                </c:pt>
                <c:pt idx="3">
                  <c:v>36.058</c:v>
                </c:pt>
                <c:pt idx="4">
                  <c:v>36.692999999999998</c:v>
                </c:pt>
                <c:pt idx="5">
                  <c:v>35.287999999999997</c:v>
                </c:pt>
                <c:pt idx="6">
                  <c:v>35.100999999999999</c:v>
                </c:pt>
                <c:pt idx="7">
                  <c:v>34.32</c:v>
                </c:pt>
                <c:pt idx="8">
                  <c:v>34.838000000000001</c:v>
                </c:pt>
                <c:pt idx="9">
                  <c:v>33.856999999999999</c:v>
                </c:pt>
                <c:pt idx="10">
                  <c:v>33.554000000000002</c:v>
                </c:pt>
                <c:pt idx="11">
                  <c:v>31.716999999999999</c:v>
                </c:pt>
                <c:pt idx="12">
                  <c:v>31.774999999999999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crime'!$F$268</c15:f>
                <c15:dlblRangeCache>
                  <c:ptCount val="1"/>
                  <c:pt idx="0">
                    <c:v>Receipts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833064"/>
        <c:axId val="344834632"/>
      </c:lineChart>
      <c:catAx>
        <c:axId val="344833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834632"/>
        <c:crosses val="autoZero"/>
        <c:auto val="1"/>
        <c:lblAlgn val="ctr"/>
        <c:lblOffset val="100"/>
        <c:noMultiLvlLbl val="0"/>
      </c:catAx>
      <c:valAx>
        <c:axId val="344834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('000s)</a:t>
                </a:r>
              </a:p>
            </c:rich>
          </c:tx>
          <c:layout>
            <c:manualLayout>
              <c:xMode val="edge"/>
              <c:yMode val="edge"/>
              <c:x val="2.48890522875817E-2"/>
              <c:y val="0.283794696969696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833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15375816993465"/>
          <c:y val="4.0797397844425536E-2"/>
          <c:w val="0.84888741830065362"/>
          <c:h val="0.7285845959595959"/>
        </c:manualLayout>
      </c:layout>
      <c:lineChart>
        <c:grouping val="standard"/>
        <c:varyColors val="0"/>
        <c:ser>
          <c:idx val="0"/>
          <c:order val="0"/>
          <c:tx>
            <c:strRef>
              <c:f>'SUMMARY crime'!$D$305</c:f>
              <c:strCache>
                <c:ptCount val="1"/>
                <c:pt idx="0">
                  <c:v>Appeals</c:v>
                </c:pt>
              </c:strCache>
            </c:strRef>
          </c:tx>
          <c:spPr>
            <a:ln w="22225" cap="rnd">
              <a:solidFill>
                <a:schemeClr val="tx2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3.2031045751633605E-3"/>
                  <c:y val="-3.019444444444444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DF2F874F-99AD-477C-A283-72DB1D6F0658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crime'!$B$306:$C$318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crime'!$D$306:$D$318</c:f>
              <c:numCache>
                <c:formatCode>_-* #,##0.000_-;\-* #,##0.000_-;_-* "-"??_-;_-@_-</c:formatCode>
                <c:ptCount val="13"/>
                <c:pt idx="0">
                  <c:v>1.272</c:v>
                </c:pt>
                <c:pt idx="1">
                  <c:v>1.3</c:v>
                </c:pt>
                <c:pt idx="2">
                  <c:v>1.1659999999999999</c:v>
                </c:pt>
                <c:pt idx="3">
                  <c:v>1.0469999999999999</c:v>
                </c:pt>
                <c:pt idx="4">
                  <c:v>1.0940000000000001</c:v>
                </c:pt>
                <c:pt idx="5">
                  <c:v>1.135</c:v>
                </c:pt>
                <c:pt idx="6">
                  <c:v>1.0760000000000001</c:v>
                </c:pt>
                <c:pt idx="7">
                  <c:v>0.98599999999999999</c:v>
                </c:pt>
                <c:pt idx="8">
                  <c:v>1.028</c:v>
                </c:pt>
                <c:pt idx="9">
                  <c:v>1.004</c:v>
                </c:pt>
                <c:pt idx="10">
                  <c:v>0.95799999999999996</c:v>
                </c:pt>
                <c:pt idx="11">
                  <c:v>0.90700000000000003</c:v>
                </c:pt>
                <c:pt idx="12">
                  <c:v>0.73399999999999999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crime'!$D$305</c15:f>
                <c15:dlblRangeCache>
                  <c:ptCount val="1"/>
                  <c:pt idx="0">
                    <c:v>Appeals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crime'!$E$305</c:f>
              <c:strCache>
                <c:ptCount val="1"/>
                <c:pt idx="0">
                  <c:v>Committed for sentence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263888888888909E-2"/>
                  <c:y val="-2.888118686868692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078F981D-C622-4F6D-A10B-E7F637F237E0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478202614379084"/>
                      <c:h val="7.850580808080806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crime'!$B$306:$C$318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crime'!$E$306:$E$318</c:f>
              <c:numCache>
                <c:formatCode>_-* #,##0.000_-;\-* #,##0.000_-;_-* "-"??_-;_-@_-</c:formatCode>
                <c:ptCount val="13"/>
                <c:pt idx="0">
                  <c:v>4.7850000000000001</c:v>
                </c:pt>
                <c:pt idx="1">
                  <c:v>4.3440000000000003</c:v>
                </c:pt>
                <c:pt idx="2">
                  <c:v>4.2789999999999999</c:v>
                </c:pt>
                <c:pt idx="3">
                  <c:v>4.4180000000000001</c:v>
                </c:pt>
                <c:pt idx="4">
                  <c:v>4.3099999999999996</c:v>
                </c:pt>
                <c:pt idx="5">
                  <c:v>4.1589999999999998</c:v>
                </c:pt>
                <c:pt idx="6">
                  <c:v>3.875</c:v>
                </c:pt>
                <c:pt idx="7">
                  <c:v>3.7189999999999999</c:v>
                </c:pt>
                <c:pt idx="8">
                  <c:v>3.4790000000000001</c:v>
                </c:pt>
                <c:pt idx="9">
                  <c:v>3.1669999999999998</c:v>
                </c:pt>
                <c:pt idx="10">
                  <c:v>2.8519999999999999</c:v>
                </c:pt>
                <c:pt idx="11">
                  <c:v>1.907</c:v>
                </c:pt>
                <c:pt idx="12">
                  <c:v>1.7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crime'!$E$305</c15:f>
                <c15:dlblRangeCache>
                  <c:ptCount val="1"/>
                  <c:pt idx="0">
                    <c:v>Committed for sentence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crime'!$F$305</c:f>
              <c:strCache>
                <c:ptCount val="1"/>
                <c:pt idx="0">
                  <c:v>Either way offences</c:v>
                </c:pt>
              </c:strCache>
            </c:strRef>
          </c:tx>
          <c:spPr>
            <a:ln w="22225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3090277777777777E-2"/>
                  <c:y val="-7.562121212121211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E7B0D111-78FE-4E74-9FD5-0A1906BCC276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208398692810455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crime'!$B$306:$C$318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crime'!$F$306:$F$318</c:f>
              <c:numCache>
                <c:formatCode>_-* #,##0.000_-;\-* #,##0.000_-;_-* "-"??_-;_-@_-</c:formatCode>
                <c:ptCount val="13"/>
                <c:pt idx="0">
                  <c:v>14.053000000000001</c:v>
                </c:pt>
                <c:pt idx="1">
                  <c:v>13.509</c:v>
                </c:pt>
                <c:pt idx="2">
                  <c:v>13.84</c:v>
                </c:pt>
                <c:pt idx="3">
                  <c:v>14.972</c:v>
                </c:pt>
                <c:pt idx="4">
                  <c:v>17.550999999999998</c:v>
                </c:pt>
                <c:pt idx="5">
                  <c:v>18.141999999999999</c:v>
                </c:pt>
                <c:pt idx="6">
                  <c:v>18.170999999999999</c:v>
                </c:pt>
                <c:pt idx="7">
                  <c:v>17.459</c:v>
                </c:pt>
                <c:pt idx="8">
                  <c:v>18.317</c:v>
                </c:pt>
                <c:pt idx="9">
                  <c:v>16.692</c:v>
                </c:pt>
                <c:pt idx="10">
                  <c:v>16.492999999999999</c:v>
                </c:pt>
                <c:pt idx="11">
                  <c:v>13.474</c:v>
                </c:pt>
                <c:pt idx="12">
                  <c:v>11.335000000000001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crime'!$F$305</c15:f>
                <c15:dlblRangeCache>
                  <c:ptCount val="1"/>
                  <c:pt idx="0">
                    <c:v>Either way offences</c:v>
                  </c:pt>
                </c15:dlblRangeCache>
              </c15:datalabelsRange>
            </c:ext>
          </c:extLst>
        </c:ser>
        <c:ser>
          <c:idx val="3"/>
          <c:order val="3"/>
          <c:tx>
            <c:strRef>
              <c:f>'SUMMARY crime'!$G$305</c:f>
              <c:strCache>
                <c:ptCount val="1"/>
                <c:pt idx="0">
                  <c:v>Indictable offences</c:v>
                </c:pt>
              </c:strCache>
            </c:strRef>
          </c:tx>
          <c:spPr>
            <a:ln w="25400" cap="rnd">
              <a:solidFill>
                <a:srgbClr val="5782BB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3.8189542483660129E-3"/>
                  <c:y val="-3.812727272727278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AA076394-53B6-4E3A-A23E-A74C6E802787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crime'!$B$306:$C$318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crime'!$G$306:$G$318</c:f>
              <c:numCache>
                <c:formatCode>_-* #,##0.000_-;\-* #,##0.000_-;_-* "-"??_-;_-@_-</c:formatCode>
                <c:ptCount val="13"/>
                <c:pt idx="0">
                  <c:v>8.5630000000000006</c:v>
                </c:pt>
                <c:pt idx="1">
                  <c:v>8.6539999999999999</c:v>
                </c:pt>
                <c:pt idx="2">
                  <c:v>8.3770000000000007</c:v>
                </c:pt>
                <c:pt idx="3">
                  <c:v>8.9359999999999999</c:v>
                </c:pt>
                <c:pt idx="4">
                  <c:v>8.5129999999999999</c:v>
                </c:pt>
                <c:pt idx="5">
                  <c:v>8.1679999999999993</c:v>
                </c:pt>
                <c:pt idx="6">
                  <c:v>8.2319999999999993</c:v>
                </c:pt>
                <c:pt idx="7">
                  <c:v>7.8920000000000003</c:v>
                </c:pt>
                <c:pt idx="8">
                  <c:v>7.4</c:v>
                </c:pt>
                <c:pt idx="9">
                  <c:v>7.1710000000000003</c:v>
                </c:pt>
                <c:pt idx="10">
                  <c:v>8.0280000000000005</c:v>
                </c:pt>
                <c:pt idx="11">
                  <c:v>7.5030000000000001</c:v>
                </c:pt>
                <c:pt idx="12">
                  <c:v>7.1180000000000003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crime'!$G$305</c15:f>
                <c15:dlblRangeCache>
                  <c:ptCount val="1"/>
                  <c:pt idx="0">
                    <c:v>Indictable offences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04088"/>
        <c:axId val="346098992"/>
      </c:lineChart>
      <c:catAx>
        <c:axId val="346104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6098992"/>
        <c:crosses val="autoZero"/>
        <c:auto val="1"/>
        <c:lblAlgn val="ctr"/>
        <c:lblOffset val="100"/>
        <c:noMultiLvlLbl val="0"/>
      </c:catAx>
      <c:valAx>
        <c:axId val="34609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representation orders granted ('000s)</a:t>
                </a:r>
              </a:p>
            </c:rich>
          </c:tx>
          <c:layout>
            <c:manualLayout>
              <c:xMode val="edge"/>
              <c:yMode val="edge"/>
              <c:x val="1.6285822038799452E-2"/>
              <c:y val="0.138137247816006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6104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38047853908366E-2"/>
          <c:y val="8.1565656565656564E-2"/>
          <c:w val="0.86948182743548275"/>
          <c:h val="0.69807575757575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crime'!$D$342</c:f>
              <c:strCache>
                <c:ptCount val="1"/>
                <c:pt idx="0">
                  <c:v>Volume completed cases</c:v>
                </c:pt>
              </c:strCache>
            </c:strRef>
          </c:tx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'SUMMARY crime'!$B$343:$C$355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crime'!$E$343:$E$355</c:f>
              <c:numCache>
                <c:formatCode>_-* #,##0_-;\-* #,##0_-;_-* "-"??_-;_-@_-</c:formatCode>
                <c:ptCount val="13"/>
                <c:pt idx="0">
                  <c:v>60.088000000000001</c:v>
                </c:pt>
                <c:pt idx="1">
                  <c:v>62.195</c:v>
                </c:pt>
                <c:pt idx="2">
                  <c:v>58.341000000000001</c:v>
                </c:pt>
                <c:pt idx="3">
                  <c:v>57.210999999999999</c:v>
                </c:pt>
                <c:pt idx="4">
                  <c:v>58.552</c:v>
                </c:pt>
                <c:pt idx="5">
                  <c:v>58.957999999999998</c:v>
                </c:pt>
                <c:pt idx="6">
                  <c:v>56.905000000000001</c:v>
                </c:pt>
                <c:pt idx="7">
                  <c:v>54.771999999999998</c:v>
                </c:pt>
                <c:pt idx="8">
                  <c:v>58.110999999999997</c:v>
                </c:pt>
                <c:pt idx="9">
                  <c:v>60.332000000000001</c:v>
                </c:pt>
                <c:pt idx="10">
                  <c:v>55.076999999999998</c:v>
                </c:pt>
                <c:pt idx="11">
                  <c:v>54.296999999999997</c:v>
                </c:pt>
                <c:pt idx="12">
                  <c:v>57.372999999999998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346105656"/>
        <c:axId val="346106048"/>
      </c:barChart>
      <c:catAx>
        <c:axId val="346105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6106048"/>
        <c:crosses val="autoZero"/>
        <c:auto val="1"/>
        <c:lblAlgn val="ctr"/>
        <c:lblOffset val="100"/>
        <c:noMultiLvlLbl val="0"/>
      </c:catAx>
      <c:valAx>
        <c:axId val="3461060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cases completed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4216503267973857E-2"/>
              <c:y val="0.269495454545454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6105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42320261437913E-2"/>
          <c:y val="3.6666666666666667E-2"/>
          <c:w val="0.87541666666666662"/>
          <c:h val="0.726308080808080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crime'!$D$379</c:f>
              <c:strCache>
                <c:ptCount val="1"/>
                <c:pt idx="0">
                  <c:v>Value completed cases (£)</c:v>
                </c:pt>
              </c:strCache>
            </c:strRef>
          </c:tx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'SUMMARY crime'!$B$380:$C$392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crime'!$E$380:$E$392</c:f>
              <c:numCache>
                <c:formatCode>_-* #,##0_-;\-* #,##0_-;_-* "-"??_-;_-@_-</c:formatCode>
                <c:ptCount val="13"/>
                <c:pt idx="0">
                  <c:v>158.30306229000021</c:v>
                </c:pt>
                <c:pt idx="1">
                  <c:v>152.84432117000017</c:v>
                </c:pt>
                <c:pt idx="2">
                  <c:v>141.89705459000004</c:v>
                </c:pt>
                <c:pt idx="3">
                  <c:v>144.27631032000014</c:v>
                </c:pt>
                <c:pt idx="4">
                  <c:v>156.07968849000014</c:v>
                </c:pt>
                <c:pt idx="5">
                  <c:v>136.87899838000013</c:v>
                </c:pt>
                <c:pt idx="6">
                  <c:v>137.90479970000015</c:v>
                </c:pt>
                <c:pt idx="7">
                  <c:v>133.6597720100001</c:v>
                </c:pt>
                <c:pt idx="8">
                  <c:v>145.84714026000006</c:v>
                </c:pt>
                <c:pt idx="9">
                  <c:v>145.50635895000002</c:v>
                </c:pt>
                <c:pt idx="10">
                  <c:v>133.18283703000012</c:v>
                </c:pt>
                <c:pt idx="11">
                  <c:v>140.86757563999996</c:v>
                </c:pt>
                <c:pt idx="12">
                  <c:v>157.39371478999999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346103304"/>
        <c:axId val="346100952"/>
      </c:barChart>
      <c:catAx>
        <c:axId val="346103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6100952"/>
        <c:crosses val="autoZero"/>
        <c:auto val="1"/>
        <c:lblAlgn val="ctr"/>
        <c:lblOffset val="100"/>
        <c:noMultiLvlLbl val="0"/>
      </c:catAx>
      <c:valAx>
        <c:axId val="346100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Expenditure on completed cases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(£m)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1578758169934637E-2"/>
              <c:y val="0.205682323232323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6103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09864397737525"/>
          <c:y val="5.2328663928398467E-2"/>
          <c:w val="0.87349866064426629"/>
          <c:h val="0.71894116161616162"/>
        </c:manualLayout>
      </c:layout>
      <c:lineChart>
        <c:grouping val="standard"/>
        <c:varyColors val="0"/>
        <c:ser>
          <c:idx val="0"/>
          <c:order val="0"/>
          <c:tx>
            <c:strRef>
              <c:f>'SUMMARY crime'!$D$148</c:f>
              <c:strCache>
                <c:ptCount val="1"/>
                <c:pt idx="0">
                  <c:v>Duty/own solicitor</c:v>
                </c:pt>
              </c:strCache>
            </c:strRef>
          </c:tx>
          <c:spPr>
            <a:ln w="19050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9714052287581699"/>
                  <c:y val="-5.4520202020202038E-2"/>
                </c:manualLayout>
              </c:layout>
              <c:tx>
                <c:rich>
                  <a:bodyPr/>
                  <a:lstStyle/>
                  <a:p>
                    <a:fld id="{875A6C21-229B-40CA-9D02-4890A3E7AE3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crime'!$B$149:$C$161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crime'!$E$149:$E$161</c:f>
              <c:numCache>
                <c:formatCode>_-* #,##0_-;\-* #,##0_-;_-* "-"??_-;_-@_-</c:formatCode>
                <c:ptCount val="13"/>
                <c:pt idx="0">
                  <c:v>157.459</c:v>
                </c:pt>
                <c:pt idx="1">
                  <c:v>148.018</c:v>
                </c:pt>
                <c:pt idx="2">
                  <c:v>152.22900000000001</c:v>
                </c:pt>
                <c:pt idx="3">
                  <c:v>153.15100000000001</c:v>
                </c:pt>
                <c:pt idx="4">
                  <c:v>156.876</c:v>
                </c:pt>
                <c:pt idx="5">
                  <c:v>151.35</c:v>
                </c:pt>
                <c:pt idx="6">
                  <c:v>154.476</c:v>
                </c:pt>
                <c:pt idx="7">
                  <c:v>151.35300000000001</c:v>
                </c:pt>
                <c:pt idx="8">
                  <c:v>153.57499999999999</c:v>
                </c:pt>
                <c:pt idx="9">
                  <c:v>147.81899999999999</c:v>
                </c:pt>
                <c:pt idx="10">
                  <c:v>150.036</c:v>
                </c:pt>
                <c:pt idx="11">
                  <c:v>144.94999999999999</c:v>
                </c:pt>
                <c:pt idx="12">
                  <c:v>143.03299999999999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crime'!$D$148</c15:f>
                <c15:dlblRangeCache>
                  <c:ptCount val="1"/>
                  <c:pt idx="0">
                    <c:v>Duty/own solicitor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crime'!$F$148</c:f>
              <c:strCache>
                <c:ptCount val="1"/>
                <c:pt idx="0">
                  <c:v>Telephone advice</c:v>
                </c:pt>
              </c:strCache>
            </c:strRef>
          </c:tx>
          <c:spPr>
            <a:ln w="25400" cap="rnd">
              <a:solidFill>
                <a:srgbClr val="96B1D4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9506535947712419"/>
                  <c:y val="-2.6341919191919191E-2"/>
                </c:manualLayout>
              </c:layout>
              <c:tx>
                <c:rich>
                  <a:bodyPr/>
                  <a:lstStyle/>
                  <a:p>
                    <a:fld id="{414C2D4B-A2F2-4F98-9C2D-154A579E98A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crime'!$B$149:$C$161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crime'!$G$149:$G$161</c:f>
              <c:numCache>
                <c:formatCode>_-* #,##0_-;\-* #,##0_-;_-* "-"??_-;_-@_-</c:formatCode>
                <c:ptCount val="13"/>
                <c:pt idx="0">
                  <c:v>31.591000000000001</c:v>
                </c:pt>
                <c:pt idx="1">
                  <c:v>29.032</c:v>
                </c:pt>
                <c:pt idx="2">
                  <c:v>27.931999999999999</c:v>
                </c:pt>
                <c:pt idx="3">
                  <c:v>29.08</c:v>
                </c:pt>
                <c:pt idx="4">
                  <c:v>29.576000000000001</c:v>
                </c:pt>
                <c:pt idx="5">
                  <c:v>28.957999999999998</c:v>
                </c:pt>
                <c:pt idx="6">
                  <c:v>27.7</c:v>
                </c:pt>
                <c:pt idx="7">
                  <c:v>27.414999999999999</c:v>
                </c:pt>
                <c:pt idx="8">
                  <c:v>27.443000000000001</c:v>
                </c:pt>
                <c:pt idx="9">
                  <c:v>26.507999999999999</c:v>
                </c:pt>
                <c:pt idx="10">
                  <c:v>25.239000000000001</c:v>
                </c:pt>
                <c:pt idx="11">
                  <c:v>24.433</c:v>
                </c:pt>
                <c:pt idx="12">
                  <c:v>24.135999999999999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crime'!$F$148</c15:f>
                <c15:dlblRangeCache>
                  <c:ptCount val="1"/>
                  <c:pt idx="0">
                    <c:v>Telephone advice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crime'!$H$148</c:f>
              <c:strCache>
                <c:ptCount val="1"/>
                <c:pt idx="0">
                  <c:v>Other police station work</c:v>
                </c:pt>
              </c:strCache>
            </c:strRef>
          </c:tx>
          <c:spPr>
            <a:ln w="25400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9402777777777769"/>
                  <c:y val="-3.680378787878788E-2"/>
                </c:manualLayout>
              </c:layout>
              <c:tx>
                <c:rich>
                  <a:bodyPr/>
                  <a:lstStyle/>
                  <a:p>
                    <a:fld id="{C37B7594-1827-4984-ABBA-AAD59599727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23606209150327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crime'!$B$149:$C$161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2012-13</c:v>
                  </c:pt>
                  <c:pt idx="3">
                    <c:v>2013-14</c:v>
                  </c:pt>
                  <c:pt idx="7">
                    <c:v>2014-15</c:v>
                  </c:pt>
                  <c:pt idx="11">
                    <c:v>2015-16</c:v>
                  </c:pt>
                </c:lvl>
              </c:multiLvlStrCache>
            </c:multiLvlStrRef>
          </c:cat>
          <c:val>
            <c:numRef>
              <c:f>'SUMMARY crime'!$I$149:$I$161</c:f>
              <c:numCache>
                <c:formatCode>_-* #,##0_-;\-* #,##0_-;_-* "-"??_-;_-@_-</c:formatCode>
                <c:ptCount val="13"/>
                <c:pt idx="0">
                  <c:v>1.667</c:v>
                </c:pt>
                <c:pt idx="1">
                  <c:v>1.4319999999999999</c:v>
                </c:pt>
                <c:pt idx="2">
                  <c:v>1.5289999999999999</c:v>
                </c:pt>
                <c:pt idx="3">
                  <c:v>1.238</c:v>
                </c:pt>
                <c:pt idx="4">
                  <c:v>1.218</c:v>
                </c:pt>
                <c:pt idx="5">
                  <c:v>1.0880000000000001</c:v>
                </c:pt>
                <c:pt idx="6">
                  <c:v>1.1399999999999999</c:v>
                </c:pt>
                <c:pt idx="7">
                  <c:v>1.03</c:v>
                </c:pt>
                <c:pt idx="8">
                  <c:v>1.0229999999999999</c:v>
                </c:pt>
                <c:pt idx="9">
                  <c:v>0.89200000000000002</c:v>
                </c:pt>
                <c:pt idx="10">
                  <c:v>0.95599999999999996</c:v>
                </c:pt>
                <c:pt idx="11">
                  <c:v>0.83699999999999997</c:v>
                </c:pt>
                <c:pt idx="12">
                  <c:v>0.68600000000000005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crime'!$H$148</c15:f>
                <c15:dlblRangeCache>
                  <c:ptCount val="1"/>
                  <c:pt idx="0">
                    <c:v>Other police station work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01344"/>
        <c:axId val="346099776"/>
      </c:lineChart>
      <c:catAx>
        <c:axId val="34610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6099776"/>
        <c:crosses val="autoZero"/>
        <c:auto val="1"/>
        <c:lblAlgn val="ctr"/>
        <c:lblOffset val="100"/>
        <c:noMultiLvlLbl val="0"/>
      </c:catAx>
      <c:valAx>
        <c:axId val="346099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of closed cases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2.3449999999999999E-2"/>
              <c:y val="0.199779797979797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6101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9525" cap="flat" cmpd="sng" algn="ctr">
        <a:solidFill>
          <a:schemeClr val="phClr">
            <a:alpha val="75000"/>
          </a:schemeClr>
        </a:solidFill>
      </a:ln>
      <a:effectLst>
        <a:innerShdw blurRad="114300">
          <a:schemeClr val="phClr">
            <a:alpha val="70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9525" cap="flat" cmpd="sng" algn="ctr">
        <a:solidFill>
          <a:schemeClr val="phClr">
            <a:alpha val="75000"/>
          </a:schemeClr>
        </a:solidFill>
      </a:ln>
      <a:effectLst>
        <a:innerShdw blurRad="114300">
          <a:schemeClr val="phClr">
            <a:alpha val="70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'SUMMARY crime'!A221:A253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9" Type="http://schemas.openxmlformats.org/officeDocument/2006/relationships/hyperlink" Target="#'SUMMARY civil'!A394:A423"/><Relationship Id="rId3" Type="http://schemas.openxmlformats.org/officeDocument/2006/relationships/hyperlink" Target="#'SUMMARY crime'!A1:A18"/><Relationship Id="rId21" Type="http://schemas.openxmlformats.org/officeDocument/2006/relationships/hyperlink" Target="#'SUMMARY civil'!A1"/><Relationship Id="rId34" Type="http://schemas.openxmlformats.org/officeDocument/2006/relationships/image" Target="../media/image17.png"/><Relationship Id="rId42" Type="http://schemas.openxmlformats.org/officeDocument/2006/relationships/image" Target="../media/image21.png"/><Relationship Id="rId47" Type="http://schemas.openxmlformats.org/officeDocument/2006/relationships/hyperlink" Target="#'SUMMARY civil'!A527:A558"/><Relationship Id="rId50" Type="http://schemas.openxmlformats.org/officeDocument/2006/relationships/image" Target="../media/image25.png"/><Relationship Id="rId7" Type="http://schemas.openxmlformats.org/officeDocument/2006/relationships/hyperlink" Target="#'SUMMARY crime'!A110:A142"/><Relationship Id="rId12" Type="http://schemas.openxmlformats.org/officeDocument/2006/relationships/image" Target="../media/image6.png"/><Relationship Id="rId17" Type="http://schemas.openxmlformats.org/officeDocument/2006/relationships/hyperlink" Target="#'SUMMARY crime'!A341:A373"/><Relationship Id="rId25" Type="http://schemas.openxmlformats.org/officeDocument/2006/relationships/hyperlink" Target="#'SUMMARY civil'!A75:A110"/><Relationship Id="rId33" Type="http://schemas.openxmlformats.org/officeDocument/2006/relationships/hyperlink" Target="#'SUMMARY civil'!A253:A283"/><Relationship Id="rId38" Type="http://schemas.openxmlformats.org/officeDocument/2006/relationships/image" Target="../media/image19.png"/><Relationship Id="rId46" Type="http://schemas.openxmlformats.org/officeDocument/2006/relationships/image" Target="../media/image23.png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hyperlink" Target="#'SUMMARY civil'!A178:A212"/><Relationship Id="rId41" Type="http://schemas.openxmlformats.org/officeDocument/2006/relationships/hyperlink" Target="#'SUMMARY civil'!A423:A457"/><Relationship Id="rId54" Type="http://schemas.openxmlformats.org/officeDocument/2006/relationships/image" Target="../media/image27.png"/><Relationship Id="rId1" Type="http://schemas.openxmlformats.org/officeDocument/2006/relationships/hyperlink" Target="#'SUMMARY Fig.1'!A1"/><Relationship Id="rId6" Type="http://schemas.openxmlformats.org/officeDocument/2006/relationships/image" Target="../media/image3.png"/><Relationship Id="rId11" Type="http://schemas.openxmlformats.org/officeDocument/2006/relationships/hyperlink" Target="#'SUMMARY crime'!A184:A216"/><Relationship Id="rId24" Type="http://schemas.openxmlformats.org/officeDocument/2006/relationships/image" Target="../media/image12.png"/><Relationship Id="rId32" Type="http://schemas.openxmlformats.org/officeDocument/2006/relationships/image" Target="../media/image16.png"/><Relationship Id="rId37" Type="http://schemas.openxmlformats.org/officeDocument/2006/relationships/hyperlink" Target="#'SUMMARY civil'!A357:A390"/><Relationship Id="rId40" Type="http://schemas.openxmlformats.org/officeDocument/2006/relationships/image" Target="../media/image20.png"/><Relationship Id="rId45" Type="http://schemas.openxmlformats.org/officeDocument/2006/relationships/hyperlink" Target="#'SUMMARY civil'!A492:A526"/><Relationship Id="rId53" Type="http://schemas.openxmlformats.org/officeDocument/2006/relationships/hyperlink" Target="#'SUMMARY crime'!A304:A338"/><Relationship Id="rId5" Type="http://schemas.openxmlformats.org/officeDocument/2006/relationships/hyperlink" Target="#'SUMMARY crime'!A72:A105"/><Relationship Id="rId15" Type="http://schemas.openxmlformats.org/officeDocument/2006/relationships/hyperlink" Target="#'SUMMARY crime'!A267:A301"/><Relationship Id="rId23" Type="http://schemas.openxmlformats.org/officeDocument/2006/relationships/hyperlink" Target="#'SUMMARY civil'!A38:A70"/><Relationship Id="rId28" Type="http://schemas.openxmlformats.org/officeDocument/2006/relationships/image" Target="../media/image14.png"/><Relationship Id="rId36" Type="http://schemas.openxmlformats.org/officeDocument/2006/relationships/image" Target="../media/image18.png"/><Relationship Id="rId49" Type="http://schemas.openxmlformats.org/officeDocument/2006/relationships/hyperlink" Target="#'SUMMARY civil'!A559:A592"/><Relationship Id="rId10" Type="http://schemas.openxmlformats.org/officeDocument/2006/relationships/image" Target="../media/image5.png"/><Relationship Id="rId19" Type="http://schemas.openxmlformats.org/officeDocument/2006/relationships/hyperlink" Target="#'SUMMARY crime'!A378:A411"/><Relationship Id="rId31" Type="http://schemas.openxmlformats.org/officeDocument/2006/relationships/hyperlink" Target="#'SUMMARY civil'!A215:A248"/><Relationship Id="rId44" Type="http://schemas.openxmlformats.org/officeDocument/2006/relationships/image" Target="../media/image22.png"/><Relationship Id="rId52" Type="http://schemas.openxmlformats.org/officeDocument/2006/relationships/image" Target="../media/image26.png"/><Relationship Id="rId4" Type="http://schemas.openxmlformats.org/officeDocument/2006/relationships/image" Target="../media/image2.png"/><Relationship Id="rId9" Type="http://schemas.openxmlformats.org/officeDocument/2006/relationships/hyperlink" Target="#'SUMMARY crime'!A147:A180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'SUMMARY civil'!A141:A173"/><Relationship Id="rId30" Type="http://schemas.openxmlformats.org/officeDocument/2006/relationships/image" Target="../media/image15.png"/><Relationship Id="rId35" Type="http://schemas.openxmlformats.org/officeDocument/2006/relationships/hyperlink" Target="#'SUMMARY civil'!A282:A315"/><Relationship Id="rId43" Type="http://schemas.openxmlformats.org/officeDocument/2006/relationships/hyperlink" Target="#'SUMMARY civil'!A458:A491"/><Relationship Id="rId48" Type="http://schemas.openxmlformats.org/officeDocument/2006/relationships/image" Target="../media/image24.png"/><Relationship Id="rId8" Type="http://schemas.openxmlformats.org/officeDocument/2006/relationships/image" Target="../media/image4.png"/><Relationship Id="rId51" Type="http://schemas.openxmlformats.org/officeDocument/2006/relationships/hyperlink" Target="#'SUMMARY civil'!A320:A353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17" Type="http://schemas.openxmlformats.org/officeDocument/2006/relationships/chart" Target="../charts/chart28.xml"/><Relationship Id="rId2" Type="http://schemas.openxmlformats.org/officeDocument/2006/relationships/chart" Target="../charts/chart13.xml"/><Relationship Id="rId16" Type="http://schemas.openxmlformats.org/officeDocument/2006/relationships/chart" Target="../charts/chart27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5" Type="http://schemas.openxmlformats.org/officeDocument/2006/relationships/chart" Target="../charts/chart2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390525</xdr:colOff>
      <xdr:row>2</xdr:row>
      <xdr:rowOff>47626</xdr:rowOff>
    </xdr:from>
    <xdr:to>
      <xdr:col>3</xdr:col>
      <xdr:colOff>428625</xdr:colOff>
      <xdr:row>6</xdr:row>
      <xdr:rowOff>92280</xdr:rowOff>
    </xdr:to>
    <xdr:pic>
      <xdr:nvPicPr>
        <xdr:cNvPr id="2" name="Picture 1">
          <a:hlinkClick xmlns:r="http://schemas.openxmlformats.org/officeDocument/2006/relationships" r:id="rId1" tooltip="Figure 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4825" y="466726"/>
          <a:ext cx="1333500" cy="816179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95018</xdr:colOff>
      <xdr:row>9</xdr:row>
      <xdr:rowOff>71589</xdr:rowOff>
    </xdr:from>
    <xdr:to>
      <xdr:col>2</xdr:col>
      <xdr:colOff>495300</xdr:colOff>
      <xdr:row>17</xdr:row>
      <xdr:rowOff>170757</xdr:rowOff>
    </xdr:to>
    <xdr:pic>
      <xdr:nvPicPr>
        <xdr:cNvPr id="8" name="Picture 7">
          <a:hlinkClick xmlns:r="http://schemas.openxmlformats.org/officeDocument/2006/relationships" r:id="rId3" tooltip="Figure 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9318" y="1738464"/>
          <a:ext cx="1086082" cy="1623168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95251</xdr:colOff>
      <xdr:row>18</xdr:row>
      <xdr:rowOff>69424</xdr:rowOff>
    </xdr:from>
    <xdr:to>
      <xdr:col>3</xdr:col>
      <xdr:colOff>533400</xdr:colOff>
      <xdr:row>24</xdr:row>
      <xdr:rowOff>47625</xdr:rowOff>
    </xdr:to>
    <xdr:pic>
      <xdr:nvPicPr>
        <xdr:cNvPr id="14" name="Picture 13">
          <a:hlinkClick xmlns:r="http://schemas.openxmlformats.org/officeDocument/2006/relationships" r:id="rId5" tooltip="Figure 3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9551" y="3450799"/>
          <a:ext cx="1733549" cy="1121201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95250</xdr:colOff>
      <xdr:row>24</xdr:row>
      <xdr:rowOff>180975</xdr:rowOff>
    </xdr:from>
    <xdr:to>
      <xdr:col>3</xdr:col>
      <xdr:colOff>536490</xdr:colOff>
      <xdr:row>30</xdr:row>
      <xdr:rowOff>161175</xdr:rowOff>
    </xdr:to>
    <xdr:pic>
      <xdr:nvPicPr>
        <xdr:cNvPr id="30" name="Picture 29">
          <a:hlinkClick xmlns:r="http://schemas.openxmlformats.org/officeDocument/2006/relationships" r:id="rId7" tooltip="Figure 4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9550" y="4705350"/>
          <a:ext cx="1736640" cy="11232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95250</xdr:colOff>
      <xdr:row>31</xdr:row>
      <xdr:rowOff>123825</xdr:rowOff>
    </xdr:from>
    <xdr:to>
      <xdr:col>3</xdr:col>
      <xdr:colOff>534762</xdr:colOff>
      <xdr:row>37</xdr:row>
      <xdr:rowOff>104025</xdr:rowOff>
    </xdr:to>
    <xdr:pic>
      <xdr:nvPicPr>
        <xdr:cNvPr id="32" name="Picture 31">
          <a:hlinkClick xmlns:r="http://schemas.openxmlformats.org/officeDocument/2006/relationships" r:id="rId9" tooltip="Figure 5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9550" y="5981700"/>
          <a:ext cx="1734912" cy="11232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85725</xdr:colOff>
      <xdr:row>38</xdr:row>
      <xdr:rowOff>66675</xdr:rowOff>
    </xdr:from>
    <xdr:to>
      <xdr:col>3</xdr:col>
      <xdr:colOff>524297</xdr:colOff>
      <xdr:row>44</xdr:row>
      <xdr:rowOff>46875</xdr:rowOff>
    </xdr:to>
    <xdr:pic>
      <xdr:nvPicPr>
        <xdr:cNvPr id="33" name="Picture 32">
          <a:hlinkClick xmlns:r="http://schemas.openxmlformats.org/officeDocument/2006/relationships" r:id="rId11" tooltip="Figure 6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0025" y="7258050"/>
          <a:ext cx="1733972" cy="11232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600075</xdr:colOff>
      <xdr:row>10</xdr:row>
      <xdr:rowOff>38100</xdr:rowOff>
    </xdr:from>
    <xdr:to>
      <xdr:col>10</xdr:col>
      <xdr:colOff>507915</xdr:colOff>
      <xdr:row>16</xdr:row>
      <xdr:rowOff>18300</xdr:rowOff>
    </xdr:to>
    <xdr:pic>
      <xdr:nvPicPr>
        <xdr:cNvPr id="34" name="Picture 33">
          <a:hlinkClick xmlns:r="http://schemas.openxmlformats.org/officeDocument/2006/relationships" r:id="rId13" tooltip="Figure 7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448175" y="1895475"/>
          <a:ext cx="1736640" cy="11232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600075</xdr:colOff>
      <xdr:row>17</xdr:row>
      <xdr:rowOff>85725</xdr:rowOff>
    </xdr:from>
    <xdr:to>
      <xdr:col>10</xdr:col>
      <xdr:colOff>505247</xdr:colOff>
      <xdr:row>23</xdr:row>
      <xdr:rowOff>65925</xdr:rowOff>
    </xdr:to>
    <xdr:pic>
      <xdr:nvPicPr>
        <xdr:cNvPr id="35" name="Picture 34">
          <a:hlinkClick xmlns:r="http://schemas.openxmlformats.org/officeDocument/2006/relationships" r:id="rId15" tooltip="Figure 8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448175" y="3276600"/>
          <a:ext cx="1733972" cy="11232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8</xdr:col>
      <xdr:colOff>9525</xdr:colOff>
      <xdr:row>31</xdr:row>
      <xdr:rowOff>123825</xdr:rowOff>
    </xdr:from>
    <xdr:to>
      <xdr:col>10</xdr:col>
      <xdr:colOff>526965</xdr:colOff>
      <xdr:row>37</xdr:row>
      <xdr:rowOff>104025</xdr:rowOff>
    </xdr:to>
    <xdr:pic>
      <xdr:nvPicPr>
        <xdr:cNvPr id="37" name="Picture 36">
          <a:hlinkClick xmlns:r="http://schemas.openxmlformats.org/officeDocument/2006/relationships" r:id="rId17" tooltip="Figure 10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467225" y="5981700"/>
          <a:ext cx="1736640" cy="11232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8</xdr:col>
      <xdr:colOff>9525</xdr:colOff>
      <xdr:row>38</xdr:row>
      <xdr:rowOff>133350</xdr:rowOff>
    </xdr:from>
    <xdr:to>
      <xdr:col>10</xdr:col>
      <xdr:colOff>524297</xdr:colOff>
      <xdr:row>44</xdr:row>
      <xdr:rowOff>113550</xdr:rowOff>
    </xdr:to>
    <xdr:pic>
      <xdr:nvPicPr>
        <xdr:cNvPr id="38" name="Picture 37">
          <a:hlinkClick xmlns:r="http://schemas.openxmlformats.org/officeDocument/2006/relationships" r:id="rId19" tooltip="Figure 11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467225" y="7324725"/>
          <a:ext cx="1733972" cy="11232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219075</xdr:colOff>
      <xdr:row>3</xdr:row>
      <xdr:rowOff>180975</xdr:rowOff>
    </xdr:from>
    <xdr:to>
      <xdr:col>19</xdr:col>
      <xdr:colOff>119509</xdr:colOff>
      <xdr:row>10</xdr:row>
      <xdr:rowOff>130725</xdr:rowOff>
    </xdr:to>
    <xdr:pic>
      <xdr:nvPicPr>
        <xdr:cNvPr id="39" name="Picture 38">
          <a:hlinkClick xmlns:r="http://schemas.openxmlformats.org/officeDocument/2006/relationships" r:id="rId21" tooltip="Figure 12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562975" y="800100"/>
          <a:ext cx="1834009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219075</xdr:colOff>
      <xdr:row>11</xdr:row>
      <xdr:rowOff>180975</xdr:rowOff>
    </xdr:from>
    <xdr:to>
      <xdr:col>19</xdr:col>
      <xdr:colOff>119509</xdr:colOff>
      <xdr:row>18</xdr:row>
      <xdr:rowOff>35475</xdr:rowOff>
    </xdr:to>
    <xdr:pic>
      <xdr:nvPicPr>
        <xdr:cNvPr id="40" name="Picture 39">
          <a:hlinkClick xmlns:r="http://schemas.openxmlformats.org/officeDocument/2006/relationships" r:id="rId23" tooltip="Figure 13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562975" y="2228850"/>
          <a:ext cx="1834009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428625</xdr:colOff>
      <xdr:row>19</xdr:row>
      <xdr:rowOff>85725</xdr:rowOff>
    </xdr:from>
    <xdr:to>
      <xdr:col>18</xdr:col>
      <xdr:colOff>454818</xdr:colOff>
      <xdr:row>29</xdr:row>
      <xdr:rowOff>47625</xdr:rowOff>
    </xdr:to>
    <xdr:pic>
      <xdr:nvPicPr>
        <xdr:cNvPr id="41" name="Picture 40">
          <a:hlinkClick xmlns:r="http://schemas.openxmlformats.org/officeDocument/2006/relationships" r:id="rId25" tooltip="Figure 14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772525" y="3657600"/>
          <a:ext cx="1350168" cy="18669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209550</xdr:colOff>
      <xdr:row>30</xdr:row>
      <xdr:rowOff>114300</xdr:rowOff>
    </xdr:from>
    <xdr:to>
      <xdr:col>19</xdr:col>
      <xdr:colOff>109984</xdr:colOff>
      <xdr:row>36</xdr:row>
      <xdr:rowOff>159300</xdr:rowOff>
    </xdr:to>
    <xdr:pic>
      <xdr:nvPicPr>
        <xdr:cNvPr id="42" name="Picture 41">
          <a:hlinkClick xmlns:r="http://schemas.openxmlformats.org/officeDocument/2006/relationships" r:id="rId27" tooltip="Figure 15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553450" y="5781675"/>
          <a:ext cx="1834009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219075</xdr:colOff>
      <xdr:row>38</xdr:row>
      <xdr:rowOff>104775</xdr:rowOff>
    </xdr:from>
    <xdr:to>
      <xdr:col>19</xdr:col>
      <xdr:colOff>119509</xdr:colOff>
      <xdr:row>44</xdr:row>
      <xdr:rowOff>149775</xdr:rowOff>
    </xdr:to>
    <xdr:pic>
      <xdr:nvPicPr>
        <xdr:cNvPr id="44" name="Picture 43">
          <a:hlinkClick xmlns:r="http://schemas.openxmlformats.org/officeDocument/2006/relationships" r:id="rId29" tooltip="Figure 16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562975" y="7296150"/>
          <a:ext cx="1834009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228600</xdr:colOff>
      <xdr:row>4</xdr:row>
      <xdr:rowOff>9525</xdr:rowOff>
    </xdr:from>
    <xdr:to>
      <xdr:col>26</xdr:col>
      <xdr:colOff>554511</xdr:colOff>
      <xdr:row>11</xdr:row>
      <xdr:rowOff>31275</xdr:rowOff>
    </xdr:to>
    <xdr:pic>
      <xdr:nvPicPr>
        <xdr:cNvPr id="46" name="Picture 45">
          <a:hlinkClick xmlns:r="http://schemas.openxmlformats.org/officeDocument/2006/relationships" r:id="rId31" tooltip="Figure 17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2763500" y="819150"/>
          <a:ext cx="1945161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209550</xdr:colOff>
      <xdr:row>12</xdr:row>
      <xdr:rowOff>85725</xdr:rowOff>
    </xdr:from>
    <xdr:to>
      <xdr:col>26</xdr:col>
      <xdr:colOff>538455</xdr:colOff>
      <xdr:row>19</xdr:row>
      <xdr:rowOff>12225</xdr:rowOff>
    </xdr:to>
    <xdr:pic>
      <xdr:nvPicPr>
        <xdr:cNvPr id="47" name="Picture 46">
          <a:hlinkClick xmlns:r="http://schemas.openxmlformats.org/officeDocument/2006/relationships" r:id="rId33" tooltip="Figure 19"/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2744450" y="2324100"/>
          <a:ext cx="1948155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209550</xdr:colOff>
      <xdr:row>20</xdr:row>
      <xdr:rowOff>123825</xdr:rowOff>
    </xdr:from>
    <xdr:to>
      <xdr:col>26</xdr:col>
      <xdr:colOff>538455</xdr:colOff>
      <xdr:row>27</xdr:row>
      <xdr:rowOff>50325</xdr:rowOff>
    </xdr:to>
    <xdr:pic>
      <xdr:nvPicPr>
        <xdr:cNvPr id="48" name="Picture 47">
          <a:hlinkClick xmlns:r="http://schemas.openxmlformats.org/officeDocument/2006/relationships" r:id="rId35" tooltip="Figure 20"/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2744450" y="3886200"/>
          <a:ext cx="1948155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219075</xdr:colOff>
      <xdr:row>37</xdr:row>
      <xdr:rowOff>152400</xdr:rowOff>
    </xdr:from>
    <xdr:to>
      <xdr:col>26</xdr:col>
      <xdr:colOff>544986</xdr:colOff>
      <xdr:row>44</xdr:row>
      <xdr:rowOff>78900</xdr:rowOff>
    </xdr:to>
    <xdr:pic>
      <xdr:nvPicPr>
        <xdr:cNvPr id="50" name="Picture 49">
          <a:hlinkClick xmlns:r="http://schemas.openxmlformats.org/officeDocument/2006/relationships" r:id="rId37" tooltip="Figure 22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2753975" y="7153275"/>
          <a:ext cx="1945161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31</xdr:col>
      <xdr:colOff>38100</xdr:colOff>
      <xdr:row>3</xdr:row>
      <xdr:rowOff>152400</xdr:rowOff>
    </xdr:from>
    <xdr:to>
      <xdr:col>33</xdr:col>
      <xdr:colOff>470325</xdr:colOff>
      <xdr:row>9</xdr:row>
      <xdr:rowOff>102218</xdr:rowOff>
    </xdr:to>
    <xdr:pic>
      <xdr:nvPicPr>
        <xdr:cNvPr id="51" name="Picture 50">
          <a:hlinkClick xmlns:r="http://schemas.openxmlformats.org/officeDocument/2006/relationships" r:id="rId39" tooltip="Figure 24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/>
        <a:srcRect t="7004" b="8952"/>
        <a:stretch/>
      </xdr:blipFill>
      <xdr:spPr>
        <a:xfrm>
          <a:off x="17145000" y="771525"/>
          <a:ext cx="1832400" cy="997568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31</xdr:col>
      <xdr:colOff>38100</xdr:colOff>
      <xdr:row>10</xdr:row>
      <xdr:rowOff>76200</xdr:rowOff>
    </xdr:from>
    <xdr:to>
      <xdr:col>33</xdr:col>
      <xdr:colOff>474756</xdr:colOff>
      <xdr:row>16</xdr:row>
      <xdr:rowOff>121200</xdr:rowOff>
    </xdr:to>
    <xdr:pic>
      <xdr:nvPicPr>
        <xdr:cNvPr id="53" name="Picture 52">
          <a:hlinkClick xmlns:r="http://schemas.openxmlformats.org/officeDocument/2006/relationships" r:id="rId41" tooltip="Figure 26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145000" y="1933575"/>
          <a:ext cx="1836831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31</xdr:col>
      <xdr:colOff>38100</xdr:colOff>
      <xdr:row>17</xdr:row>
      <xdr:rowOff>142875</xdr:rowOff>
    </xdr:from>
    <xdr:to>
      <xdr:col>33</xdr:col>
      <xdr:colOff>471934</xdr:colOff>
      <xdr:row>23</xdr:row>
      <xdr:rowOff>187875</xdr:rowOff>
    </xdr:to>
    <xdr:pic>
      <xdr:nvPicPr>
        <xdr:cNvPr id="54" name="Picture 53">
          <a:hlinkClick xmlns:r="http://schemas.openxmlformats.org/officeDocument/2006/relationships" r:id="rId43" tooltip="Figure 28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145000" y="3333750"/>
          <a:ext cx="1834009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31</xdr:col>
      <xdr:colOff>47625</xdr:colOff>
      <xdr:row>25</xdr:row>
      <xdr:rowOff>19050</xdr:rowOff>
    </xdr:from>
    <xdr:to>
      <xdr:col>33</xdr:col>
      <xdr:colOff>479850</xdr:colOff>
      <xdr:row>31</xdr:row>
      <xdr:rowOff>1026</xdr:rowOff>
    </xdr:to>
    <xdr:pic>
      <xdr:nvPicPr>
        <xdr:cNvPr id="55" name="Picture 54">
          <a:hlinkClick xmlns:r="http://schemas.openxmlformats.org/officeDocument/2006/relationships" r:id="rId45" tooltip="Figure 29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154525" y="4733925"/>
          <a:ext cx="1832400" cy="1124976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31</xdr:col>
      <xdr:colOff>38100</xdr:colOff>
      <xdr:row>32</xdr:row>
      <xdr:rowOff>38100</xdr:rowOff>
    </xdr:from>
    <xdr:to>
      <xdr:col>33</xdr:col>
      <xdr:colOff>474756</xdr:colOff>
      <xdr:row>37</xdr:row>
      <xdr:rowOff>28576</xdr:rowOff>
    </xdr:to>
    <xdr:pic>
      <xdr:nvPicPr>
        <xdr:cNvPr id="56" name="Picture 55">
          <a:hlinkClick xmlns:r="http://schemas.openxmlformats.org/officeDocument/2006/relationships" r:id="rId47" tooltip="Figure 30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/>
        <a:srcRect t="7216" b="13409"/>
        <a:stretch/>
      </xdr:blipFill>
      <xdr:spPr>
        <a:xfrm>
          <a:off x="17145000" y="6086475"/>
          <a:ext cx="1836831" cy="942976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31</xdr:col>
      <xdr:colOff>47625</xdr:colOff>
      <xdr:row>38</xdr:row>
      <xdr:rowOff>47625</xdr:rowOff>
    </xdr:from>
    <xdr:to>
      <xdr:col>33</xdr:col>
      <xdr:colOff>484281</xdr:colOff>
      <xdr:row>44</xdr:row>
      <xdr:rowOff>92625</xdr:rowOff>
    </xdr:to>
    <xdr:pic>
      <xdr:nvPicPr>
        <xdr:cNvPr id="57" name="Picture 56">
          <a:hlinkClick xmlns:r="http://schemas.openxmlformats.org/officeDocument/2006/relationships" r:id="rId49" tooltip="Figure 31"/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154525" y="7239000"/>
          <a:ext cx="1836831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219075</xdr:colOff>
      <xdr:row>29</xdr:row>
      <xdr:rowOff>47625</xdr:rowOff>
    </xdr:from>
    <xdr:to>
      <xdr:col>26</xdr:col>
      <xdr:colOff>544986</xdr:colOff>
      <xdr:row>35</xdr:row>
      <xdr:rowOff>164625</xdr:rowOff>
    </xdr:to>
    <xdr:pic>
      <xdr:nvPicPr>
        <xdr:cNvPr id="3" name="Picture 2">
          <a:hlinkClick xmlns:r="http://schemas.openxmlformats.org/officeDocument/2006/relationships" r:id="rId51" tooltip="Figure 21"/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2753975" y="5524500"/>
          <a:ext cx="1945161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600075</xdr:colOff>
      <xdr:row>24</xdr:row>
      <xdr:rowOff>66675</xdr:rowOff>
    </xdr:from>
    <xdr:to>
      <xdr:col>10</xdr:col>
      <xdr:colOff>505247</xdr:colOff>
      <xdr:row>30</xdr:row>
      <xdr:rowOff>46875</xdr:rowOff>
    </xdr:to>
    <xdr:pic>
      <xdr:nvPicPr>
        <xdr:cNvPr id="4" name="Picture 3">
          <a:hlinkClick xmlns:r="http://schemas.openxmlformats.org/officeDocument/2006/relationships" r:id="rId53" tooltip="Figure 9"/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448175" y="4591050"/>
          <a:ext cx="1733972" cy="11232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0.68013</cdr:x>
      <cdr:y>0.0433</cdr:y>
    </cdr:from>
    <cdr:to>
      <cdr:x>0.96275</cdr:x>
      <cdr:y>0.7697</cdr:y>
    </cdr:to>
    <cdr:grpSp>
      <cdr:nvGrpSpPr>
        <cdr:cNvPr id="2" name="Group 1"/>
        <cdr:cNvGrpSpPr/>
      </cdr:nvGrpSpPr>
      <cdr:grpSpPr>
        <a:xfrm xmlns:a="http://schemas.openxmlformats.org/drawingml/2006/main">
          <a:off x="4162396" y="171468"/>
          <a:ext cx="1729634" cy="2876544"/>
          <a:chOff x="4162396" y="171793"/>
          <a:chExt cx="1729634" cy="2925332"/>
        </a:xfrm>
      </cdr:grpSpPr>
      <cdr:sp macro="" textlink="">
        <cdr:nvSpPr>
          <cdr:cNvPr id="3" name="Straight Connector 2"/>
          <cdr:cNvSpPr/>
        </cdr:nvSpPr>
        <cdr:spPr>
          <a:xfrm xmlns:a="http://schemas.openxmlformats.org/drawingml/2006/main" flipV="1">
            <a:off x="5808269" y="171793"/>
            <a:ext cx="1959" cy="292533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4" name="Straight Connector 3"/>
          <cdr:cNvSpPr/>
        </cdr:nvSpPr>
        <cdr:spPr>
          <a:xfrm xmlns:a="http://schemas.openxmlformats.org/drawingml/2006/main" flipV="1">
            <a:off x="4162396" y="180972"/>
            <a:ext cx="0" cy="289626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5" name="TextBox 1"/>
          <cdr:cNvSpPr txBox="1"/>
        </cdr:nvSpPr>
        <cdr:spPr>
          <a:xfrm xmlns:a="http://schemas.openxmlformats.org/drawingml/2006/main">
            <a:off x="4224942" y="1067418"/>
            <a:ext cx="1667088" cy="1102741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1200" b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Overall</a:t>
            </a:r>
            <a:r>
              <a:rPr lang="en-GB" sz="1200" b="0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  <a:br>
              <a:rPr lang="en-GB" sz="1200" b="0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</a:br>
            <a:r>
              <a:rPr lang="en-GB" sz="1200" b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pre-charge</a:t>
            </a:r>
            <a:r>
              <a:rPr lang="en-GB" sz="1200" b="1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800" b="1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8%</a:t>
            </a:r>
            <a:r>
              <a:rPr lang="en-GB" sz="20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↓</a:t>
            </a:r>
            <a:r>
              <a:rPr lang="en-GB" sz="18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100" baseline="0">
                <a:latin typeface="Arial" pitchFamily="34" charset="0"/>
                <a:cs typeface="Arial" pitchFamily="34" charset="0"/>
              </a:rPr>
              <a:t>compared to </a:t>
            </a:r>
            <a:br>
              <a:rPr lang="en-GB" sz="1100" baseline="0">
                <a:latin typeface="Arial" pitchFamily="34" charset="0"/>
                <a:cs typeface="Arial" pitchFamily="34" charset="0"/>
              </a:rPr>
            </a:br>
            <a:r>
              <a:rPr lang="en-GB" sz="1100" baseline="0">
                <a:latin typeface="Arial" pitchFamily="34" charset="0"/>
                <a:cs typeface="Arial" pitchFamily="34" charset="0"/>
              </a:rPr>
              <a:t>last year</a:t>
            </a:r>
            <a:endParaRPr lang="en-GB" sz="1100">
              <a:latin typeface="Arial" pitchFamily="34" charset="0"/>
              <a:cs typeface="Arial" pitchFamily="34" charset="0"/>
            </a:endParaRPr>
          </a:p>
        </cdr:txBody>
      </cdr:sp>
    </cdr:grp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0.13385</cdr:x>
      <cdr:y>0.0516</cdr:y>
    </cdr:from>
    <cdr:to>
      <cdr:x>0.13385</cdr:x>
      <cdr:y>0.80205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819133" y="204317"/>
          <a:ext cx="0" cy="2971782"/>
        </a:xfrm>
        <a:prstGeom xmlns:a="http://schemas.openxmlformats.org/drawingml/2006/main" prst="straightConnector1">
          <a:avLst/>
        </a:prstGeom>
        <a:ln xmlns:a="http://schemas.openxmlformats.org/drawingml/2006/main" w="9525">
          <a:solidFill>
            <a:schemeClr val="dk1">
              <a:alpha val="80000"/>
            </a:schemeClr>
          </a:solidFill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0.67444</cdr:x>
      <cdr:y>0.05012</cdr:y>
    </cdr:from>
    <cdr:to>
      <cdr:x>0.67444</cdr:x>
      <cdr:y>0.80057</cdr:y>
    </cdr:to>
    <cdr:cxnSp macro="">
      <cdr:nvCxnSpPr>
        <cdr:cNvPr id="5" name="Straight Arrow Connector 4"/>
        <cdr:cNvCxnSpPr/>
      </cdr:nvCxnSpPr>
      <cdr:spPr>
        <a:xfrm xmlns:a="http://schemas.openxmlformats.org/drawingml/2006/main">
          <a:off x="4127543" y="198475"/>
          <a:ext cx="0" cy="2971782"/>
        </a:xfrm>
        <a:prstGeom xmlns:a="http://schemas.openxmlformats.org/drawingml/2006/main" prst="straightConnector1">
          <a:avLst/>
        </a:prstGeom>
        <a:ln xmlns:a="http://schemas.openxmlformats.org/drawingml/2006/main" w="9525">
          <a:solidFill>
            <a:schemeClr val="dk1">
              <a:alpha val="80000"/>
            </a:schemeClr>
          </a:solidFill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0.12813</cdr:x>
      <cdr:y>0.04381</cdr:y>
    </cdr:from>
    <cdr:to>
      <cdr:x>0.34758</cdr:x>
      <cdr:y>0.18521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784171" y="173506"/>
          <a:ext cx="1343034" cy="5599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 b="1">
              <a:latin typeface="Arial" panose="020B0604020202020204" pitchFamily="34" charset="0"/>
              <a:cs typeface="Arial" panose="020B0604020202020204" pitchFamily="34" charset="0"/>
            </a:rPr>
            <a:t>July 2010</a:t>
          </a:r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: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Change in granting process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0.67132</cdr:x>
      <cdr:y>0.04207</cdr:y>
    </cdr:from>
    <cdr:to>
      <cdr:x>0.85653</cdr:x>
      <cdr:y>0.19583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4108449" y="166597"/>
          <a:ext cx="1133485" cy="6088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 b="1">
              <a:latin typeface="Arial" panose="020B0604020202020204" pitchFamily="34" charset="0"/>
              <a:cs typeface="Arial" panose="020B0604020202020204" pitchFamily="34" charset="0"/>
            </a:rPr>
            <a:t>Dec 2013</a:t>
          </a:r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: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Implementation of LAT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15</xdr:row>
      <xdr:rowOff>123825</xdr:rowOff>
    </xdr:from>
    <xdr:to>
      <xdr:col>6</xdr:col>
      <xdr:colOff>690750</xdr:colOff>
      <xdr:row>36</xdr:row>
      <xdr:rowOff>83325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47625</xdr:colOff>
      <xdr:row>52</xdr:row>
      <xdr:rowOff>104775</xdr:rowOff>
    </xdr:from>
    <xdr:to>
      <xdr:col>6</xdr:col>
      <xdr:colOff>671700</xdr:colOff>
      <xdr:row>73</xdr:row>
      <xdr:rowOff>64275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104775</xdr:colOff>
      <xdr:row>155</xdr:row>
      <xdr:rowOff>123825</xdr:rowOff>
    </xdr:from>
    <xdr:to>
      <xdr:col>6</xdr:col>
      <xdr:colOff>728850</xdr:colOff>
      <xdr:row>176</xdr:row>
      <xdr:rowOff>83325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51027</xdr:colOff>
      <xdr:row>192</xdr:row>
      <xdr:rowOff>85044</xdr:rowOff>
    </xdr:from>
    <xdr:to>
      <xdr:col>6</xdr:col>
      <xdr:colOff>675102</xdr:colOff>
      <xdr:row>213</xdr:row>
      <xdr:rowOff>44544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57150</xdr:colOff>
      <xdr:row>230</xdr:row>
      <xdr:rowOff>0</xdr:rowOff>
    </xdr:from>
    <xdr:to>
      <xdr:col>6</xdr:col>
      <xdr:colOff>681225</xdr:colOff>
      <xdr:row>250</xdr:row>
      <xdr:rowOff>150000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66675</xdr:colOff>
      <xdr:row>334</xdr:row>
      <xdr:rowOff>161925</xdr:rowOff>
    </xdr:from>
    <xdr:to>
      <xdr:col>6</xdr:col>
      <xdr:colOff>690750</xdr:colOff>
      <xdr:row>355</xdr:row>
      <xdr:rowOff>121425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57150</xdr:colOff>
      <xdr:row>296</xdr:row>
      <xdr:rowOff>123825</xdr:rowOff>
    </xdr:from>
    <xdr:to>
      <xdr:col>6</xdr:col>
      <xdr:colOff>681225</xdr:colOff>
      <xdr:row>317</xdr:row>
      <xdr:rowOff>83325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95250</xdr:colOff>
      <xdr:row>371</xdr:row>
      <xdr:rowOff>95250</xdr:rowOff>
    </xdr:from>
    <xdr:to>
      <xdr:col>6</xdr:col>
      <xdr:colOff>719325</xdr:colOff>
      <xdr:row>392</xdr:row>
      <xdr:rowOff>54750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66675</xdr:colOff>
      <xdr:row>469</xdr:row>
      <xdr:rowOff>95250</xdr:rowOff>
    </xdr:from>
    <xdr:to>
      <xdr:col>6</xdr:col>
      <xdr:colOff>690750</xdr:colOff>
      <xdr:row>490</xdr:row>
      <xdr:rowOff>54750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47625</xdr:colOff>
      <xdr:row>504</xdr:row>
      <xdr:rowOff>161925</xdr:rowOff>
    </xdr:from>
    <xdr:to>
      <xdr:col>7</xdr:col>
      <xdr:colOff>201525</xdr:colOff>
      <xdr:row>525</xdr:row>
      <xdr:rowOff>126187</xdr:rowOff>
    </xdr:to>
    <xdr:grpSp>
      <xdr:nvGrpSpPr>
        <xdr:cNvPr id="13" name="Group 12"/>
        <xdr:cNvGrpSpPr/>
      </xdr:nvGrpSpPr>
      <xdr:grpSpPr>
        <a:xfrm>
          <a:off x="47625" y="103070025"/>
          <a:ext cx="6468975" cy="3964762"/>
          <a:chOff x="7229475" y="4505325"/>
          <a:chExt cx="6468975" cy="3964762"/>
        </a:xfrm>
      </xdr:grpSpPr>
      <xdr:graphicFrame macro="">
        <xdr:nvGraphicFramePr>
          <xdr:cNvPr id="14" name="Chart 13"/>
          <xdr:cNvGraphicFramePr/>
        </xdr:nvGraphicFramePr>
        <xdr:xfrm>
          <a:off x="7229475" y="4510087"/>
          <a:ext cx="3240000" cy="39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15" name="Chart 14"/>
          <xdr:cNvGraphicFramePr>
            <a:graphicFrameLocks/>
          </xdr:cNvGraphicFramePr>
        </xdr:nvGraphicFramePr>
        <xdr:xfrm>
          <a:off x="10458450" y="4505325"/>
          <a:ext cx="3240000" cy="39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</xdr:grpSp>
    <xdr:clientData/>
  </xdr:twoCellAnchor>
  <xdr:twoCellAnchor>
    <xdr:from>
      <xdr:col>1</xdr:col>
      <xdr:colOff>466725</xdr:colOff>
      <xdr:row>504</xdr:row>
      <xdr:rowOff>142875</xdr:rowOff>
    </xdr:from>
    <xdr:to>
      <xdr:col>1</xdr:col>
      <xdr:colOff>1571625</xdr:colOff>
      <xdr:row>506</xdr:row>
      <xdr:rowOff>28575</xdr:rowOff>
    </xdr:to>
    <xdr:sp macro="" textlink="">
      <xdr:nvSpPr>
        <xdr:cNvPr id="16" name="TextBox 15"/>
        <xdr:cNvSpPr txBox="1"/>
      </xdr:nvSpPr>
      <xdr:spPr>
        <a:xfrm>
          <a:off x="466725" y="93354525"/>
          <a:ext cx="11049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New</a:t>
          </a:r>
        </a:p>
      </xdr:txBody>
    </xdr:sp>
    <xdr:clientData/>
  </xdr:twoCellAnchor>
  <xdr:twoCellAnchor>
    <xdr:from>
      <xdr:col>3</xdr:col>
      <xdr:colOff>752475</xdr:colOff>
      <xdr:row>504</xdr:row>
      <xdr:rowOff>133350</xdr:rowOff>
    </xdr:from>
    <xdr:to>
      <xdr:col>5</xdr:col>
      <xdr:colOff>85725</xdr:colOff>
      <xdr:row>506</xdr:row>
      <xdr:rowOff>19050</xdr:rowOff>
    </xdr:to>
    <xdr:sp macro="" textlink="">
      <xdr:nvSpPr>
        <xdr:cNvPr id="17" name="TextBox 16"/>
        <xdr:cNvSpPr txBox="1"/>
      </xdr:nvSpPr>
      <xdr:spPr>
        <a:xfrm>
          <a:off x="3705225" y="99898200"/>
          <a:ext cx="11049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Review</a:t>
          </a:r>
        </a:p>
      </xdr:txBody>
    </xdr:sp>
    <xdr:clientData/>
  </xdr:twoCellAnchor>
  <xdr:twoCellAnchor>
    <xdr:from>
      <xdr:col>1</xdr:col>
      <xdr:colOff>47625</xdr:colOff>
      <xdr:row>536</xdr:row>
      <xdr:rowOff>114300</xdr:rowOff>
    </xdr:from>
    <xdr:to>
      <xdr:col>6</xdr:col>
      <xdr:colOff>671700</xdr:colOff>
      <xdr:row>557</xdr:row>
      <xdr:rowOff>73800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76200</xdr:colOff>
      <xdr:row>570</xdr:row>
      <xdr:rowOff>66675</xdr:rowOff>
    </xdr:from>
    <xdr:to>
      <xdr:col>6</xdr:col>
      <xdr:colOff>700275</xdr:colOff>
      <xdr:row>591</xdr:row>
      <xdr:rowOff>26175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95250</xdr:colOff>
      <xdr:row>258</xdr:row>
      <xdr:rowOff>152400</xdr:rowOff>
    </xdr:from>
    <xdr:to>
      <xdr:col>6</xdr:col>
      <xdr:colOff>719325</xdr:colOff>
      <xdr:row>279</xdr:row>
      <xdr:rowOff>111900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19050</xdr:colOff>
      <xdr:row>400</xdr:row>
      <xdr:rowOff>123825</xdr:rowOff>
    </xdr:from>
    <xdr:to>
      <xdr:col>6</xdr:col>
      <xdr:colOff>643125</xdr:colOff>
      <xdr:row>421</xdr:row>
      <xdr:rowOff>83325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47625</xdr:colOff>
      <xdr:row>96</xdr:row>
      <xdr:rowOff>57150</xdr:rowOff>
    </xdr:from>
    <xdr:to>
      <xdr:col>6</xdr:col>
      <xdr:colOff>619125</xdr:colOff>
      <xdr:row>139</xdr:row>
      <xdr:rowOff>64558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57150</xdr:colOff>
      <xdr:row>435</xdr:row>
      <xdr:rowOff>95250</xdr:rowOff>
    </xdr:from>
    <xdr:to>
      <xdr:col>6</xdr:col>
      <xdr:colOff>681225</xdr:colOff>
      <xdr:row>456</xdr:row>
      <xdr:rowOff>54750</xdr:rowOff>
    </xdr:to>
    <xdr:graphicFrame macro="">
      <xdr:nvGraphicFramePr>
        <xdr:cNvPr id="2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0.32735</cdr:x>
      <cdr:y>0.0397</cdr:y>
    </cdr:from>
    <cdr:to>
      <cdr:x>0.51256</cdr:x>
      <cdr:y>0.75467</cdr:y>
    </cdr:to>
    <cdr:grpSp>
      <cdr:nvGrpSpPr>
        <cdr:cNvPr id="5" name="Group 4"/>
        <cdr:cNvGrpSpPr/>
      </cdr:nvGrpSpPr>
      <cdr:grpSpPr>
        <a:xfrm xmlns:a="http://schemas.openxmlformats.org/drawingml/2006/main">
          <a:off x="2003382" y="157212"/>
          <a:ext cx="1133485" cy="2831281"/>
          <a:chOff x="3270250" y="158558"/>
          <a:chExt cx="1133475" cy="2760355"/>
        </a:xfrm>
      </cdr:grpSpPr>
      <cdr:cxnSp macro="">
        <cdr:nvCxnSpPr>
          <cdr:cNvPr id="2" name="Straight Arrow Connector 1"/>
          <cdr:cNvCxnSpPr/>
        </cdr:nvCxnSpPr>
        <cdr:spPr>
          <a:xfrm xmlns:a="http://schemas.openxmlformats.org/drawingml/2006/main">
            <a:off x="3292460" y="191729"/>
            <a:ext cx="0" cy="2727184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3270250" y="158558"/>
            <a:ext cx="1133475" cy="57945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05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Implementation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0.33824</cdr:x>
      <cdr:y>0.04935</cdr:y>
    </cdr:from>
    <cdr:to>
      <cdr:x>0.52345</cdr:x>
      <cdr:y>0.76286</cdr:y>
    </cdr:to>
    <cdr:grpSp>
      <cdr:nvGrpSpPr>
        <cdr:cNvPr id="2" name="Group 1"/>
        <cdr:cNvGrpSpPr/>
      </cdr:nvGrpSpPr>
      <cdr:grpSpPr>
        <a:xfrm xmlns:a="http://schemas.openxmlformats.org/drawingml/2006/main">
          <a:off x="2070029" y="195426"/>
          <a:ext cx="1133485" cy="2825500"/>
          <a:chOff x="-400047" y="36849"/>
          <a:chExt cx="1133475" cy="2732718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-387362" y="42383"/>
            <a:ext cx="0" cy="2727184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-400047" y="36849"/>
            <a:ext cx="1133475" cy="57945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0.32268</cdr:x>
      <cdr:y>0.03729</cdr:y>
    </cdr:from>
    <cdr:to>
      <cdr:x>0.50789</cdr:x>
      <cdr:y>0.76369</cdr:y>
    </cdr:to>
    <cdr:grpSp>
      <cdr:nvGrpSpPr>
        <cdr:cNvPr id="10" name="Group 9"/>
        <cdr:cNvGrpSpPr/>
      </cdr:nvGrpSpPr>
      <cdr:grpSpPr>
        <a:xfrm xmlns:a="http://schemas.openxmlformats.org/drawingml/2006/main">
          <a:off x="1974802" y="147668"/>
          <a:ext cx="1133485" cy="2876544"/>
          <a:chOff x="2870200" y="214502"/>
          <a:chExt cx="1133485" cy="2933511"/>
        </a:xfrm>
      </cdr:grpSpPr>
      <cdr:cxnSp macro="">
        <cdr:nvCxnSpPr>
          <cdr:cNvPr id="5" name="Straight Arrow Connector 4"/>
          <cdr:cNvCxnSpPr/>
        </cdr:nvCxnSpPr>
        <cdr:spPr>
          <a:xfrm xmlns:a="http://schemas.openxmlformats.org/drawingml/2006/main">
            <a:off x="2892410" y="242888"/>
            <a:ext cx="0" cy="2905125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6" name="TextBox 4"/>
          <cdr:cNvSpPr txBox="1"/>
        </cdr:nvSpPr>
        <cdr:spPr>
          <a:xfrm xmlns:a="http://schemas.openxmlformats.org/drawingml/2006/main">
            <a:off x="2870200" y="214502"/>
            <a:ext cx="1133485" cy="60706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  <cdr:relSizeAnchor xmlns:cdr="http://schemas.openxmlformats.org/drawingml/2006/chartDrawing">
    <cdr:from>
      <cdr:x>0.72423</cdr:x>
      <cdr:y>0.13069</cdr:y>
    </cdr:from>
    <cdr:to>
      <cdr:x>0.8959</cdr:x>
      <cdr:y>0.3866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4432299" y="517526"/>
          <a:ext cx="1050620" cy="101340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Total family workload</a:t>
          </a:r>
        </a:p>
        <a:p xmlns:a="http://schemas.openxmlformats.org/drawingml/2006/main">
          <a:pPr algn="ctr"/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1%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↑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compared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0.66613</cdr:x>
      <cdr:y>0.04811</cdr:y>
    </cdr:from>
    <cdr:to>
      <cdr:x>0.93434</cdr:x>
      <cdr:y>0.76105</cdr:y>
    </cdr:to>
    <cdr:grpSp>
      <cdr:nvGrpSpPr>
        <cdr:cNvPr id="7" name="Group 6"/>
        <cdr:cNvGrpSpPr/>
      </cdr:nvGrpSpPr>
      <cdr:grpSpPr>
        <a:xfrm xmlns:a="http://schemas.openxmlformats.org/drawingml/2006/main">
          <a:off x="4076716" y="190516"/>
          <a:ext cx="1641445" cy="2823242"/>
          <a:chOff x="-29022" y="10036"/>
          <a:chExt cx="1667158" cy="2974718"/>
        </a:xfrm>
      </cdr:grpSpPr>
      <cdr:sp macro="" textlink="">
        <cdr:nvSpPr>
          <cdr:cNvPr id="8" name="Straight Connector 7"/>
          <cdr:cNvSpPr/>
        </cdr:nvSpPr>
        <cdr:spPr>
          <a:xfrm xmlns:a="http://schemas.openxmlformats.org/drawingml/2006/main" flipV="1">
            <a:off x="1638136" y="10036"/>
            <a:ext cx="0" cy="296429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11" name="Straight Connector 10"/>
          <cdr:cNvSpPr/>
        </cdr:nvSpPr>
        <cdr:spPr>
          <a:xfrm xmlns:a="http://schemas.openxmlformats.org/drawingml/2006/main" flipV="1">
            <a:off x="-29022" y="19782"/>
            <a:ext cx="0" cy="296497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0.32891</cdr:x>
      <cdr:y>0.0489</cdr:y>
    </cdr:from>
    <cdr:to>
      <cdr:x>0.51412</cdr:x>
      <cdr:y>0.78253</cdr:y>
    </cdr:to>
    <cdr:grpSp>
      <cdr:nvGrpSpPr>
        <cdr:cNvPr id="2" name="Group 1"/>
        <cdr:cNvGrpSpPr/>
      </cdr:nvGrpSpPr>
      <cdr:grpSpPr>
        <a:xfrm xmlns:a="http://schemas.openxmlformats.org/drawingml/2006/main">
          <a:off x="2012929" y="193644"/>
          <a:ext cx="1133485" cy="2905175"/>
          <a:chOff x="-409575" y="66675"/>
          <a:chExt cx="1133485" cy="2905125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-406415" y="106363"/>
            <a:ext cx="0" cy="2865437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-409575" y="66675"/>
            <a:ext cx="1133485" cy="60706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  <cdr:relSizeAnchor xmlns:cdr="http://schemas.openxmlformats.org/drawingml/2006/chartDrawing">
    <cdr:from>
      <cdr:x>0.6791</cdr:x>
      <cdr:y>0.2702</cdr:y>
    </cdr:from>
    <cdr:to>
      <cdr:x>0.95116</cdr:x>
      <cdr:y>0.46543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4156075" y="1069975"/>
          <a:ext cx="1665007" cy="77311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Total MIAMs  </a:t>
          </a:r>
          <a:r>
            <a:rPr lang="en-GB" sz="1800" b="1">
              <a:solidFill>
                <a:srgbClr val="5782BB"/>
              </a:solidFill>
              <a:latin typeface="Arial" pitchFamily="34" charset="0"/>
              <a:cs typeface="Arial" pitchFamily="34" charset="0"/>
            </a:rPr>
            <a:t> </a:t>
          </a:r>
          <a:br>
            <a:rPr lang="en-GB" sz="1800" b="1">
              <a:solidFill>
                <a:srgbClr val="5782BB"/>
              </a:solidFill>
              <a:latin typeface="Arial" pitchFamily="34" charset="0"/>
              <a:cs typeface="Arial" pitchFamily="34" charset="0"/>
            </a:rPr>
          </a:br>
          <a:r>
            <a:rPr lang="en-GB" sz="1800" b="1">
              <a:solidFill>
                <a:srgbClr val="17375E"/>
              </a:solidFill>
              <a:latin typeface="Arial" pitchFamily="34" charset="0"/>
              <a:cs typeface="Arial" pitchFamily="34" charset="0"/>
            </a:rPr>
            <a:t>14</a:t>
          </a: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0.31491</cdr:x>
      <cdr:y>0.05612</cdr:y>
    </cdr:from>
    <cdr:to>
      <cdr:x>0.50012</cdr:x>
      <cdr:y>0.78253</cdr:y>
    </cdr:to>
    <cdr:grpSp>
      <cdr:nvGrpSpPr>
        <cdr:cNvPr id="2" name="Group 1"/>
        <cdr:cNvGrpSpPr/>
      </cdr:nvGrpSpPr>
      <cdr:grpSpPr>
        <a:xfrm xmlns:a="http://schemas.openxmlformats.org/drawingml/2006/main">
          <a:off x="1927249" y="222235"/>
          <a:ext cx="1133485" cy="2876584"/>
          <a:chOff x="0" y="0"/>
          <a:chExt cx="1133485" cy="2876550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22210" y="11113"/>
            <a:ext cx="0" cy="2865437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0" y="0"/>
            <a:ext cx="1133485" cy="60706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  <cdr:relSizeAnchor xmlns:cdr="http://schemas.openxmlformats.org/drawingml/2006/chartDrawing">
    <cdr:from>
      <cdr:x>0.68533</cdr:x>
      <cdr:y>0.12628</cdr:y>
    </cdr:from>
    <cdr:to>
      <cdr:x>0.93694</cdr:x>
      <cdr:y>0.36681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194198" y="500056"/>
          <a:ext cx="1539853" cy="95249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Mediation starts</a:t>
          </a: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4F81BD">
                  <a:lumMod val="75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 </a:t>
          </a: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  <a:b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</a:b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19%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↑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0.33513</cdr:x>
      <cdr:y>0.03488</cdr:y>
    </cdr:from>
    <cdr:to>
      <cdr:x>0.52034</cdr:x>
      <cdr:y>0.76088</cdr:y>
    </cdr:to>
    <cdr:grpSp>
      <cdr:nvGrpSpPr>
        <cdr:cNvPr id="2" name="Group 1"/>
        <cdr:cNvGrpSpPr/>
      </cdr:nvGrpSpPr>
      <cdr:grpSpPr>
        <a:xfrm xmlns:a="http://schemas.openxmlformats.org/drawingml/2006/main">
          <a:off x="2050996" y="138125"/>
          <a:ext cx="1133485" cy="2874960"/>
          <a:chOff x="-371475" y="9254"/>
          <a:chExt cx="1133485" cy="2793268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-320690" y="32397"/>
            <a:ext cx="0" cy="2770125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-371475" y="9254"/>
            <a:ext cx="1133485" cy="60706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  <cdr:relSizeAnchor xmlns:cdr="http://schemas.openxmlformats.org/drawingml/2006/chartDrawing">
    <cdr:from>
      <cdr:x>0.67754</cdr:x>
      <cdr:y>0.01684</cdr:y>
    </cdr:from>
    <cdr:to>
      <cdr:x>0.94213</cdr:x>
      <cdr:y>0.76088</cdr:y>
    </cdr:to>
    <cdr:grpSp>
      <cdr:nvGrpSpPr>
        <cdr:cNvPr id="6" name="Group 5"/>
        <cdr:cNvGrpSpPr/>
      </cdr:nvGrpSpPr>
      <cdr:grpSpPr>
        <a:xfrm xmlns:a="http://schemas.openxmlformats.org/drawingml/2006/main">
          <a:off x="4146545" y="66686"/>
          <a:ext cx="1619291" cy="2946399"/>
          <a:chOff x="-142875" y="0"/>
          <a:chExt cx="1619240" cy="2914655"/>
        </a:xfrm>
      </cdr:grpSpPr>
      <cdr:sp macro="" textlink="">
        <cdr:nvSpPr>
          <cdr:cNvPr id="7" name="Straight Connector 6"/>
          <cdr:cNvSpPr/>
        </cdr:nvSpPr>
        <cdr:spPr>
          <a:xfrm xmlns:a="http://schemas.openxmlformats.org/drawingml/2006/main" flipV="1">
            <a:off x="1476365" y="19055"/>
            <a:ext cx="0" cy="289560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8" name="Straight Connector 7"/>
          <cdr:cNvSpPr/>
        </cdr:nvSpPr>
        <cdr:spPr>
          <a:xfrm xmlns:a="http://schemas.openxmlformats.org/drawingml/2006/main" flipV="1">
            <a:off x="-142875" y="0"/>
            <a:ext cx="0" cy="289626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  <cdr:relSizeAnchor xmlns:cdr="http://schemas.openxmlformats.org/drawingml/2006/chartDrawing">
    <cdr:from>
      <cdr:x>0.71022</cdr:x>
      <cdr:y>0.19323</cdr:y>
    </cdr:from>
    <cdr:to>
      <cdr:x>0.89335</cdr:x>
      <cdr:y>0.44914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4346575" y="765175"/>
          <a:ext cx="1120738" cy="10134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Asylum workload</a:t>
          </a:r>
        </a:p>
        <a:p xmlns:a="http://schemas.openxmlformats.org/drawingml/2006/main">
          <a:pPr algn="ctr"/>
          <a:r>
            <a:rPr lang="en-GB" sz="1800" b="1">
              <a:solidFill>
                <a:srgbClr val="17375E"/>
              </a:solidFill>
              <a:latin typeface="Arial" pitchFamily="34" charset="0"/>
              <a:cs typeface="Arial" pitchFamily="34" charset="0"/>
            </a:rPr>
            <a:t>9%</a:t>
          </a:r>
          <a:r>
            <a:rPr lang="en-GB" sz="2000" b="1" baseline="0">
              <a:solidFill>
                <a:srgbClr val="17375E"/>
              </a:solidFill>
              <a:latin typeface="Arial" pitchFamily="34" charset="0"/>
              <a:cs typeface="Arial" pitchFamily="34" charset="0"/>
            </a:rPr>
            <a:t>↑</a:t>
          </a:r>
          <a:r>
            <a:rPr lang="en-GB" sz="1800" b="1" baseline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 </a:t>
          </a:r>
          <a:endParaRPr lang="en-GB" sz="1800" b="1" baseline="0">
            <a:solidFill>
              <a:srgbClr val="17375E"/>
            </a:solidFill>
            <a:latin typeface="Arial" pitchFamily="34" charset="0"/>
            <a:cs typeface="Arial" pitchFamily="34" charset="0"/>
          </a:endParaRPr>
        </a:p>
        <a:p xmlns:a="http://schemas.openxmlformats.org/drawingml/2006/main">
          <a:pPr algn="ctr"/>
          <a:r>
            <a:rPr lang="en-GB" sz="1100" b="0" baseline="0">
              <a:solidFill>
                <a:srgbClr val="17375E"/>
              </a:solidFill>
              <a:latin typeface="Arial" pitchFamily="34" charset="0"/>
              <a:cs typeface="Arial" pitchFamily="34" charset="0"/>
            </a:rPr>
            <a:t>co</a:t>
          </a:r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0.1515</cdr:x>
      <cdr:y>0.03845</cdr:y>
    </cdr:from>
    <cdr:to>
      <cdr:x>0.93901</cdr:x>
      <cdr:y>0.7649</cdr:y>
    </cdr:to>
    <cdr:grpSp>
      <cdr:nvGrpSpPr>
        <cdr:cNvPr id="9" name="Group 8"/>
        <cdr:cNvGrpSpPr/>
      </cdr:nvGrpSpPr>
      <cdr:grpSpPr>
        <a:xfrm xmlns:a="http://schemas.openxmlformats.org/drawingml/2006/main">
          <a:off x="927180" y="152262"/>
          <a:ext cx="4819561" cy="2876742"/>
          <a:chOff x="1422402" y="150983"/>
          <a:chExt cx="4819637" cy="3042744"/>
        </a:xfrm>
      </cdr:grpSpPr>
      <cdr:grpSp>
        <cdr:nvGrpSpPr>
          <cdr:cNvPr id="2" name="Group 1"/>
          <cdr:cNvGrpSpPr/>
        </cdr:nvGrpSpPr>
        <cdr:grpSpPr>
          <a:xfrm xmlns:a="http://schemas.openxmlformats.org/drawingml/2006/main">
            <a:off x="1422402" y="158196"/>
            <a:ext cx="1133485" cy="3020407"/>
            <a:chOff x="-1466850" y="11113"/>
            <a:chExt cx="1133485" cy="2774424"/>
          </a:xfrm>
        </cdr:grpSpPr>
        <cdr:cxnSp macro="">
          <cdr:nvCxnSpPr>
            <cdr:cNvPr id="3" name="Straight Arrow Connector 2"/>
            <cdr:cNvCxnSpPr/>
          </cdr:nvCxnSpPr>
          <cdr:spPr>
            <a:xfrm xmlns:a="http://schemas.openxmlformats.org/drawingml/2006/main">
              <a:off x="-387365" y="11113"/>
              <a:ext cx="0" cy="2774424"/>
            </a:xfrm>
            <a:prstGeom xmlns:a="http://schemas.openxmlformats.org/drawingml/2006/main" prst="straightConnector1">
              <a:avLst/>
            </a:prstGeom>
            <a:ln xmlns:a="http://schemas.openxmlformats.org/drawingml/2006/main" w="9525">
              <a:solidFill>
                <a:schemeClr val="dk1">
                  <a:alpha val="80000"/>
                </a:schemeClr>
              </a:solidFill>
              <a:tailEnd type="triangle"/>
            </a:ln>
          </cdr:spPr>
          <cdr:style>
            <a:lnRef xmlns:a="http://schemas.openxmlformats.org/drawingml/2006/main" idx="1">
              <a:schemeClr val="dk1"/>
            </a:lnRef>
            <a:fillRef xmlns:a="http://schemas.openxmlformats.org/drawingml/2006/main" idx="0">
              <a:schemeClr val="dk1"/>
            </a:fillRef>
            <a:effectRef xmlns:a="http://schemas.openxmlformats.org/drawingml/2006/main" idx="0">
              <a:schemeClr val="dk1"/>
            </a:effectRef>
            <a:fontRef xmlns:a="http://schemas.openxmlformats.org/drawingml/2006/main" idx="minor">
              <a:schemeClr val="tx1"/>
            </a:fontRef>
          </cdr:style>
        </cdr:cxnSp>
        <cdr:sp macro="" textlink="">
          <cdr:nvSpPr>
            <cdr:cNvPr id="4" name="TextBox 4"/>
            <cdr:cNvSpPr txBox="1"/>
          </cdr:nvSpPr>
          <cdr:spPr>
            <a:xfrm xmlns:a="http://schemas.openxmlformats.org/drawingml/2006/main">
              <a:off x="-1466850" y="881658"/>
              <a:ext cx="1133485" cy="60706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9525" cmpd="sng">
              <a:noFill/>
            </a:ln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dk1"/>
            </a:fontRef>
          </cdr:style>
          <cdr:txBody>
            <a:bodyPr xmlns:a="http://schemas.openxmlformats.org/drawingml/2006/main" wrap="square" rtlCol="0" anchor="t"/>
            <a:lstStyle xmlns:a="http://schemas.openxmlformats.org/drawingml/2006/main">
              <a:lvl1pPr marL="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r"/>
              <a:r>
                <a:rPr lang="en-GB" sz="1050" b="1">
                  <a:latin typeface="Arial" panose="020B0604020202020204" pitchFamily="34" charset="0"/>
                  <a:cs typeface="Arial" panose="020B0604020202020204" pitchFamily="34" charset="0"/>
                </a:rPr>
                <a:t>April 2013</a:t>
              </a:r>
              <a:r>
                <a:rPr lang="en-GB" sz="1050">
                  <a:latin typeface="Arial" panose="020B0604020202020204" pitchFamily="34" charset="0"/>
                  <a:cs typeface="Arial" panose="020B0604020202020204" pitchFamily="34" charset="0"/>
                </a:rPr>
                <a:t>:</a:t>
              </a:r>
              <a:r>
                <a:rPr lang="en-GB" sz="1050" baseline="0">
                  <a:latin typeface="Arial" panose="020B0604020202020204" pitchFamily="34" charset="0"/>
                  <a:cs typeface="Arial" panose="020B0604020202020204" pitchFamily="34" charset="0"/>
                </a:rPr>
                <a:t> Implementation of LASPO</a:t>
              </a:r>
              <a:endParaRPr lang="en-GB" sz="1050">
                <a:latin typeface="Arial" panose="020B0604020202020204" pitchFamily="34" charset="0"/>
                <a:cs typeface="Arial" panose="020B0604020202020204" pitchFamily="34" charset="0"/>
              </a:endParaRPr>
            </a:p>
          </cdr:txBody>
        </cdr:sp>
      </cdr:grpSp>
      <cdr:sp macro="" textlink="">
        <cdr:nvSpPr>
          <cdr:cNvPr id="5" name="TextBox 1"/>
          <cdr:cNvSpPr txBox="1"/>
        </cdr:nvSpPr>
        <cdr:spPr>
          <a:xfrm xmlns:a="http://schemas.openxmlformats.org/drawingml/2006/main">
            <a:off x="4879984" y="956972"/>
            <a:ext cx="1120756" cy="1071903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200" b="0" i="0" u="none" strike="noStrike" kern="0" cap="none" spc="0" normalizeH="0" baseline="0" noProof="0">
                <a:ln>
                  <a:noFill/>
                </a:ln>
                <a:solidFill>
                  <a:srgbClr val="5782BB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Mental health workload</a:t>
            </a:r>
          </a:p>
          <a:p xmlns:a="http://schemas.openxmlformats.org/drawingml/2006/main">
            <a:pPr algn="ctr"/>
            <a:r>
              <a:rPr lang="en-GB" sz="1800" b="1">
                <a:solidFill>
                  <a:srgbClr val="17375E"/>
                </a:solidFill>
                <a:latin typeface="Arial" pitchFamily="34" charset="0"/>
                <a:cs typeface="Arial" pitchFamily="34" charset="0"/>
              </a:rPr>
              <a:t>10%</a:t>
            </a:r>
            <a:r>
              <a:rPr lang="en-GB" sz="2000" b="1" baseline="0">
                <a:solidFill>
                  <a:srgbClr val="17375E"/>
                </a:solidFill>
                <a:latin typeface="Arial" pitchFamily="34" charset="0"/>
                <a:cs typeface="Arial" pitchFamily="34" charset="0"/>
              </a:rPr>
              <a:t>↓</a:t>
            </a:r>
            <a:r>
              <a:rPr lang="en-GB" sz="1800" b="1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  <a:endParaRPr lang="en-GB" sz="1800" b="1" baseline="0">
              <a:solidFill>
                <a:srgbClr val="17375E"/>
              </a:solidFill>
              <a:latin typeface="Arial" pitchFamily="34" charset="0"/>
              <a:cs typeface="Arial" pitchFamily="34" charset="0"/>
            </a:endParaRPr>
          </a:p>
          <a:p xmlns:a="http://schemas.openxmlformats.org/drawingml/2006/main">
            <a:pPr algn="ctr"/>
            <a:r>
              <a:rPr lang="en-GB" sz="1100" b="0" baseline="0">
                <a:solidFill>
                  <a:srgbClr val="17375E"/>
                </a:solidFill>
                <a:latin typeface="Arial" pitchFamily="34" charset="0"/>
                <a:cs typeface="Arial" pitchFamily="34" charset="0"/>
              </a:rPr>
              <a:t>co</a:t>
            </a:r>
            <a:r>
              <a:rPr lang="en-GB" sz="1100" b="0" baseline="0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mpared</a:t>
            </a:r>
            <a:r>
              <a:rPr lang="en-GB" sz="1200" b="0" baseline="0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en-GB" sz="1100" baseline="0">
                <a:latin typeface="Arial" pitchFamily="34" charset="0"/>
                <a:cs typeface="Arial" pitchFamily="34" charset="0"/>
              </a:rPr>
              <a:t>to last year</a:t>
            </a:r>
            <a:endParaRPr lang="en-GB" sz="1100">
              <a:latin typeface="Arial" pitchFamily="34" charset="0"/>
              <a:cs typeface="Arial" pitchFamily="34" charset="0"/>
            </a:endParaRPr>
          </a:p>
        </cdr:txBody>
      </cdr:sp>
      <cdr:grpSp>
        <cdr:nvGrpSpPr>
          <cdr:cNvPr id="6" name="Group 5"/>
          <cdr:cNvGrpSpPr/>
        </cdr:nvGrpSpPr>
        <cdr:grpSpPr>
          <a:xfrm xmlns:a="http://schemas.openxmlformats.org/drawingml/2006/main">
            <a:off x="4584704" y="150983"/>
            <a:ext cx="1657335" cy="3042744"/>
            <a:chOff x="447679" y="-17920"/>
            <a:chExt cx="1657335" cy="2664219"/>
          </a:xfrm>
        </cdr:grpSpPr>
        <cdr:sp macro="" textlink="">
          <cdr:nvSpPr>
            <cdr:cNvPr id="7" name="Straight Connector 6"/>
            <cdr:cNvSpPr/>
          </cdr:nvSpPr>
          <cdr:spPr>
            <a:xfrm xmlns:a="http://schemas.openxmlformats.org/drawingml/2006/main" flipV="1">
              <a:off x="2101848" y="-17920"/>
              <a:ext cx="3166" cy="2664219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12700" cap="flat" cmpd="sng" algn="ctr">
              <a:solidFill>
                <a:schemeClr val="tx1"/>
              </a:solidFill>
              <a:prstDash val="dash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square"/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  <cdr:sp macro="" textlink="">
          <cdr:nvSpPr>
            <cdr:cNvPr id="8" name="Straight Connector 7"/>
            <cdr:cNvSpPr/>
          </cdr:nvSpPr>
          <cdr:spPr>
            <a:xfrm xmlns:a="http://schemas.openxmlformats.org/drawingml/2006/main" flipV="1">
              <a:off x="447679" y="0"/>
              <a:ext cx="0" cy="2630177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12700" cap="flat" cmpd="sng" algn="ctr">
              <a:solidFill>
                <a:schemeClr val="tx1"/>
              </a:solidFill>
              <a:prstDash val="dash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square"/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16</xdr:row>
      <xdr:rowOff>114300</xdr:rowOff>
    </xdr:from>
    <xdr:to>
      <xdr:col>8</xdr:col>
      <xdr:colOff>385950</xdr:colOff>
      <xdr:row>37</xdr:row>
      <xdr:rowOff>73800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0.32892</cdr:x>
      <cdr:y>0.03207</cdr:y>
    </cdr:from>
    <cdr:to>
      <cdr:x>0.51413</cdr:x>
      <cdr:y>0.76849</cdr:y>
    </cdr:to>
    <cdr:grpSp>
      <cdr:nvGrpSpPr>
        <cdr:cNvPr id="2" name="Group 1"/>
        <cdr:cNvGrpSpPr/>
      </cdr:nvGrpSpPr>
      <cdr:grpSpPr>
        <a:xfrm xmlns:a="http://schemas.openxmlformats.org/drawingml/2006/main">
          <a:off x="2012990" y="126997"/>
          <a:ext cx="1133486" cy="2916223"/>
          <a:chOff x="0" y="0"/>
          <a:chExt cx="1133485" cy="2833363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22210" y="22484"/>
            <a:ext cx="0" cy="2810879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0" y="0"/>
            <a:ext cx="1133485" cy="58981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  <cdr:relSizeAnchor xmlns:cdr="http://schemas.openxmlformats.org/drawingml/2006/chartDrawing">
    <cdr:from>
      <cdr:x>0.70866</cdr:x>
      <cdr:y>0.13549</cdr:y>
    </cdr:from>
    <cdr:to>
      <cdr:x>0.90787</cdr:x>
      <cdr:y>0.3914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4337021" y="536559"/>
          <a:ext cx="1219165" cy="101340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Total housing workload</a:t>
          </a:r>
        </a:p>
        <a:p xmlns:a="http://schemas.openxmlformats.org/drawingml/2006/main">
          <a:pPr algn="ctr"/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9%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compared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0.6708</cdr:x>
      <cdr:y>0.03367</cdr:y>
    </cdr:from>
    <cdr:to>
      <cdr:x>0.93745</cdr:x>
      <cdr:y>0.7697</cdr:y>
    </cdr:to>
    <cdr:grpSp>
      <cdr:nvGrpSpPr>
        <cdr:cNvPr id="7" name="Group 6"/>
        <cdr:cNvGrpSpPr/>
      </cdr:nvGrpSpPr>
      <cdr:grpSpPr>
        <a:xfrm xmlns:a="http://schemas.openxmlformats.org/drawingml/2006/main">
          <a:off x="4105296" y="133333"/>
          <a:ext cx="1631898" cy="2914679"/>
          <a:chOff x="0" y="0"/>
          <a:chExt cx="1619240" cy="2914650"/>
        </a:xfrm>
      </cdr:grpSpPr>
      <cdr:sp macro="" textlink="">
        <cdr:nvSpPr>
          <cdr:cNvPr id="8" name="Straight Connector 7"/>
          <cdr:cNvSpPr/>
        </cdr:nvSpPr>
        <cdr:spPr>
          <a:xfrm xmlns:a="http://schemas.openxmlformats.org/drawingml/2006/main" flipV="1">
            <a:off x="1619240" y="19055"/>
            <a:ext cx="0" cy="289559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9" name="Straight Connector 8"/>
          <cdr:cNvSpPr/>
        </cdr:nvSpPr>
        <cdr:spPr>
          <a:xfrm xmlns:a="http://schemas.openxmlformats.org/drawingml/2006/main" flipV="1">
            <a:off x="0" y="0"/>
            <a:ext cx="0" cy="289626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0.23242</cdr:x>
      <cdr:y>0.43656</cdr:y>
    </cdr:from>
    <cdr:to>
      <cdr:x>0.40777</cdr:x>
      <cdr:y>0.54199</cdr:y>
    </cdr:to>
    <cdr:cxnSp macro="">
      <cdr:nvCxnSpPr>
        <cdr:cNvPr id="2" name="Straight Arrow Connector 1"/>
        <cdr:cNvCxnSpPr/>
      </cdr:nvCxnSpPr>
      <cdr:spPr>
        <a:xfrm xmlns:a="http://schemas.openxmlformats.org/drawingml/2006/main" flipV="1">
          <a:off x="1422400" y="1728796"/>
          <a:ext cx="1073142" cy="417503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0.22931</cdr:x>
      <cdr:y>0.544</cdr:y>
    </cdr:from>
    <cdr:to>
      <cdr:x>0.42645</cdr:x>
      <cdr:y>0.73482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403372" y="2154221"/>
          <a:ext cx="1206497" cy="755648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0.55926</cdr:x>
      <cdr:y>0.20565</cdr:y>
    </cdr:from>
    <cdr:to>
      <cdr:x>0.75796</cdr:x>
      <cdr:y>0.4069</cdr:y>
    </cdr:to>
    <cdr:cxnSp macro="">
      <cdr:nvCxnSpPr>
        <cdr:cNvPr id="11" name="Straight Arrow Connector 10"/>
        <cdr:cNvCxnSpPr/>
      </cdr:nvCxnSpPr>
      <cdr:spPr>
        <a:xfrm xmlns:a="http://schemas.openxmlformats.org/drawingml/2006/main" flipV="1">
          <a:off x="3422660" y="814372"/>
          <a:ext cx="1216044" cy="79695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0.55614</cdr:x>
      <cdr:y>0.36199</cdr:y>
    </cdr:from>
    <cdr:to>
      <cdr:x>0.75328</cdr:x>
      <cdr:y>0.40689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V="1">
          <a:off x="3403588" y="1433499"/>
          <a:ext cx="1206497" cy="177804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0.55615</cdr:x>
      <cdr:y>0.40209</cdr:y>
    </cdr:from>
    <cdr:to>
      <cdr:x>0.76263</cdr:x>
      <cdr:y>0.48707</cdr:y>
    </cdr:to>
    <cdr:cxnSp macro="">
      <cdr:nvCxnSpPr>
        <cdr:cNvPr id="15" name="Straight Arrow Connector 14"/>
        <cdr:cNvCxnSpPr/>
      </cdr:nvCxnSpPr>
      <cdr:spPr>
        <a:xfrm xmlns:a="http://schemas.openxmlformats.org/drawingml/2006/main">
          <a:off x="3403610" y="1592274"/>
          <a:ext cx="1263658" cy="336521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0.55926</cdr:x>
      <cdr:y>0.40449</cdr:y>
    </cdr:from>
    <cdr:to>
      <cdr:x>0.76574</cdr:x>
      <cdr:y>0.56885</cdr:y>
    </cdr:to>
    <cdr:cxnSp macro="">
      <cdr:nvCxnSpPr>
        <cdr:cNvPr id="17" name="Straight Arrow Connector 16"/>
        <cdr:cNvCxnSpPr/>
      </cdr:nvCxnSpPr>
      <cdr:spPr>
        <a:xfrm xmlns:a="http://schemas.openxmlformats.org/drawingml/2006/main">
          <a:off x="3422644" y="1601799"/>
          <a:ext cx="1263657" cy="650866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0.5577</cdr:x>
      <cdr:y>0.40449</cdr:y>
    </cdr:from>
    <cdr:to>
      <cdr:x>0.76729</cdr:x>
      <cdr:y>0.64342</cdr:y>
    </cdr:to>
    <cdr:cxnSp macro="">
      <cdr:nvCxnSpPr>
        <cdr:cNvPr id="19" name="Straight Arrow Connector 18"/>
        <cdr:cNvCxnSpPr/>
      </cdr:nvCxnSpPr>
      <cdr:spPr>
        <a:xfrm xmlns:a="http://schemas.openxmlformats.org/drawingml/2006/main">
          <a:off x="3413135" y="1601780"/>
          <a:ext cx="1282691" cy="946163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0.59298</cdr:x>
      <cdr:y>0.01908</cdr:y>
    </cdr:from>
    <cdr:to>
      <cdr:x>0.93279</cdr:x>
      <cdr:y>0.76008</cdr:y>
    </cdr:to>
    <cdr:grpSp>
      <cdr:nvGrpSpPr>
        <cdr:cNvPr id="2" name="Group 1"/>
        <cdr:cNvGrpSpPr/>
      </cdr:nvGrpSpPr>
      <cdr:grpSpPr>
        <a:xfrm xmlns:a="http://schemas.openxmlformats.org/drawingml/2006/main">
          <a:off x="3629038" y="75557"/>
          <a:ext cx="2079637" cy="2934360"/>
          <a:chOff x="-412775" y="-160338"/>
          <a:chExt cx="2079636" cy="3026524"/>
        </a:xfrm>
      </cdr:grpSpPr>
      <cdr:sp macro="" textlink="">
        <cdr:nvSpPr>
          <cdr:cNvPr id="3" name="Straight Connector 2"/>
          <cdr:cNvSpPr/>
        </cdr:nvSpPr>
        <cdr:spPr>
          <a:xfrm xmlns:a="http://schemas.openxmlformats.org/drawingml/2006/main" flipH="1" flipV="1">
            <a:off x="1663666" y="-153892"/>
            <a:ext cx="3195" cy="301310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4" name="Straight Connector 3"/>
          <cdr:cNvSpPr/>
        </cdr:nvSpPr>
        <cdr:spPr>
          <a:xfrm xmlns:a="http://schemas.openxmlformats.org/drawingml/2006/main" flipV="1">
            <a:off x="-412775" y="-160338"/>
            <a:ext cx="20" cy="302652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  <cdr:relSizeAnchor xmlns:cdr="http://schemas.openxmlformats.org/drawingml/2006/chartDrawing">
    <cdr:from>
      <cdr:x>0.60905</cdr:x>
      <cdr:y>0.12347</cdr:y>
    </cdr:from>
    <cdr:to>
      <cdr:x>0.91203</cdr:x>
      <cdr:y>0.37938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3727393" y="488956"/>
          <a:ext cx="1854237" cy="101340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Proportion 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granted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30%points 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↑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compared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0.17863</cdr:x>
      <cdr:y>0.45144</cdr:y>
    </cdr:from>
    <cdr:to>
      <cdr:x>0.32142</cdr:x>
      <cdr:y>0.59923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93199" y="1787705"/>
          <a:ext cx="873875" cy="5852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Full agreement 50%</a:t>
          </a:r>
        </a:p>
      </cdr:txBody>
    </cdr:sp>
  </cdr:relSizeAnchor>
  <cdr:relSizeAnchor xmlns:cdr="http://schemas.openxmlformats.org/drawingml/2006/chartDrawing">
    <cdr:from>
      <cdr:x>0.50555</cdr:x>
      <cdr:y>0.2391</cdr:y>
    </cdr:from>
    <cdr:to>
      <cdr:x>0.59378</cdr:x>
      <cdr:y>0.30886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093994" y="946836"/>
          <a:ext cx="539970" cy="2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67%</a:t>
          </a:r>
        </a:p>
      </cdr:txBody>
    </cdr:sp>
  </cdr:relSizeAnchor>
  <cdr:relSizeAnchor xmlns:cdr="http://schemas.openxmlformats.org/drawingml/2006/chartDrawing">
    <cdr:from>
      <cdr:x>0.80126</cdr:x>
      <cdr:y>0.36622</cdr:y>
    </cdr:from>
    <cdr:to>
      <cdr:x>0.88483</cdr:x>
      <cdr:y>0.43597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903694" y="1450216"/>
          <a:ext cx="511449" cy="276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53%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0.25525</cdr:x>
      <cdr:y>0.31148</cdr:y>
    </cdr:from>
    <cdr:to>
      <cdr:x>0.43423</cdr:x>
      <cdr:y>0.51112</cdr:y>
    </cdr:to>
    <cdr:cxnSp macro="">
      <cdr:nvCxnSpPr>
        <cdr:cNvPr id="3" name="Straight Arrow Connector 2"/>
        <cdr:cNvCxnSpPr/>
      </cdr:nvCxnSpPr>
      <cdr:spPr>
        <a:xfrm xmlns:a="http://schemas.openxmlformats.org/drawingml/2006/main" flipV="1">
          <a:off x="1562113" y="1233479"/>
          <a:ext cx="1095358" cy="79057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0.2568</cdr:x>
      <cdr:y>0.50872</cdr:y>
    </cdr:from>
    <cdr:to>
      <cdr:x>0.41555</cdr:x>
      <cdr:y>0.66867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571638" y="2014547"/>
          <a:ext cx="971537" cy="633403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0.49959</cdr:x>
      <cdr:y>0.20926</cdr:y>
    </cdr:from>
    <cdr:to>
      <cdr:x>0.7206</cdr:x>
      <cdr:y>0.28863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V="1">
          <a:off x="3057518" y="828675"/>
          <a:ext cx="1352557" cy="31431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0.4996</cdr:x>
      <cdr:y>0.28743</cdr:y>
    </cdr:from>
    <cdr:to>
      <cdr:x>0.73305</cdr:x>
      <cdr:y>0.41131</cdr:y>
    </cdr:to>
    <cdr:cxnSp macro="">
      <cdr:nvCxnSpPr>
        <cdr:cNvPr id="13" name="Straight Arrow Connector 12"/>
        <cdr:cNvCxnSpPr/>
      </cdr:nvCxnSpPr>
      <cdr:spPr>
        <a:xfrm xmlns:a="http://schemas.openxmlformats.org/drawingml/2006/main">
          <a:off x="3057552" y="1138223"/>
          <a:ext cx="1428723" cy="490552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0.41657</cdr:x>
      <cdr:y>0.34685</cdr:y>
    </cdr:from>
    <cdr:to>
      <cdr:x>0.45109</cdr:x>
      <cdr:y>0.39705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H="1" flipV="1">
          <a:off x="2527507" y="2843763"/>
          <a:ext cx="209448" cy="41158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0.41758</cdr:x>
      <cdr:y>0.54372</cdr:y>
    </cdr:from>
    <cdr:to>
      <cdr:x>0.42947</cdr:x>
      <cdr:y>0.55415</cdr:y>
    </cdr:to>
    <cdr:cxnSp macro="">
      <cdr:nvCxnSpPr>
        <cdr:cNvPr id="18" name="Straight Arrow Connector 17"/>
        <cdr:cNvCxnSpPr/>
      </cdr:nvCxnSpPr>
      <cdr:spPr>
        <a:xfrm xmlns:a="http://schemas.openxmlformats.org/drawingml/2006/main" flipH="1">
          <a:off x="2533650" y="4457910"/>
          <a:ext cx="72127" cy="8551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0.24804</cdr:x>
      <cdr:y>0.21725</cdr:y>
    </cdr:from>
    <cdr:to>
      <cdr:x>0.31826</cdr:x>
      <cdr:y>0.25608</cdr:y>
    </cdr:to>
    <cdr:cxnSp macro="">
      <cdr:nvCxnSpPr>
        <cdr:cNvPr id="20" name="Straight Arrow Connector 19"/>
        <cdr:cNvCxnSpPr/>
      </cdr:nvCxnSpPr>
      <cdr:spPr>
        <a:xfrm xmlns:a="http://schemas.openxmlformats.org/drawingml/2006/main" flipH="1" flipV="1">
          <a:off x="1504950" y="1781175"/>
          <a:ext cx="426070" cy="31840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0.26217</cdr:x>
      <cdr:y>0.34315</cdr:y>
    </cdr:from>
    <cdr:to>
      <cdr:x>0.32868</cdr:x>
      <cdr:y>0.38569</cdr:y>
    </cdr:to>
    <cdr:cxnSp macro="">
      <cdr:nvCxnSpPr>
        <cdr:cNvPr id="22" name="Straight Arrow Connector 21"/>
        <cdr:cNvCxnSpPr/>
      </cdr:nvCxnSpPr>
      <cdr:spPr>
        <a:xfrm xmlns:a="http://schemas.openxmlformats.org/drawingml/2006/main" flipH="1">
          <a:off x="1590693" y="2813484"/>
          <a:ext cx="403544" cy="34878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0.25369</cdr:x>
      <cdr:y>0.59344</cdr:y>
    </cdr:from>
    <cdr:to>
      <cdr:x>0.28945</cdr:x>
      <cdr:y>0.59629</cdr:y>
    </cdr:to>
    <cdr:cxnSp macro="">
      <cdr:nvCxnSpPr>
        <cdr:cNvPr id="26" name="Straight Arrow Connector 25"/>
        <cdr:cNvCxnSpPr/>
      </cdr:nvCxnSpPr>
      <cdr:spPr>
        <a:xfrm xmlns:a="http://schemas.openxmlformats.org/drawingml/2006/main" flipH="1" flipV="1">
          <a:off x="1539246" y="4865599"/>
          <a:ext cx="216971" cy="2336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0.25275</cdr:x>
      <cdr:y>0.63584</cdr:y>
    </cdr:from>
    <cdr:to>
      <cdr:x>0.30048</cdr:x>
      <cdr:y>0.66219</cdr:y>
    </cdr:to>
    <cdr:cxnSp macro="">
      <cdr:nvCxnSpPr>
        <cdr:cNvPr id="28" name="Straight Arrow Connector 27"/>
        <cdr:cNvCxnSpPr/>
      </cdr:nvCxnSpPr>
      <cdr:spPr>
        <a:xfrm xmlns:a="http://schemas.openxmlformats.org/drawingml/2006/main" flipH="1">
          <a:off x="1533525" y="5213226"/>
          <a:ext cx="289618" cy="21602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0.25275</cdr:x>
      <cdr:y>0.64852</cdr:y>
    </cdr:from>
    <cdr:to>
      <cdr:x>0.31776</cdr:x>
      <cdr:y>0.72493</cdr:y>
    </cdr:to>
    <cdr:cxnSp macro="">
      <cdr:nvCxnSpPr>
        <cdr:cNvPr id="30" name="Straight Arrow Connector 29"/>
        <cdr:cNvCxnSpPr/>
      </cdr:nvCxnSpPr>
      <cdr:spPr>
        <a:xfrm xmlns:a="http://schemas.openxmlformats.org/drawingml/2006/main" flipH="1">
          <a:off x="1533525" y="5317188"/>
          <a:ext cx="394463" cy="62641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0.23862</cdr:x>
      <cdr:y>0.65901</cdr:y>
    </cdr:from>
    <cdr:to>
      <cdr:x>0.33975</cdr:x>
      <cdr:y>0.80509</cdr:y>
    </cdr:to>
    <cdr:cxnSp macro="">
      <cdr:nvCxnSpPr>
        <cdr:cNvPr id="32" name="Straight Arrow Connector 31"/>
        <cdr:cNvCxnSpPr/>
      </cdr:nvCxnSpPr>
      <cdr:spPr>
        <a:xfrm xmlns:a="http://schemas.openxmlformats.org/drawingml/2006/main" flipH="1">
          <a:off x="1447812" y="5403127"/>
          <a:ext cx="613598" cy="119769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0.10351</cdr:x>
      <cdr:y>0.0241</cdr:y>
    </cdr:from>
    <cdr:to>
      <cdr:x>0.51935</cdr:x>
      <cdr:y>0.09506</cdr:y>
    </cdr:to>
    <cdr:sp macro="" textlink="">
      <cdr:nvSpPr>
        <cdr:cNvPr id="33" name="TextBox 27"/>
        <cdr:cNvSpPr txBox="1"/>
      </cdr:nvSpPr>
      <cdr:spPr>
        <a:xfrm xmlns:a="http://schemas.openxmlformats.org/drawingml/2006/main">
          <a:off x="629925" y="199227"/>
          <a:ext cx="2530560" cy="586526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Completed workload </a:t>
          </a:r>
        </a:p>
      </cdr:txBody>
    </cdr:sp>
  </cdr:relSizeAnchor>
  <cdr:relSizeAnchor xmlns:cdr="http://schemas.openxmlformats.org/drawingml/2006/chartDrawing">
    <cdr:from>
      <cdr:x>0.55797</cdr:x>
      <cdr:y>0.02407</cdr:y>
    </cdr:from>
    <cdr:to>
      <cdr:x>0.95284</cdr:x>
      <cdr:y>0.07972</cdr:y>
    </cdr:to>
    <cdr:sp macro="" textlink="">
      <cdr:nvSpPr>
        <cdr:cNvPr id="34" name="TextBox 27"/>
        <cdr:cNvSpPr txBox="1"/>
      </cdr:nvSpPr>
      <cdr:spPr>
        <a:xfrm xmlns:a="http://schemas.openxmlformats.org/drawingml/2006/main">
          <a:off x="3395496" y="198973"/>
          <a:ext cx="2402949" cy="45998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Expenditure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on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completed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workload 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(£m)</a:t>
          </a:r>
        </a:p>
      </cdr:txBody>
    </cdr:sp>
  </cdr:relSizeAnchor>
  <cdr:relSizeAnchor xmlns:cdr="http://schemas.openxmlformats.org/drawingml/2006/chartDrawing">
    <cdr:from>
      <cdr:x>0.54919</cdr:x>
      <cdr:y>0.36415</cdr:y>
    </cdr:from>
    <cdr:to>
      <cdr:x>0.57473</cdr:x>
      <cdr:y>0.40334</cdr:y>
    </cdr:to>
    <cdr:cxnSp macro="">
      <cdr:nvCxnSpPr>
        <cdr:cNvPr id="36" name="Straight Arrow Connector 35"/>
        <cdr:cNvCxnSpPr/>
      </cdr:nvCxnSpPr>
      <cdr:spPr>
        <a:xfrm xmlns:a="http://schemas.openxmlformats.org/drawingml/2006/main" flipV="1">
          <a:off x="3340295" y="3009901"/>
          <a:ext cx="155380" cy="32391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0.69228</cdr:x>
      <cdr:y>0.23351</cdr:y>
    </cdr:from>
    <cdr:to>
      <cdr:x>0.71272</cdr:x>
      <cdr:y>0.2438</cdr:y>
    </cdr:to>
    <cdr:cxnSp macro="">
      <cdr:nvCxnSpPr>
        <cdr:cNvPr id="38" name="Straight Arrow Connector 37"/>
        <cdr:cNvCxnSpPr/>
      </cdr:nvCxnSpPr>
      <cdr:spPr>
        <a:xfrm xmlns:a="http://schemas.openxmlformats.org/drawingml/2006/main" flipV="1">
          <a:off x="4200353" y="1914525"/>
          <a:ext cx="123997" cy="8439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0.68692</cdr:x>
      <cdr:y>0.34485</cdr:y>
    </cdr:from>
    <cdr:to>
      <cdr:x>0.72998</cdr:x>
      <cdr:y>0.37524</cdr:y>
    </cdr:to>
    <cdr:cxnSp macro="">
      <cdr:nvCxnSpPr>
        <cdr:cNvPr id="42" name="Straight Arrow Connector 41"/>
        <cdr:cNvCxnSpPr/>
      </cdr:nvCxnSpPr>
      <cdr:spPr>
        <a:xfrm xmlns:a="http://schemas.openxmlformats.org/drawingml/2006/main">
          <a:off x="4167835" y="2827369"/>
          <a:ext cx="261290" cy="24920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0.56166</cdr:x>
      <cdr:y>0.54151</cdr:y>
    </cdr:from>
    <cdr:to>
      <cdr:x>0.58399</cdr:x>
      <cdr:y>0.56228</cdr:y>
    </cdr:to>
    <cdr:cxnSp macro="">
      <cdr:nvCxnSpPr>
        <cdr:cNvPr id="44" name="Straight Arrow Connector 43"/>
        <cdr:cNvCxnSpPr/>
      </cdr:nvCxnSpPr>
      <cdr:spPr>
        <a:xfrm xmlns:a="http://schemas.openxmlformats.org/drawingml/2006/main">
          <a:off x="3407827" y="4439776"/>
          <a:ext cx="135473" cy="17032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0.66547</cdr:x>
      <cdr:y>0.59279</cdr:y>
    </cdr:from>
    <cdr:to>
      <cdr:x>0.74568</cdr:x>
      <cdr:y>0.59597</cdr:y>
    </cdr:to>
    <cdr:cxnSp macro="">
      <cdr:nvCxnSpPr>
        <cdr:cNvPr id="46" name="Straight Arrow Connector 45"/>
        <cdr:cNvCxnSpPr/>
      </cdr:nvCxnSpPr>
      <cdr:spPr>
        <a:xfrm xmlns:a="http://schemas.openxmlformats.org/drawingml/2006/main">
          <a:off x="4037696" y="4860231"/>
          <a:ext cx="486679" cy="2609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0.65758</cdr:x>
      <cdr:y>0.61025</cdr:y>
    </cdr:from>
    <cdr:to>
      <cdr:x>0.74568</cdr:x>
      <cdr:y>0.66219</cdr:y>
    </cdr:to>
    <cdr:cxnSp macro="">
      <cdr:nvCxnSpPr>
        <cdr:cNvPr id="48" name="Straight Arrow Connector 47"/>
        <cdr:cNvCxnSpPr/>
      </cdr:nvCxnSpPr>
      <cdr:spPr>
        <a:xfrm xmlns:a="http://schemas.openxmlformats.org/drawingml/2006/main">
          <a:off x="3989822" y="5003394"/>
          <a:ext cx="534553" cy="42585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0.64571</cdr:x>
      <cdr:y>0.62031</cdr:y>
    </cdr:from>
    <cdr:to>
      <cdr:x>0.74254</cdr:x>
      <cdr:y>0.72725</cdr:y>
    </cdr:to>
    <cdr:cxnSp macro="">
      <cdr:nvCxnSpPr>
        <cdr:cNvPr id="50" name="Straight Arrow Connector 49"/>
        <cdr:cNvCxnSpPr/>
      </cdr:nvCxnSpPr>
      <cdr:spPr>
        <a:xfrm xmlns:a="http://schemas.openxmlformats.org/drawingml/2006/main">
          <a:off x="3917801" y="5085847"/>
          <a:ext cx="587524" cy="87680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0.62933</cdr:x>
      <cdr:y>0.6253</cdr:y>
    </cdr:from>
    <cdr:to>
      <cdr:x>0.74254</cdr:x>
      <cdr:y>0.80044</cdr:y>
    </cdr:to>
    <cdr:cxnSp macro="">
      <cdr:nvCxnSpPr>
        <cdr:cNvPr id="53" name="Straight Arrow Connector 52"/>
        <cdr:cNvCxnSpPr/>
      </cdr:nvCxnSpPr>
      <cdr:spPr>
        <a:xfrm xmlns:a="http://schemas.openxmlformats.org/drawingml/2006/main">
          <a:off x="3818415" y="5126813"/>
          <a:ext cx="686910" cy="143591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0.49472</cdr:x>
      <cdr:y>0.10919</cdr:y>
    </cdr:from>
    <cdr:to>
      <cdr:x>0.49787</cdr:x>
      <cdr:y>0.39324</cdr:y>
    </cdr:to>
    <cdr:cxnSp macro="">
      <cdr:nvCxnSpPr>
        <cdr:cNvPr id="60" name="Straight Connector 59"/>
        <cdr:cNvCxnSpPr/>
      </cdr:nvCxnSpPr>
      <cdr:spPr>
        <a:xfrm xmlns:a="http://schemas.openxmlformats.org/drawingml/2006/main">
          <a:off x="3001677" y="895264"/>
          <a:ext cx="19113" cy="232890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0.49299</cdr:x>
      <cdr:y>0.55811</cdr:y>
    </cdr:from>
    <cdr:to>
      <cdr:x>0.49485</cdr:x>
      <cdr:y>0.86544</cdr:y>
    </cdr:to>
    <cdr:cxnSp macro="">
      <cdr:nvCxnSpPr>
        <cdr:cNvPr id="61" name="Straight Connector 60"/>
        <cdr:cNvCxnSpPr/>
      </cdr:nvCxnSpPr>
      <cdr:spPr>
        <a:xfrm xmlns:a="http://schemas.openxmlformats.org/drawingml/2006/main">
          <a:off x="2991182" y="4575921"/>
          <a:ext cx="11286" cy="251977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0.36671</cdr:x>
      <cdr:y>0.42002</cdr:y>
    </cdr:from>
    <cdr:to>
      <cdr:x>0.62435</cdr:x>
      <cdr:y>0.53512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2224984" y="3443691"/>
          <a:ext cx="1563211" cy="9436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800">
              <a:latin typeface="Arial" panose="020B0604020202020204" pitchFamily="34" charset="0"/>
              <a:cs typeface="Arial" panose="020B0604020202020204" pitchFamily="34" charset="0"/>
            </a:rPr>
            <a:t>Civil</a:t>
          </a:r>
        </a:p>
        <a:p xmlns:a="http://schemas.openxmlformats.org/drawingml/2006/main">
          <a:pPr algn="ctr"/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workload 285,000 </a:t>
          </a:r>
          <a:b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expenditure £742m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0.00629</cdr:x>
      <cdr:y>0.9023</cdr:y>
    </cdr:from>
    <cdr:to>
      <cdr:x>0.99739</cdr:x>
      <cdr:y>0.99515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38257" y="7458075"/>
          <a:ext cx="6028110" cy="7674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*Mediation figures are not included in the family total</a:t>
          </a:r>
        </a:p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Figures are for the 12 months to September 2015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0.67235</cdr:x>
      <cdr:y>0.0201</cdr:y>
    </cdr:from>
    <cdr:to>
      <cdr:x>0.94993</cdr:x>
      <cdr:y>0.74564</cdr:y>
    </cdr:to>
    <cdr:grpSp>
      <cdr:nvGrpSpPr>
        <cdr:cNvPr id="5" name="Group 4"/>
        <cdr:cNvGrpSpPr/>
      </cdr:nvGrpSpPr>
      <cdr:grpSpPr>
        <a:xfrm xmlns:a="http://schemas.openxmlformats.org/drawingml/2006/main">
          <a:off x="4114782" y="79596"/>
          <a:ext cx="1698790" cy="2873138"/>
          <a:chOff x="3981445" y="-3449473"/>
          <a:chExt cx="1698840" cy="4734174"/>
        </a:xfrm>
      </cdr:grpSpPr>
      <cdr:sp macro="" textlink="">
        <cdr:nvSpPr>
          <cdr:cNvPr id="2" name="Straight Connector 1"/>
          <cdr:cNvSpPr/>
        </cdr:nvSpPr>
        <cdr:spPr>
          <a:xfrm xmlns:a="http://schemas.openxmlformats.org/drawingml/2006/main" flipH="1" flipV="1">
            <a:off x="5646107" y="-3449473"/>
            <a:ext cx="2268" cy="473417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3" name="Straight Connector 2"/>
          <cdr:cNvSpPr/>
        </cdr:nvSpPr>
        <cdr:spPr>
          <a:xfrm xmlns:a="http://schemas.openxmlformats.org/drawingml/2006/main" flipV="1">
            <a:off x="3981445" y="-3440056"/>
            <a:ext cx="0" cy="471012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4" name="TextBox 1"/>
          <cdr:cNvSpPr txBox="1"/>
        </cdr:nvSpPr>
        <cdr:spPr>
          <a:xfrm xmlns:a="http://schemas.openxmlformats.org/drawingml/2006/main">
            <a:off x="4013197" y="-2123475"/>
            <a:ext cx="1667088" cy="942377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1400" b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Total</a:t>
            </a:r>
            <a:r>
              <a:rPr lang="en-GB" sz="1400" b="0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expenditure</a:t>
            </a:r>
            <a:r>
              <a:rPr lang="en-GB" sz="1400" b="1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800" b="1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6%</a:t>
            </a:r>
            <a:r>
              <a:rPr lang="en-GB" sz="20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↓</a:t>
            </a:r>
            <a:r>
              <a:rPr lang="en-GB" sz="18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100" baseline="0">
                <a:latin typeface="Arial" pitchFamily="34" charset="0"/>
                <a:cs typeface="Arial" pitchFamily="34" charset="0"/>
              </a:rPr>
              <a:t>compared to </a:t>
            </a:r>
            <a:br>
              <a:rPr lang="en-GB" sz="1100" baseline="0">
                <a:latin typeface="Arial" pitchFamily="34" charset="0"/>
                <a:cs typeface="Arial" pitchFamily="34" charset="0"/>
              </a:rPr>
            </a:br>
            <a:r>
              <a:rPr lang="en-GB" sz="1100" baseline="0">
                <a:latin typeface="Arial" pitchFamily="34" charset="0"/>
                <a:cs typeface="Arial" pitchFamily="34" charset="0"/>
              </a:rPr>
              <a:t>last year</a:t>
            </a:r>
            <a:endParaRPr lang="en-GB" sz="1100">
              <a:latin typeface="Arial" pitchFamily="34" charset="0"/>
              <a:cs typeface="Arial" pitchFamily="34" charset="0"/>
            </a:endParaRPr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22</xdr:row>
      <xdr:rowOff>85725</xdr:rowOff>
    </xdr:from>
    <xdr:to>
      <xdr:col>7</xdr:col>
      <xdr:colOff>311347</xdr:colOff>
      <xdr:row>70</xdr:row>
      <xdr:rowOff>72766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95250</xdr:colOff>
      <xdr:row>87</xdr:row>
      <xdr:rowOff>9525</xdr:rowOff>
    </xdr:from>
    <xdr:to>
      <xdr:col>7</xdr:col>
      <xdr:colOff>376425</xdr:colOff>
      <xdr:row>107</xdr:row>
      <xdr:rowOff>159525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104775</xdr:colOff>
      <xdr:row>124</xdr:row>
      <xdr:rowOff>123825</xdr:rowOff>
    </xdr:from>
    <xdr:to>
      <xdr:col>7</xdr:col>
      <xdr:colOff>385950</xdr:colOff>
      <xdr:row>145</xdr:row>
      <xdr:rowOff>83325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57150</xdr:colOff>
      <xdr:row>281</xdr:row>
      <xdr:rowOff>104775</xdr:rowOff>
    </xdr:from>
    <xdr:to>
      <xdr:col>7</xdr:col>
      <xdr:colOff>338325</xdr:colOff>
      <xdr:row>302</xdr:row>
      <xdr:rowOff>64275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57150</xdr:colOff>
      <xdr:row>318</xdr:row>
      <xdr:rowOff>123825</xdr:rowOff>
    </xdr:from>
    <xdr:to>
      <xdr:col>7</xdr:col>
      <xdr:colOff>338325</xdr:colOff>
      <xdr:row>339</xdr:row>
      <xdr:rowOff>83325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66675</xdr:colOff>
      <xdr:row>355</xdr:row>
      <xdr:rowOff>133350</xdr:rowOff>
    </xdr:from>
    <xdr:to>
      <xdr:col>7</xdr:col>
      <xdr:colOff>347850</xdr:colOff>
      <xdr:row>376</xdr:row>
      <xdr:rowOff>92850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47625</xdr:colOff>
      <xdr:row>392</xdr:row>
      <xdr:rowOff>85725</xdr:rowOff>
    </xdr:from>
    <xdr:to>
      <xdr:col>7</xdr:col>
      <xdr:colOff>328800</xdr:colOff>
      <xdr:row>413</xdr:row>
      <xdr:rowOff>45225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85725</xdr:colOff>
      <xdr:row>161</xdr:row>
      <xdr:rowOff>85725</xdr:rowOff>
    </xdr:from>
    <xdr:to>
      <xdr:col>7</xdr:col>
      <xdr:colOff>366900</xdr:colOff>
      <xdr:row>182</xdr:row>
      <xdr:rowOff>45225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66675</xdr:colOff>
      <xdr:row>243</xdr:row>
      <xdr:rowOff>152400</xdr:rowOff>
    </xdr:from>
    <xdr:to>
      <xdr:col>7</xdr:col>
      <xdr:colOff>347850</xdr:colOff>
      <xdr:row>264</xdr:row>
      <xdr:rowOff>111900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19050</xdr:colOff>
      <xdr:row>198</xdr:row>
      <xdr:rowOff>66675</xdr:rowOff>
    </xdr:from>
    <xdr:to>
      <xdr:col>7</xdr:col>
      <xdr:colOff>300225</xdr:colOff>
      <xdr:row>219</xdr:row>
      <xdr:rowOff>26175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0.34615</cdr:x>
      <cdr:y>0.26304</cdr:y>
    </cdr:from>
    <cdr:to>
      <cdr:x>0.43207</cdr:x>
      <cdr:y>0.33893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H="1" flipV="1">
          <a:off x="2115704" y="2401805"/>
          <a:ext cx="525149" cy="69295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0.38181</cdr:x>
      <cdr:y>0.45601</cdr:y>
    </cdr:from>
    <cdr:to>
      <cdr:x>0.42478</cdr:x>
      <cdr:y>0.48819</cdr:y>
    </cdr:to>
    <cdr:cxnSp macro="">
      <cdr:nvCxnSpPr>
        <cdr:cNvPr id="18" name="Straight Arrow Connector 17"/>
        <cdr:cNvCxnSpPr/>
      </cdr:nvCxnSpPr>
      <cdr:spPr>
        <a:xfrm xmlns:a="http://schemas.openxmlformats.org/drawingml/2006/main" flipH="1">
          <a:off x="2333640" y="4163841"/>
          <a:ext cx="262636" cy="29383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0.15626</cdr:x>
      <cdr:y>0.15043</cdr:y>
    </cdr:from>
    <cdr:to>
      <cdr:x>0.28207</cdr:x>
      <cdr:y>0.21906</cdr:y>
    </cdr:to>
    <cdr:cxnSp macro="">
      <cdr:nvCxnSpPr>
        <cdr:cNvPr id="20" name="Straight Arrow Connector 19"/>
        <cdr:cNvCxnSpPr/>
      </cdr:nvCxnSpPr>
      <cdr:spPr>
        <a:xfrm xmlns:a="http://schemas.openxmlformats.org/drawingml/2006/main" flipH="1" flipV="1">
          <a:off x="955072" y="1373583"/>
          <a:ext cx="768953" cy="62666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0.15716</cdr:x>
      <cdr:y>0.23992</cdr:y>
    </cdr:from>
    <cdr:to>
      <cdr:x>0.26648</cdr:x>
      <cdr:y>0.24332</cdr:y>
    </cdr:to>
    <cdr:cxnSp macro="">
      <cdr:nvCxnSpPr>
        <cdr:cNvPr id="22" name="Straight Arrow Connector 21"/>
        <cdr:cNvCxnSpPr/>
      </cdr:nvCxnSpPr>
      <cdr:spPr>
        <a:xfrm xmlns:a="http://schemas.openxmlformats.org/drawingml/2006/main" flipH="1">
          <a:off x="960573" y="2190750"/>
          <a:ext cx="668202" cy="3101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0.15379</cdr:x>
      <cdr:y>0.2587</cdr:y>
    </cdr:from>
    <cdr:to>
      <cdr:x>0.28207</cdr:x>
      <cdr:y>0.31164</cdr:y>
    </cdr:to>
    <cdr:cxnSp macro="">
      <cdr:nvCxnSpPr>
        <cdr:cNvPr id="24" name="Straight Arrow Connector 23"/>
        <cdr:cNvCxnSpPr/>
      </cdr:nvCxnSpPr>
      <cdr:spPr>
        <a:xfrm xmlns:a="http://schemas.openxmlformats.org/drawingml/2006/main" flipH="1">
          <a:off x="939977" y="2362200"/>
          <a:ext cx="784048" cy="48339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0.1983</cdr:x>
      <cdr:y>0.48896</cdr:y>
    </cdr:from>
    <cdr:to>
      <cdr:x>0.22753</cdr:x>
      <cdr:y>0.50175</cdr:y>
    </cdr:to>
    <cdr:cxnSp macro="">
      <cdr:nvCxnSpPr>
        <cdr:cNvPr id="26" name="Straight Arrow Connector 25"/>
        <cdr:cNvCxnSpPr/>
      </cdr:nvCxnSpPr>
      <cdr:spPr>
        <a:xfrm xmlns:a="http://schemas.openxmlformats.org/drawingml/2006/main" flipH="1" flipV="1">
          <a:off x="1212000" y="4464687"/>
          <a:ext cx="178650" cy="11683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0.17039</cdr:x>
      <cdr:y>0.59042</cdr:y>
    </cdr:from>
    <cdr:to>
      <cdr:x>0.24934</cdr:x>
      <cdr:y>0.65061</cdr:y>
    </cdr:to>
    <cdr:cxnSp macro="">
      <cdr:nvCxnSpPr>
        <cdr:cNvPr id="28" name="Straight Arrow Connector 27"/>
        <cdr:cNvCxnSpPr/>
      </cdr:nvCxnSpPr>
      <cdr:spPr>
        <a:xfrm xmlns:a="http://schemas.openxmlformats.org/drawingml/2006/main" flipH="1">
          <a:off x="1041436" y="5391150"/>
          <a:ext cx="482564" cy="54959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0.13918</cdr:x>
      <cdr:y>0.56643</cdr:y>
    </cdr:from>
    <cdr:to>
      <cdr:x>0.21662</cdr:x>
      <cdr:y>0.60058</cdr:y>
    </cdr:to>
    <cdr:cxnSp macro="">
      <cdr:nvCxnSpPr>
        <cdr:cNvPr id="30" name="Straight Arrow Connector 29"/>
        <cdr:cNvCxnSpPr/>
      </cdr:nvCxnSpPr>
      <cdr:spPr>
        <a:xfrm xmlns:a="http://schemas.openxmlformats.org/drawingml/2006/main" flipH="1">
          <a:off x="850679" y="5172075"/>
          <a:ext cx="473296" cy="31184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0.13588</cdr:x>
      <cdr:y>0.60294</cdr:y>
    </cdr:from>
    <cdr:to>
      <cdr:x>0.28363</cdr:x>
      <cdr:y>0.79122</cdr:y>
    </cdr:to>
    <cdr:cxnSp macro="">
      <cdr:nvCxnSpPr>
        <cdr:cNvPr id="32" name="Straight Arrow Connector 31"/>
        <cdr:cNvCxnSpPr/>
      </cdr:nvCxnSpPr>
      <cdr:spPr>
        <a:xfrm xmlns:a="http://schemas.openxmlformats.org/drawingml/2006/main" flipH="1">
          <a:off x="830509" y="5505450"/>
          <a:ext cx="903041" cy="171921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0.09239</cdr:x>
      <cdr:y>0.01804</cdr:y>
    </cdr:from>
    <cdr:to>
      <cdr:x>0.42544</cdr:x>
      <cdr:y>0.05111</cdr:y>
    </cdr:to>
    <cdr:sp macro="" textlink="">
      <cdr:nvSpPr>
        <cdr:cNvPr id="33" name="TextBox 27"/>
        <cdr:cNvSpPr txBox="1"/>
      </cdr:nvSpPr>
      <cdr:spPr>
        <a:xfrm xmlns:a="http://schemas.openxmlformats.org/drawingml/2006/main">
          <a:off x="564703" y="164714"/>
          <a:ext cx="2035622" cy="302011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Completed workload</a:t>
          </a:r>
        </a:p>
      </cdr:txBody>
    </cdr:sp>
  </cdr:relSizeAnchor>
  <cdr:relSizeAnchor xmlns:cdr="http://schemas.openxmlformats.org/drawingml/2006/chartDrawing">
    <cdr:from>
      <cdr:x>0.55167</cdr:x>
      <cdr:y>0.01255</cdr:y>
    </cdr:from>
    <cdr:to>
      <cdr:x>0.97088</cdr:x>
      <cdr:y>0.06029</cdr:y>
    </cdr:to>
    <cdr:sp macro="" textlink="">
      <cdr:nvSpPr>
        <cdr:cNvPr id="34" name="TextBox 27"/>
        <cdr:cNvSpPr txBox="1"/>
      </cdr:nvSpPr>
      <cdr:spPr>
        <a:xfrm xmlns:a="http://schemas.openxmlformats.org/drawingml/2006/main">
          <a:off x="3371849" y="114566"/>
          <a:ext cx="2562225" cy="435916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Expenditure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on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completed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workload 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(£m)</a:t>
          </a:r>
        </a:p>
      </cdr:txBody>
    </cdr:sp>
  </cdr:relSizeAnchor>
  <cdr:relSizeAnchor xmlns:cdr="http://schemas.openxmlformats.org/drawingml/2006/chartDrawing">
    <cdr:from>
      <cdr:x>0.5657</cdr:x>
      <cdr:y>0.29104</cdr:y>
    </cdr:from>
    <cdr:to>
      <cdr:x>0.62492</cdr:x>
      <cdr:y>0.33902</cdr:y>
    </cdr:to>
    <cdr:cxnSp macro="">
      <cdr:nvCxnSpPr>
        <cdr:cNvPr id="36" name="Straight Arrow Connector 35"/>
        <cdr:cNvCxnSpPr/>
      </cdr:nvCxnSpPr>
      <cdr:spPr>
        <a:xfrm xmlns:a="http://schemas.openxmlformats.org/drawingml/2006/main" flipV="1">
          <a:off x="3457570" y="2657493"/>
          <a:ext cx="361957" cy="43810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0.71184</cdr:x>
      <cdr:y>0.16586</cdr:y>
    </cdr:from>
    <cdr:to>
      <cdr:x>0.80725</cdr:x>
      <cdr:y>0.20713</cdr:y>
    </cdr:to>
    <cdr:cxnSp macro="">
      <cdr:nvCxnSpPr>
        <cdr:cNvPr id="38" name="Straight Arrow Connector 37"/>
        <cdr:cNvCxnSpPr/>
      </cdr:nvCxnSpPr>
      <cdr:spPr>
        <a:xfrm xmlns:a="http://schemas.openxmlformats.org/drawingml/2006/main" flipV="1">
          <a:off x="4350803" y="1514475"/>
          <a:ext cx="583147" cy="37683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0.76667</cdr:x>
      <cdr:y>0.23904</cdr:y>
    </cdr:from>
    <cdr:to>
      <cdr:x>0.81504</cdr:x>
      <cdr:y>0.23992</cdr:y>
    </cdr:to>
    <cdr:cxnSp macro="">
      <cdr:nvCxnSpPr>
        <cdr:cNvPr id="40" name="Straight Arrow Connector 39"/>
        <cdr:cNvCxnSpPr/>
      </cdr:nvCxnSpPr>
      <cdr:spPr>
        <a:xfrm xmlns:a="http://schemas.openxmlformats.org/drawingml/2006/main">
          <a:off x="4685964" y="2182663"/>
          <a:ext cx="295611" cy="808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0.73961</cdr:x>
      <cdr:y>0.27903</cdr:y>
    </cdr:from>
    <cdr:to>
      <cdr:x>0.85029</cdr:x>
      <cdr:y>0.32989</cdr:y>
    </cdr:to>
    <cdr:cxnSp macro="">
      <cdr:nvCxnSpPr>
        <cdr:cNvPr id="42" name="Straight Arrow Connector 41"/>
        <cdr:cNvCxnSpPr/>
      </cdr:nvCxnSpPr>
      <cdr:spPr>
        <a:xfrm xmlns:a="http://schemas.openxmlformats.org/drawingml/2006/main">
          <a:off x="4261315" y="2474043"/>
          <a:ext cx="637712" cy="45093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0.57816</cdr:x>
      <cdr:y>0.45377</cdr:y>
    </cdr:from>
    <cdr:to>
      <cdr:x>0.64906</cdr:x>
      <cdr:y>0.50079</cdr:y>
    </cdr:to>
    <cdr:cxnSp macro="">
      <cdr:nvCxnSpPr>
        <cdr:cNvPr id="44" name="Straight Arrow Connector 43"/>
        <cdr:cNvCxnSpPr/>
      </cdr:nvCxnSpPr>
      <cdr:spPr>
        <a:xfrm xmlns:a="http://schemas.openxmlformats.org/drawingml/2006/main">
          <a:off x="3533775" y="4143375"/>
          <a:ext cx="433317" cy="42936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0.74684</cdr:x>
      <cdr:y>0.48193</cdr:y>
    </cdr:from>
    <cdr:to>
      <cdr:x>0.83374</cdr:x>
      <cdr:y>0.52069</cdr:y>
    </cdr:to>
    <cdr:cxnSp macro="">
      <cdr:nvCxnSpPr>
        <cdr:cNvPr id="46" name="Straight Arrow Connector 45"/>
        <cdr:cNvCxnSpPr/>
      </cdr:nvCxnSpPr>
      <cdr:spPr>
        <a:xfrm xmlns:a="http://schemas.openxmlformats.org/drawingml/2006/main" flipV="1">
          <a:off x="4564720" y="4400550"/>
          <a:ext cx="531155" cy="35390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0.74711</cdr:x>
      <cdr:y>0.56164</cdr:y>
    </cdr:from>
    <cdr:to>
      <cdr:x>0.85729</cdr:x>
      <cdr:y>0.59924</cdr:y>
    </cdr:to>
    <cdr:cxnSp macro="">
      <cdr:nvCxnSpPr>
        <cdr:cNvPr id="48" name="Straight Arrow Connector 47"/>
        <cdr:cNvCxnSpPr/>
      </cdr:nvCxnSpPr>
      <cdr:spPr>
        <a:xfrm xmlns:a="http://schemas.openxmlformats.org/drawingml/2006/main">
          <a:off x="4566368" y="5128392"/>
          <a:ext cx="673428" cy="34332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0.72887</cdr:x>
      <cdr:y>0.57342</cdr:y>
    </cdr:from>
    <cdr:to>
      <cdr:x>0.83062</cdr:x>
      <cdr:y>0.65197</cdr:y>
    </cdr:to>
    <cdr:cxnSp macro="">
      <cdr:nvCxnSpPr>
        <cdr:cNvPr id="50" name="Straight Arrow Connector 49"/>
        <cdr:cNvCxnSpPr/>
      </cdr:nvCxnSpPr>
      <cdr:spPr>
        <a:xfrm xmlns:a="http://schemas.openxmlformats.org/drawingml/2006/main">
          <a:off x="4454904" y="5235955"/>
          <a:ext cx="621921" cy="71717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0.69862</cdr:x>
      <cdr:y>0.58177</cdr:y>
    </cdr:from>
    <cdr:to>
      <cdr:x>0.8569</cdr:x>
      <cdr:y>0.79541</cdr:y>
    </cdr:to>
    <cdr:cxnSp macro="">
      <cdr:nvCxnSpPr>
        <cdr:cNvPr id="53" name="Straight Arrow Connector 52"/>
        <cdr:cNvCxnSpPr/>
      </cdr:nvCxnSpPr>
      <cdr:spPr>
        <a:xfrm xmlns:a="http://schemas.openxmlformats.org/drawingml/2006/main">
          <a:off x="4025133" y="5158210"/>
          <a:ext cx="911994" cy="189426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0.50225</cdr:x>
      <cdr:y>0.06989</cdr:y>
    </cdr:from>
    <cdr:to>
      <cdr:x>0.50225</cdr:x>
      <cdr:y>0.32479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3069788" y="638175"/>
          <a:ext cx="1" cy="2327535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0.50111</cdr:x>
      <cdr:y>0.47614</cdr:y>
    </cdr:from>
    <cdr:to>
      <cdr:x>0.50336</cdr:x>
      <cdr:y>0.83243</cdr:y>
    </cdr:to>
    <cdr:cxnSp macro="">
      <cdr:nvCxnSpPr>
        <cdr:cNvPr id="35" name="Straight Connector 34"/>
        <cdr:cNvCxnSpPr/>
      </cdr:nvCxnSpPr>
      <cdr:spPr>
        <a:xfrm xmlns:a="http://schemas.openxmlformats.org/drawingml/2006/main">
          <a:off x="3062791" y="4347620"/>
          <a:ext cx="13784" cy="325333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0.00826</cdr:x>
      <cdr:y>0.81983</cdr:y>
    </cdr:from>
    <cdr:to>
      <cdr:x>0.98807</cdr:x>
      <cdr:y>0.89632</cdr:y>
    </cdr:to>
    <cdr:sp macro="" textlink="">
      <cdr:nvSpPr>
        <cdr:cNvPr id="19" name="TextBox 18"/>
        <cdr:cNvSpPr txBox="1"/>
      </cdr:nvSpPr>
      <cdr:spPr>
        <a:xfrm xmlns:a="http://schemas.openxmlformats.org/drawingml/2006/main">
          <a:off x="47627" y="7259907"/>
          <a:ext cx="5651500" cy="6773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0.0211</cdr:x>
      <cdr:y>0.8891</cdr:y>
    </cdr:from>
    <cdr:to>
      <cdr:x>0.96605</cdr:x>
      <cdr:y>0.98685</cdr:y>
    </cdr:to>
    <cdr:sp macro="" textlink="">
      <cdr:nvSpPr>
        <cdr:cNvPr id="21" name="TextBox 20"/>
        <cdr:cNvSpPr txBox="1"/>
      </cdr:nvSpPr>
      <cdr:spPr>
        <a:xfrm xmlns:a="http://schemas.openxmlformats.org/drawingml/2006/main">
          <a:off x="121830" y="7786688"/>
          <a:ext cx="5456079" cy="856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* includes court duty solicitor sessions</a:t>
          </a:r>
        </a:p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† This total does not</a:t>
          </a:r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 include the higher courts</a:t>
          </a:r>
        </a:p>
        <a:p xmlns:a="http://schemas.openxmlformats.org/drawingml/2006/main"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‡The spend for high cost crime is the on-going spend for the last 12 months, not closed case spend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Figures are for the 12 months to September 2015</a:t>
          </a:r>
          <a:endParaRPr lang="en-GB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GB" sz="10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GB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0.39592</cdr:x>
      <cdr:y>0.34712</cdr:y>
    </cdr:from>
    <cdr:to>
      <cdr:x>0.59663</cdr:x>
      <cdr:y>0.45497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86000" y="3040062"/>
          <a:ext cx="1158875" cy="9445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0.3796</cdr:x>
      <cdr:y>0.35632</cdr:y>
    </cdr:from>
    <cdr:to>
      <cdr:x>0.62024</cdr:x>
      <cdr:y>0.45601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20158" y="3253601"/>
          <a:ext cx="1470792" cy="910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800">
              <a:latin typeface="Arial" panose="020B0604020202020204" pitchFamily="34" charset="0"/>
              <a:cs typeface="Arial" panose="020B0604020202020204" pitchFamily="34" charset="0"/>
            </a:rPr>
            <a:t>Crime</a:t>
          </a:r>
        </a:p>
        <a:p xmlns:a="http://schemas.openxmlformats.org/drawingml/2006/main">
          <a:pPr algn="ctr"/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workload 1,305,000</a:t>
          </a:r>
        </a:p>
        <a:p xmlns:a="http://schemas.openxmlformats.org/drawingml/2006/main">
          <a:pPr algn="ctr"/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expenditure £886m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0.71985</cdr:x>
      <cdr:y>0</cdr:y>
    </cdr:from>
    <cdr:to>
      <cdr:x>0.98443</cdr:x>
      <cdr:y>0.16597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405493" y="0"/>
          <a:ext cx="1619230" cy="6572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lower volume</a:t>
          </a:r>
          <a:b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</a:br>
          <a:r>
            <a:rPr lang="en-GB" sz="1800" b="1">
              <a:solidFill>
                <a:srgbClr val="17375E"/>
              </a:solidFill>
              <a:latin typeface="Arial" pitchFamily="34" charset="0"/>
              <a:cs typeface="Arial" pitchFamily="34" charset="0"/>
            </a:rPr>
            <a:t>10</a:t>
          </a: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0.68169</cdr:x>
      <cdr:y>0.03196</cdr:y>
    </cdr:from>
    <cdr:to>
      <cdr:x>0.99256</cdr:x>
      <cdr:y>0.24534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171951" y="126553"/>
          <a:ext cx="1902500" cy="84498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lower expenditure</a:t>
          </a: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/>
          </a:r>
          <a:b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</a:b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16%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0.70518</cdr:x>
      <cdr:y>0</cdr:y>
    </cdr:from>
    <cdr:to>
      <cdr:x>0.97724</cdr:x>
      <cdr:y>0.14191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15708" y="0"/>
          <a:ext cx="1665007" cy="56197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higher volume</a:t>
          </a: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/>
          </a:r>
          <a:b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</a:b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1%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endParaRPr lang="en-GB" sz="1800" b="1" baseline="0">
            <a:solidFill>
              <a:srgbClr val="1F497D">
                <a:lumMod val="75000"/>
              </a:srgbClr>
            </a:solidFill>
            <a:latin typeface="Arial" pitchFamily="34" charset="0"/>
            <a:cs typeface="Arial" pitchFamily="34" charset="0"/>
          </a:endParaRP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0.64123</cdr:x>
      <cdr:y>0</cdr:y>
    </cdr:from>
    <cdr:to>
      <cdr:x>0.9751</cdr:x>
      <cdr:y>0.23443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924300" y="0"/>
          <a:ext cx="2043284" cy="92834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higher expenditure </a:t>
          </a: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/>
          </a:r>
          <a:b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</a:b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8%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↑</a:t>
          </a:r>
          <a:endParaRPr lang="en-GB" sz="2000" b="1" baseline="0">
            <a:solidFill>
              <a:srgbClr val="1F497D">
                <a:lumMod val="75000"/>
              </a:srgbClr>
            </a:solidFill>
            <a:latin typeface="Arial" pitchFamily="34" charset="0"/>
            <a:cs typeface="Arial" pitchFamily="34" charset="0"/>
          </a:endParaRP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gov.uk/government/collections/legal-aid-statistics" TargetMode="External"/><Relationship Id="rId1" Type="http://schemas.openxmlformats.org/officeDocument/2006/relationships/hyperlink" Target="mailto:Richard.Field@legalaid.gsi.gov.uk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L46"/>
  <sheetViews>
    <sheetView showGridLines="0" tabSelected="1" workbookViewId="0">
      <selection activeCell="B1" sqref="B1"/>
    </sheetView>
  </sheetViews>
  <sheetFormatPr defaultColWidth="9.140625" defaultRowHeight="15" x14ac:dyDescent="0.25"/>
  <cols>
    <col min="1" max="1" width="1.7109375" style="82" customWidth="1"/>
    <col min="2" max="2" width="10.28515625" style="82" bestFit="1" customWidth="1"/>
    <col min="3" max="14" width="9.140625" style="82"/>
    <col min="15" max="16" width="1.7109375" style="82" customWidth="1"/>
    <col min="17" max="17" width="10.7109375" style="82" customWidth="1"/>
    <col min="18" max="19" width="9.140625" style="82"/>
    <col min="20" max="20" width="3.85546875" style="82" customWidth="1"/>
    <col min="21" max="21" width="9.7109375" style="82" customWidth="1"/>
    <col min="22" max="22" width="11.140625" style="82" customWidth="1"/>
    <col min="23" max="23" width="9.140625" style="82"/>
    <col min="24" max="24" width="6" style="82" customWidth="1"/>
    <col min="25" max="27" width="9.140625" style="82"/>
    <col min="28" max="28" width="10.28515625" style="82" customWidth="1"/>
    <col min="29" max="29" width="11.140625" style="82" customWidth="1"/>
    <col min="30" max="30" width="10.5703125" style="82" customWidth="1"/>
    <col min="31" max="31" width="3.140625" style="82" customWidth="1"/>
    <col min="32" max="32" width="10.85546875" style="82" customWidth="1"/>
    <col min="33" max="33" width="10.140625" style="82" customWidth="1"/>
    <col min="34" max="34" width="9.5703125" style="82" customWidth="1"/>
    <col min="35" max="37" width="9.140625" style="82"/>
    <col min="38" max="38" width="1.85546875" style="82" customWidth="1"/>
    <col min="39" max="16384" width="9.140625" style="82"/>
  </cols>
  <sheetData>
    <row r="1" spans="1:38" ht="26.25" x14ac:dyDescent="0.4">
      <c r="B1" s="159" t="s">
        <v>127</v>
      </c>
      <c r="C1" s="145" t="s">
        <v>128</v>
      </c>
      <c r="D1" s="146"/>
      <c r="E1" s="146"/>
      <c r="F1" s="146"/>
      <c r="G1" s="213" t="s">
        <v>174</v>
      </c>
      <c r="H1" s="147"/>
      <c r="I1" s="147"/>
      <c r="J1" s="147"/>
      <c r="K1" s="147"/>
      <c r="L1" s="147"/>
      <c r="M1" s="147"/>
      <c r="N1" s="147"/>
      <c r="O1" s="147"/>
      <c r="P1" s="147"/>
      <c r="Q1" s="166" t="s">
        <v>141</v>
      </c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52"/>
    </row>
    <row r="2" spans="1:38" ht="6.75" customHeight="1" x14ac:dyDescent="0.25">
      <c r="A2" s="150"/>
      <c r="B2" s="150"/>
      <c r="E2" s="264" t="s">
        <v>159</v>
      </c>
      <c r="F2" s="264"/>
      <c r="G2" s="264"/>
      <c r="H2" s="151"/>
      <c r="O2" s="151"/>
      <c r="P2" s="153"/>
      <c r="Q2" s="153"/>
      <c r="R2" s="153"/>
      <c r="S2" s="153"/>
      <c r="T2" s="153"/>
      <c r="U2" s="153"/>
      <c r="V2" s="153"/>
      <c r="W2" s="153"/>
      <c r="X2" s="153"/>
      <c r="AL2" s="85"/>
    </row>
    <row r="3" spans="1:38" ht="15.75" x14ac:dyDescent="0.25">
      <c r="E3" s="265"/>
      <c r="F3" s="265"/>
      <c r="G3" s="265"/>
      <c r="H3" s="85"/>
      <c r="O3" s="85"/>
      <c r="P3" s="153"/>
      <c r="Q3" s="156" t="s">
        <v>130</v>
      </c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8"/>
      <c r="AE3" s="157"/>
      <c r="AF3" s="157"/>
      <c r="AG3" s="157"/>
      <c r="AH3" s="157"/>
      <c r="AI3" s="157"/>
      <c r="AJ3" s="157"/>
      <c r="AK3" s="157"/>
      <c r="AL3" s="85"/>
    </row>
    <row r="4" spans="1:38" ht="15" customHeight="1" x14ac:dyDescent="0.25">
      <c r="E4" s="265"/>
      <c r="F4" s="265"/>
      <c r="G4" s="265"/>
      <c r="H4" s="85"/>
      <c r="J4" s="167" t="s">
        <v>173</v>
      </c>
      <c r="K4" s="168"/>
      <c r="L4" s="168"/>
      <c r="M4" s="169"/>
      <c r="O4" s="85"/>
      <c r="P4" s="153"/>
      <c r="AL4" s="85"/>
    </row>
    <row r="5" spans="1:38" ht="15" customHeight="1" x14ac:dyDescent="0.25">
      <c r="E5" s="265"/>
      <c r="F5" s="265"/>
      <c r="G5" s="265"/>
      <c r="H5" s="85"/>
      <c r="J5" s="170" t="s">
        <v>139</v>
      </c>
      <c r="K5" s="171"/>
      <c r="L5" s="171"/>
      <c r="M5" s="11"/>
      <c r="O5" s="85"/>
      <c r="P5" s="153"/>
      <c r="U5" s="270" t="s">
        <v>155</v>
      </c>
      <c r="V5" s="270"/>
      <c r="W5" s="270"/>
      <c r="Z5" s="153"/>
      <c r="AB5" s="269" t="s">
        <v>165</v>
      </c>
      <c r="AC5" s="269"/>
      <c r="AD5" s="269"/>
      <c r="AL5" s="85"/>
    </row>
    <row r="6" spans="1:38" x14ac:dyDescent="0.25">
      <c r="E6" s="265"/>
      <c r="F6" s="265"/>
      <c r="G6" s="265"/>
      <c r="H6" s="85"/>
      <c r="J6" s="172" t="s">
        <v>140</v>
      </c>
      <c r="K6" s="173"/>
      <c r="L6" s="173"/>
      <c r="M6" s="135"/>
      <c r="O6" s="85"/>
      <c r="P6" s="153"/>
      <c r="U6" s="270"/>
      <c r="V6" s="270"/>
      <c r="W6" s="270"/>
      <c r="AA6" s="153"/>
      <c r="AB6" s="269"/>
      <c r="AC6" s="269"/>
      <c r="AD6" s="269"/>
      <c r="AI6" s="269" t="s">
        <v>169</v>
      </c>
      <c r="AJ6" s="269"/>
      <c r="AK6" s="269"/>
      <c r="AL6" s="85"/>
    </row>
    <row r="7" spans="1:38" x14ac:dyDescent="0.25">
      <c r="A7" s="147"/>
      <c r="B7" s="147"/>
      <c r="C7" s="147"/>
      <c r="D7" s="147"/>
      <c r="E7" s="266"/>
      <c r="F7" s="266"/>
      <c r="G7" s="266"/>
      <c r="H7" s="152"/>
      <c r="I7" s="147"/>
      <c r="J7" s="147"/>
      <c r="K7" s="147"/>
      <c r="L7" s="147"/>
      <c r="M7" s="147"/>
      <c r="N7" s="147"/>
      <c r="O7" s="152"/>
      <c r="P7" s="153"/>
      <c r="U7" s="270"/>
      <c r="V7" s="270"/>
      <c r="W7" s="270"/>
      <c r="AB7" s="269"/>
      <c r="AC7" s="269"/>
      <c r="AD7" s="269"/>
      <c r="AI7" s="269"/>
      <c r="AJ7" s="269"/>
      <c r="AK7" s="269"/>
      <c r="AL7" s="85"/>
    </row>
    <row r="8" spans="1:38" ht="6.75" customHeight="1" x14ac:dyDescent="0.25">
      <c r="B8" s="153"/>
      <c r="C8" s="153"/>
      <c r="D8" s="153"/>
      <c r="E8" s="148"/>
      <c r="F8" s="148"/>
      <c r="G8" s="148"/>
      <c r="H8" s="153"/>
      <c r="I8" s="153"/>
      <c r="J8" s="153"/>
      <c r="K8" s="153"/>
      <c r="L8" s="153"/>
      <c r="M8" s="153"/>
      <c r="N8" s="153"/>
      <c r="O8" s="151"/>
      <c r="P8" s="153"/>
      <c r="U8" s="270"/>
      <c r="V8" s="270"/>
      <c r="W8" s="270"/>
      <c r="AB8" s="269"/>
      <c r="AC8" s="269"/>
      <c r="AD8" s="269"/>
      <c r="AI8" s="269"/>
      <c r="AJ8" s="269"/>
      <c r="AK8" s="269"/>
      <c r="AL8" s="85"/>
    </row>
    <row r="9" spans="1:38" ht="15.75" x14ac:dyDescent="0.25">
      <c r="B9" s="156" t="s">
        <v>129</v>
      </c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85"/>
      <c r="P9" s="153"/>
      <c r="U9" s="270"/>
      <c r="V9" s="270"/>
      <c r="W9" s="270"/>
      <c r="AB9" s="269"/>
      <c r="AC9" s="269"/>
      <c r="AD9" s="269"/>
      <c r="AI9" s="269"/>
      <c r="AJ9" s="269"/>
      <c r="AK9" s="269"/>
      <c r="AL9" s="85"/>
    </row>
    <row r="10" spans="1:38" x14ac:dyDescent="0.25">
      <c r="O10" s="85"/>
      <c r="P10" s="153"/>
      <c r="U10" s="270"/>
      <c r="V10" s="270"/>
      <c r="W10" s="270"/>
      <c r="AB10" s="269"/>
      <c r="AC10" s="269"/>
      <c r="AD10" s="269"/>
      <c r="AL10" s="85"/>
    </row>
    <row r="11" spans="1:38" ht="15" customHeight="1" x14ac:dyDescent="0.25">
      <c r="F11" s="149"/>
      <c r="G11" s="149"/>
      <c r="O11" s="85"/>
      <c r="P11" s="153"/>
      <c r="V11" s="155"/>
      <c r="W11" s="155"/>
      <c r="AC11" s="155"/>
      <c r="AD11" s="155"/>
      <c r="AI11" s="269" t="s">
        <v>180</v>
      </c>
      <c r="AJ11" s="269"/>
      <c r="AK11" s="269"/>
      <c r="AL11" s="85"/>
    </row>
    <row r="12" spans="1:38" ht="15" customHeight="1" x14ac:dyDescent="0.25">
      <c r="D12" s="265" t="s">
        <v>157</v>
      </c>
      <c r="E12" s="265"/>
      <c r="F12" s="265"/>
      <c r="G12" s="149"/>
      <c r="L12" s="269" t="s">
        <v>150</v>
      </c>
      <c r="M12" s="269"/>
      <c r="N12" s="269"/>
      <c r="O12" s="85"/>
      <c r="P12" s="153"/>
      <c r="V12" s="162"/>
      <c r="W12" s="162"/>
      <c r="AB12" s="155"/>
      <c r="AC12" s="155"/>
      <c r="AD12" s="155"/>
      <c r="AI12" s="269"/>
      <c r="AJ12" s="269"/>
      <c r="AK12" s="269"/>
      <c r="AL12" s="85"/>
    </row>
    <row r="13" spans="1:38" ht="15" customHeight="1" x14ac:dyDescent="0.25">
      <c r="D13" s="265"/>
      <c r="E13" s="265"/>
      <c r="F13" s="265"/>
      <c r="G13" s="149"/>
      <c r="L13" s="269"/>
      <c r="M13" s="269"/>
      <c r="N13" s="269"/>
      <c r="O13" s="85"/>
      <c r="P13" s="153"/>
      <c r="U13" s="270" t="s">
        <v>156</v>
      </c>
      <c r="V13" s="270"/>
      <c r="W13" s="270"/>
      <c r="AC13" s="155"/>
      <c r="AD13" s="155"/>
      <c r="AI13" s="269"/>
      <c r="AJ13" s="269"/>
      <c r="AK13" s="269"/>
      <c r="AL13" s="85"/>
    </row>
    <row r="14" spans="1:38" ht="15" customHeight="1" x14ac:dyDescent="0.25">
      <c r="D14" s="265"/>
      <c r="E14" s="265"/>
      <c r="F14" s="265"/>
      <c r="G14" s="149"/>
      <c r="L14" s="269"/>
      <c r="M14" s="269"/>
      <c r="N14" s="269"/>
      <c r="O14" s="85"/>
      <c r="P14" s="153"/>
      <c r="U14" s="270"/>
      <c r="V14" s="270"/>
      <c r="W14" s="270"/>
      <c r="AB14" s="270" t="s">
        <v>161</v>
      </c>
      <c r="AC14" s="270"/>
      <c r="AD14" s="270"/>
      <c r="AI14" s="269"/>
      <c r="AJ14" s="269"/>
      <c r="AK14" s="269"/>
      <c r="AL14" s="85"/>
    </row>
    <row r="15" spans="1:38" ht="15" customHeight="1" x14ac:dyDescent="0.25">
      <c r="D15" s="265"/>
      <c r="E15" s="265"/>
      <c r="F15" s="265"/>
      <c r="G15" s="149"/>
      <c r="L15" s="269"/>
      <c r="M15" s="269"/>
      <c r="N15" s="269"/>
      <c r="O15" s="85"/>
      <c r="P15" s="153"/>
      <c r="U15" s="270"/>
      <c r="V15" s="270"/>
      <c r="W15" s="270"/>
      <c r="AB15" s="270"/>
      <c r="AC15" s="270"/>
      <c r="AD15" s="270"/>
      <c r="AI15" s="269"/>
      <c r="AJ15" s="269"/>
      <c r="AK15" s="269"/>
      <c r="AL15" s="85"/>
    </row>
    <row r="16" spans="1:38" x14ac:dyDescent="0.25">
      <c r="D16" s="265"/>
      <c r="E16" s="265"/>
      <c r="F16" s="265"/>
      <c r="L16" s="269"/>
      <c r="M16" s="269"/>
      <c r="N16" s="269"/>
      <c r="O16" s="85"/>
      <c r="P16" s="153"/>
      <c r="U16" s="270"/>
      <c r="V16" s="270"/>
      <c r="W16" s="270"/>
      <c r="AB16" s="270"/>
      <c r="AC16" s="270"/>
      <c r="AD16" s="270"/>
      <c r="AI16" s="269"/>
      <c r="AJ16" s="269"/>
      <c r="AK16" s="269"/>
      <c r="AL16" s="85"/>
    </row>
    <row r="17" spans="5:38" ht="15" customHeight="1" x14ac:dyDescent="0.25">
      <c r="O17" s="85"/>
      <c r="P17" s="153"/>
      <c r="U17" s="270"/>
      <c r="V17" s="270"/>
      <c r="W17" s="270"/>
      <c r="AB17" s="270"/>
      <c r="AC17" s="270"/>
      <c r="AD17" s="270"/>
      <c r="AI17" s="269"/>
      <c r="AJ17" s="269"/>
      <c r="AK17" s="269"/>
      <c r="AL17" s="85"/>
    </row>
    <row r="18" spans="5:38" ht="15" customHeight="1" x14ac:dyDescent="0.25">
      <c r="O18" s="85"/>
      <c r="P18" s="153"/>
      <c r="U18" s="270"/>
      <c r="V18" s="270"/>
      <c r="W18" s="270"/>
      <c r="AB18" s="270"/>
      <c r="AC18" s="270"/>
      <c r="AD18" s="270"/>
      <c r="AJ18" s="228"/>
      <c r="AK18" s="228"/>
      <c r="AL18" s="85"/>
    </row>
    <row r="19" spans="5:38" ht="15" customHeight="1" x14ac:dyDescent="0.25">
      <c r="O19" s="85"/>
      <c r="P19" s="153"/>
      <c r="V19" s="155"/>
      <c r="W19" s="155"/>
      <c r="AB19" s="155"/>
      <c r="AC19" s="155"/>
      <c r="AD19" s="155"/>
      <c r="AI19" s="269" t="s">
        <v>170</v>
      </c>
      <c r="AJ19" s="269"/>
      <c r="AK19" s="269"/>
      <c r="AL19" s="85"/>
    </row>
    <row r="20" spans="5:38" ht="15" customHeight="1" x14ac:dyDescent="0.25">
      <c r="E20" s="267" t="s">
        <v>146</v>
      </c>
      <c r="F20" s="267"/>
      <c r="G20" s="267"/>
      <c r="L20" s="269" t="s">
        <v>151</v>
      </c>
      <c r="M20" s="269"/>
      <c r="N20" s="269"/>
      <c r="O20" s="85"/>
      <c r="P20" s="153"/>
      <c r="U20" s="162"/>
      <c r="V20" s="162"/>
      <c r="W20" s="155"/>
      <c r="AB20" s="155"/>
      <c r="AC20" s="155"/>
      <c r="AD20" s="155"/>
      <c r="AI20" s="269"/>
      <c r="AJ20" s="269"/>
      <c r="AK20" s="269"/>
      <c r="AL20" s="85"/>
    </row>
    <row r="21" spans="5:38" x14ac:dyDescent="0.25">
      <c r="E21" s="267"/>
      <c r="F21" s="267"/>
      <c r="G21" s="267"/>
      <c r="L21" s="269"/>
      <c r="M21" s="269"/>
      <c r="N21" s="269"/>
      <c r="O21" s="85"/>
      <c r="P21" s="153"/>
      <c r="T21" s="162"/>
      <c r="U21" s="162"/>
      <c r="V21" s="162"/>
      <c r="W21" s="155"/>
      <c r="AI21" s="269"/>
      <c r="AJ21" s="269"/>
      <c r="AK21" s="269"/>
      <c r="AL21" s="85"/>
    </row>
    <row r="22" spans="5:38" ht="15" customHeight="1" x14ac:dyDescent="0.25">
      <c r="E22" s="267"/>
      <c r="F22" s="267"/>
      <c r="G22" s="267"/>
      <c r="L22" s="269"/>
      <c r="M22" s="269"/>
      <c r="N22" s="269"/>
      <c r="O22" s="85"/>
      <c r="P22" s="153"/>
      <c r="T22" s="270" t="s">
        <v>160</v>
      </c>
      <c r="U22" s="270"/>
      <c r="V22" s="270"/>
      <c r="W22" s="162"/>
      <c r="AB22" s="269" t="s">
        <v>166</v>
      </c>
      <c r="AC22" s="269"/>
      <c r="AD22" s="269"/>
      <c r="AI22" s="269"/>
      <c r="AJ22" s="269"/>
      <c r="AK22" s="269"/>
      <c r="AL22" s="85"/>
    </row>
    <row r="23" spans="5:38" ht="15" customHeight="1" x14ac:dyDescent="0.25">
      <c r="E23" s="267"/>
      <c r="F23" s="267"/>
      <c r="G23" s="267"/>
      <c r="L23" s="269"/>
      <c r="M23" s="269"/>
      <c r="N23" s="269"/>
      <c r="O23" s="85"/>
      <c r="P23" s="153"/>
      <c r="T23" s="270"/>
      <c r="U23" s="270"/>
      <c r="V23" s="270"/>
      <c r="W23" s="162"/>
      <c r="AB23" s="269"/>
      <c r="AC23" s="269"/>
      <c r="AD23" s="269"/>
      <c r="AI23" s="269"/>
      <c r="AJ23" s="269"/>
      <c r="AK23" s="269"/>
      <c r="AL23" s="85"/>
    </row>
    <row r="24" spans="5:38" ht="15" customHeight="1" x14ac:dyDescent="0.25">
      <c r="E24" s="267"/>
      <c r="F24" s="267"/>
      <c r="G24" s="267"/>
      <c r="O24" s="85"/>
      <c r="P24" s="153"/>
      <c r="T24" s="270"/>
      <c r="U24" s="270"/>
      <c r="V24" s="270"/>
      <c r="W24" s="162"/>
      <c r="AB24" s="269"/>
      <c r="AC24" s="269"/>
      <c r="AD24" s="269"/>
      <c r="AI24" s="269"/>
      <c r="AJ24" s="269"/>
      <c r="AK24" s="269"/>
      <c r="AL24" s="85"/>
    </row>
    <row r="25" spans="5:38" ht="15" customHeight="1" x14ac:dyDescent="0.25">
      <c r="O25" s="85"/>
      <c r="P25" s="153"/>
      <c r="T25" s="270"/>
      <c r="U25" s="270"/>
      <c r="V25" s="270"/>
      <c r="W25" s="162"/>
      <c r="AB25" s="269"/>
      <c r="AC25" s="269"/>
      <c r="AD25" s="269"/>
      <c r="AJ25" s="228"/>
      <c r="AK25" s="228"/>
      <c r="AL25" s="85"/>
    </row>
    <row r="26" spans="5:38" ht="15" customHeight="1" x14ac:dyDescent="0.25">
      <c r="E26" s="268" t="s">
        <v>147</v>
      </c>
      <c r="F26" s="268"/>
      <c r="G26" s="268"/>
      <c r="L26" s="269" t="s">
        <v>152</v>
      </c>
      <c r="M26" s="269"/>
      <c r="N26" s="269"/>
      <c r="O26" s="85"/>
      <c r="P26" s="153"/>
      <c r="T26" s="270"/>
      <c r="U26" s="270"/>
      <c r="V26" s="270"/>
      <c r="AB26" s="269"/>
      <c r="AC26" s="269"/>
      <c r="AD26" s="269"/>
      <c r="AI26" s="228"/>
      <c r="AJ26" s="228"/>
      <c r="AK26" s="228"/>
      <c r="AL26" s="85"/>
    </row>
    <row r="27" spans="5:38" x14ac:dyDescent="0.25">
      <c r="E27" s="268"/>
      <c r="F27" s="268"/>
      <c r="G27" s="268"/>
      <c r="L27" s="269"/>
      <c r="M27" s="269"/>
      <c r="N27" s="269"/>
      <c r="O27" s="85"/>
      <c r="P27" s="153"/>
      <c r="T27" s="162"/>
      <c r="AB27" s="228"/>
      <c r="AC27" s="228"/>
      <c r="AD27" s="228"/>
      <c r="AI27" s="269" t="s">
        <v>181</v>
      </c>
      <c r="AJ27" s="269"/>
      <c r="AK27" s="269"/>
      <c r="AL27" s="85"/>
    </row>
    <row r="28" spans="5:38" ht="15" customHeight="1" x14ac:dyDescent="0.25">
      <c r="E28" s="268"/>
      <c r="F28" s="268"/>
      <c r="G28" s="268"/>
      <c r="L28" s="269"/>
      <c r="M28" s="269"/>
      <c r="N28" s="269"/>
      <c r="O28" s="85"/>
      <c r="P28" s="153"/>
      <c r="AI28" s="269"/>
      <c r="AJ28" s="269"/>
      <c r="AK28" s="269"/>
      <c r="AL28" s="85"/>
    </row>
    <row r="29" spans="5:38" x14ac:dyDescent="0.25">
      <c r="E29" s="268"/>
      <c r="F29" s="268"/>
      <c r="G29" s="268"/>
      <c r="L29" s="269"/>
      <c r="M29" s="269"/>
      <c r="N29" s="269"/>
      <c r="O29" s="85"/>
      <c r="P29" s="153"/>
      <c r="AI29" s="269"/>
      <c r="AJ29" s="269"/>
      <c r="AK29" s="269"/>
      <c r="AL29" s="85"/>
    </row>
    <row r="30" spans="5:38" x14ac:dyDescent="0.25">
      <c r="E30" s="268"/>
      <c r="F30" s="268"/>
      <c r="G30" s="268"/>
      <c r="L30" s="269"/>
      <c r="M30" s="269"/>
      <c r="N30" s="269"/>
      <c r="O30" s="85"/>
      <c r="P30" s="153"/>
      <c r="AI30" s="269"/>
      <c r="AJ30" s="269"/>
      <c r="AK30" s="269"/>
      <c r="AL30" s="85"/>
    </row>
    <row r="31" spans="5:38" ht="15" customHeight="1" x14ac:dyDescent="0.25">
      <c r="O31" s="85"/>
      <c r="P31" s="153"/>
      <c r="V31" s="162"/>
      <c r="W31" s="162"/>
      <c r="AL31" s="85"/>
    </row>
    <row r="32" spans="5:38" ht="15" customHeight="1" x14ac:dyDescent="0.25">
      <c r="O32" s="85"/>
      <c r="P32" s="153"/>
      <c r="U32" s="270" t="s">
        <v>163</v>
      </c>
      <c r="V32" s="270"/>
      <c r="W32" s="270"/>
      <c r="AB32" s="269" t="s">
        <v>167</v>
      </c>
      <c r="AC32" s="269"/>
      <c r="AD32" s="269"/>
      <c r="AJ32" s="228"/>
      <c r="AK32" s="228"/>
      <c r="AL32" s="85"/>
    </row>
    <row r="33" spans="2:38" ht="15" customHeight="1" x14ac:dyDescent="0.25">
      <c r="E33" s="268" t="s">
        <v>175</v>
      </c>
      <c r="F33" s="268"/>
      <c r="G33" s="268"/>
      <c r="L33" s="269" t="s">
        <v>153</v>
      </c>
      <c r="M33" s="269"/>
      <c r="N33" s="269"/>
      <c r="O33" s="85"/>
      <c r="P33" s="153"/>
      <c r="U33" s="270"/>
      <c r="V33" s="270"/>
      <c r="W33" s="270"/>
      <c r="AB33" s="269"/>
      <c r="AC33" s="269"/>
      <c r="AD33" s="269"/>
      <c r="AI33" s="269" t="s">
        <v>171</v>
      </c>
      <c r="AJ33" s="269"/>
      <c r="AK33" s="269"/>
      <c r="AL33" s="85"/>
    </row>
    <row r="34" spans="2:38" x14ac:dyDescent="0.25">
      <c r="E34" s="268"/>
      <c r="F34" s="268"/>
      <c r="G34" s="268"/>
      <c r="L34" s="269"/>
      <c r="M34" s="269"/>
      <c r="N34" s="269"/>
      <c r="O34" s="85"/>
      <c r="P34" s="153"/>
      <c r="U34" s="270"/>
      <c r="V34" s="270"/>
      <c r="W34" s="270"/>
      <c r="AB34" s="269"/>
      <c r="AC34" s="269"/>
      <c r="AD34" s="269"/>
      <c r="AI34" s="269"/>
      <c r="AJ34" s="269"/>
      <c r="AK34" s="269"/>
      <c r="AL34" s="85"/>
    </row>
    <row r="35" spans="2:38" ht="15" customHeight="1" x14ac:dyDescent="0.25">
      <c r="E35" s="268"/>
      <c r="F35" s="268"/>
      <c r="G35" s="268"/>
      <c r="L35" s="269"/>
      <c r="M35" s="269"/>
      <c r="N35" s="269"/>
      <c r="O35" s="85"/>
      <c r="P35" s="153"/>
      <c r="U35" s="270"/>
      <c r="V35" s="270"/>
      <c r="W35" s="270"/>
      <c r="AB35" s="269"/>
      <c r="AC35" s="269"/>
      <c r="AD35" s="269"/>
      <c r="AI35" s="269"/>
      <c r="AJ35" s="269"/>
      <c r="AK35" s="269"/>
      <c r="AL35" s="85"/>
    </row>
    <row r="36" spans="2:38" x14ac:dyDescent="0.25">
      <c r="E36" s="268"/>
      <c r="F36" s="268"/>
      <c r="G36" s="268"/>
      <c r="L36" s="269"/>
      <c r="M36" s="269"/>
      <c r="N36" s="269"/>
      <c r="O36" s="85"/>
      <c r="P36" s="153"/>
      <c r="U36" s="270"/>
      <c r="V36" s="270"/>
      <c r="W36" s="270"/>
      <c r="AD36" s="153"/>
      <c r="AI36" s="269"/>
      <c r="AJ36" s="269"/>
      <c r="AK36" s="269"/>
      <c r="AL36" s="85"/>
    </row>
    <row r="37" spans="2:38" x14ac:dyDescent="0.25">
      <c r="E37" s="268"/>
      <c r="F37" s="268"/>
      <c r="G37" s="268"/>
      <c r="O37" s="85"/>
      <c r="P37" s="153"/>
      <c r="AD37" s="153"/>
      <c r="AI37" s="269"/>
      <c r="AJ37" s="269"/>
      <c r="AK37" s="269"/>
      <c r="AL37" s="85"/>
    </row>
    <row r="38" spans="2:38" x14ac:dyDescent="0.25">
      <c r="O38" s="85"/>
      <c r="P38" s="153"/>
      <c r="AD38" s="153"/>
      <c r="AL38" s="85"/>
    </row>
    <row r="39" spans="2:38" x14ac:dyDescent="0.25">
      <c r="O39" s="85"/>
      <c r="P39" s="153"/>
      <c r="U39" s="269" t="s">
        <v>164</v>
      </c>
      <c r="V39" s="269"/>
      <c r="W39" s="269"/>
      <c r="AD39" s="153"/>
      <c r="AL39" s="85"/>
    </row>
    <row r="40" spans="2:38" x14ac:dyDescent="0.25">
      <c r="E40" s="268" t="s">
        <v>149</v>
      </c>
      <c r="F40" s="268"/>
      <c r="G40" s="268"/>
      <c r="L40" s="269" t="s">
        <v>154</v>
      </c>
      <c r="M40" s="269"/>
      <c r="N40" s="269"/>
      <c r="O40" s="85"/>
      <c r="P40" s="153"/>
      <c r="U40" s="269"/>
      <c r="V40" s="269"/>
      <c r="W40" s="269"/>
      <c r="AB40" s="269" t="s">
        <v>168</v>
      </c>
      <c r="AC40" s="269"/>
      <c r="AD40" s="269"/>
      <c r="AI40" s="269" t="s">
        <v>172</v>
      </c>
      <c r="AJ40" s="269"/>
      <c r="AK40" s="269"/>
      <c r="AL40" s="85"/>
    </row>
    <row r="41" spans="2:38" x14ac:dyDescent="0.25">
      <c r="E41" s="268"/>
      <c r="F41" s="268"/>
      <c r="G41" s="268"/>
      <c r="L41" s="269"/>
      <c r="M41" s="269"/>
      <c r="N41" s="269"/>
      <c r="O41" s="85"/>
      <c r="P41" s="153"/>
      <c r="U41" s="269"/>
      <c r="V41" s="269"/>
      <c r="W41" s="269"/>
      <c r="AB41" s="269"/>
      <c r="AC41" s="269"/>
      <c r="AD41" s="269"/>
      <c r="AI41" s="269"/>
      <c r="AJ41" s="269"/>
      <c r="AK41" s="269"/>
      <c r="AL41" s="85"/>
    </row>
    <row r="42" spans="2:38" x14ac:dyDescent="0.25">
      <c r="E42" s="268"/>
      <c r="F42" s="268"/>
      <c r="G42" s="268"/>
      <c r="L42" s="269"/>
      <c r="M42" s="269"/>
      <c r="N42" s="269"/>
      <c r="O42" s="85"/>
      <c r="P42" s="153"/>
      <c r="U42" s="269"/>
      <c r="V42" s="269"/>
      <c r="W42" s="269"/>
      <c r="AB42" s="269"/>
      <c r="AC42" s="269"/>
      <c r="AD42" s="269"/>
      <c r="AI42" s="269"/>
      <c r="AJ42" s="269"/>
      <c r="AK42" s="269"/>
      <c r="AL42" s="85"/>
    </row>
    <row r="43" spans="2:38" x14ac:dyDescent="0.25">
      <c r="E43" s="268"/>
      <c r="F43" s="268"/>
      <c r="G43" s="268"/>
      <c r="L43" s="269"/>
      <c r="M43" s="269"/>
      <c r="N43" s="269"/>
      <c r="O43" s="85"/>
      <c r="P43" s="153"/>
      <c r="U43" s="269"/>
      <c r="V43" s="269"/>
      <c r="W43" s="269"/>
      <c r="AB43" s="269"/>
      <c r="AC43" s="269"/>
      <c r="AD43" s="269"/>
      <c r="AI43" s="269"/>
      <c r="AJ43" s="269"/>
      <c r="AK43" s="269"/>
      <c r="AL43" s="85"/>
    </row>
    <row r="44" spans="2:38" x14ac:dyDescent="0.25">
      <c r="E44" s="268"/>
      <c r="F44" s="268"/>
      <c r="G44" s="268"/>
      <c r="L44" s="269"/>
      <c r="M44" s="269"/>
      <c r="N44" s="269"/>
      <c r="O44" s="85"/>
      <c r="P44" s="153"/>
      <c r="AB44" s="269"/>
      <c r="AC44" s="269"/>
      <c r="AD44" s="269"/>
      <c r="AL44" s="85"/>
    </row>
    <row r="45" spans="2:38" x14ac:dyDescent="0.25">
      <c r="O45" s="85"/>
      <c r="P45" s="153"/>
      <c r="AD45" s="153"/>
      <c r="AL45" s="85"/>
    </row>
    <row r="46" spans="2:38" x14ac:dyDescent="0.25"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52"/>
      <c r="P46" s="154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52"/>
    </row>
  </sheetData>
  <mergeCells count="27">
    <mergeCell ref="U39:W43"/>
    <mergeCell ref="T22:V26"/>
    <mergeCell ref="AB22:AD26"/>
    <mergeCell ref="AI40:AK43"/>
    <mergeCell ref="AB32:AD35"/>
    <mergeCell ref="AB40:AD44"/>
    <mergeCell ref="AI19:AK24"/>
    <mergeCell ref="AI33:AK37"/>
    <mergeCell ref="AI27:AK30"/>
    <mergeCell ref="AB5:AD10"/>
    <mergeCell ref="AI6:AK9"/>
    <mergeCell ref="U5:W10"/>
    <mergeCell ref="U13:W18"/>
    <mergeCell ref="U32:W36"/>
    <mergeCell ref="AB14:AD18"/>
    <mergeCell ref="AI11:AK17"/>
    <mergeCell ref="L12:N16"/>
    <mergeCell ref="L20:N23"/>
    <mergeCell ref="L26:N30"/>
    <mergeCell ref="L33:N36"/>
    <mergeCell ref="L40:N44"/>
    <mergeCell ref="E2:G7"/>
    <mergeCell ref="D12:F16"/>
    <mergeCell ref="E20:G24"/>
    <mergeCell ref="E26:G30"/>
    <mergeCell ref="E40:G44"/>
    <mergeCell ref="E33:G37"/>
  </mergeCells>
  <hyperlinks>
    <hyperlink ref="J6" r:id="rId1" tooltip="email Richard Field"/>
    <hyperlink ref="Q1" r:id="rId2" tooltip="Legal aid statistics on gov.uk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"/>
  <sheetViews>
    <sheetView workbookViewId="0"/>
  </sheetViews>
  <sheetFormatPr defaultRowHeight="15" x14ac:dyDescent="0.25"/>
  <cols>
    <col min="3" max="5" width="12.5703125" bestFit="1" customWidth="1"/>
    <col min="6" max="6" width="11.5703125" bestFit="1" customWidth="1"/>
    <col min="7" max="7" width="12.5703125" bestFit="1" customWidth="1"/>
    <col min="8" max="8" width="7.85546875" customWidth="1"/>
    <col min="9" max="9" width="11.85546875" customWidth="1"/>
    <col min="10" max="10" width="12.28515625" customWidth="1"/>
    <col min="11" max="11" width="12.42578125" customWidth="1"/>
  </cols>
  <sheetData>
    <row r="1" spans="1:12" ht="25.5" customHeight="1" x14ac:dyDescent="0.25">
      <c r="A1" s="165" t="s">
        <v>158</v>
      </c>
      <c r="B1" s="83"/>
    </row>
    <row r="2" spans="1:12" ht="15" customHeight="1" x14ac:dyDescent="0.25">
      <c r="A2" s="88"/>
      <c r="B2" s="4"/>
      <c r="C2" s="275" t="s">
        <v>136</v>
      </c>
      <c r="D2" s="277" t="s">
        <v>5</v>
      </c>
      <c r="E2" s="277" t="s">
        <v>6</v>
      </c>
      <c r="F2" s="279" t="s">
        <v>7</v>
      </c>
      <c r="G2" s="281" t="s">
        <v>133</v>
      </c>
      <c r="H2" s="273" t="s">
        <v>137</v>
      </c>
      <c r="I2" s="271" t="s">
        <v>90</v>
      </c>
      <c r="J2" s="271"/>
      <c r="K2" s="272"/>
    </row>
    <row r="3" spans="1:12" ht="30.75" customHeight="1" x14ac:dyDescent="0.25">
      <c r="A3" s="27"/>
      <c r="B3" s="13"/>
      <c r="C3" s="276"/>
      <c r="D3" s="278"/>
      <c r="E3" s="278"/>
      <c r="F3" s="280"/>
      <c r="G3" s="282"/>
      <c r="H3" s="274"/>
      <c r="I3" s="231" t="s">
        <v>133</v>
      </c>
      <c r="J3" s="231" t="s">
        <v>134</v>
      </c>
      <c r="K3" s="232" t="s">
        <v>135</v>
      </c>
    </row>
    <row r="4" spans="1:12" x14ac:dyDescent="0.25">
      <c r="A4" s="186" t="s">
        <v>2</v>
      </c>
      <c r="B4" s="3" t="s">
        <v>14</v>
      </c>
      <c r="C4" s="103">
        <v>226501056.57999989</v>
      </c>
      <c r="D4" s="103">
        <v>158303062.29000008</v>
      </c>
      <c r="E4" s="103">
        <v>100164540.46001013</v>
      </c>
      <c r="F4" s="58">
        <v>48132113.055513024</v>
      </c>
      <c r="G4" s="92">
        <v>533100772.38552314</v>
      </c>
      <c r="H4" s="164"/>
      <c r="I4" s="10">
        <v>533.1007723855231</v>
      </c>
      <c r="J4" s="179">
        <v>258.4676027500102</v>
      </c>
      <c r="K4" s="58">
        <v>274.63316963551296</v>
      </c>
    </row>
    <row r="5" spans="1:12" x14ac:dyDescent="0.25">
      <c r="A5" s="186"/>
      <c r="B5" s="3" t="s">
        <v>15</v>
      </c>
      <c r="C5" s="103">
        <v>235266428.61000001</v>
      </c>
      <c r="D5" s="103">
        <v>152844321.1700002</v>
      </c>
      <c r="E5" s="103">
        <v>94321699.875999942</v>
      </c>
      <c r="F5" s="58">
        <v>45462960.586069018</v>
      </c>
      <c r="G5" s="92">
        <v>527895410.24206913</v>
      </c>
      <c r="H5" s="164"/>
      <c r="I5" s="10">
        <v>527.89541024206915</v>
      </c>
      <c r="J5" s="103">
        <v>247.16602104600011</v>
      </c>
      <c r="K5" s="58">
        <v>280.72938919606901</v>
      </c>
    </row>
    <row r="6" spans="1:12" x14ac:dyDescent="0.25">
      <c r="A6" s="186"/>
      <c r="B6" s="3" t="s">
        <v>16</v>
      </c>
      <c r="C6" s="103">
        <v>226845391.19000021</v>
      </c>
      <c r="D6" s="103">
        <v>141897054.58999994</v>
      </c>
      <c r="E6" s="103">
        <v>96661159.622000039</v>
      </c>
      <c r="F6" s="58">
        <v>46326038.781811744</v>
      </c>
      <c r="G6" s="92">
        <v>511729644.1838119</v>
      </c>
      <c r="H6" s="164"/>
      <c r="I6" s="10">
        <v>511.7296441838119</v>
      </c>
      <c r="J6" s="103">
        <v>238.558214212</v>
      </c>
      <c r="K6" s="58">
        <v>273.17142997181196</v>
      </c>
    </row>
    <row r="7" spans="1:12" x14ac:dyDescent="0.25">
      <c r="A7" s="186" t="s">
        <v>3</v>
      </c>
      <c r="B7" s="3" t="s">
        <v>13</v>
      </c>
      <c r="C7" s="103">
        <v>225488126.07999977</v>
      </c>
      <c r="D7" s="103">
        <v>148495653.97000021</v>
      </c>
      <c r="E7" s="103">
        <v>94522284.69840005</v>
      </c>
      <c r="F7" s="58">
        <v>39163649.020000003</v>
      </c>
      <c r="G7" s="92">
        <v>507669713.76839995</v>
      </c>
      <c r="H7" s="164"/>
      <c r="I7" s="10">
        <v>507.66971376839996</v>
      </c>
      <c r="J7" s="103">
        <v>243.01793866840026</v>
      </c>
      <c r="K7" s="58">
        <v>264.65177509999978</v>
      </c>
    </row>
    <row r="8" spans="1:12" x14ac:dyDescent="0.25">
      <c r="A8" s="186"/>
      <c r="B8" s="3" t="s">
        <v>14</v>
      </c>
      <c r="C8" s="103">
        <v>229349441.33999997</v>
      </c>
      <c r="D8" s="103">
        <v>159933355.65000015</v>
      </c>
      <c r="E8" s="103">
        <v>94845046.452400208</v>
      </c>
      <c r="F8" s="58">
        <v>34443380.379999995</v>
      </c>
      <c r="G8" s="92">
        <v>518571223.82240033</v>
      </c>
      <c r="H8" s="164"/>
      <c r="I8" s="10">
        <v>518.57122382240038</v>
      </c>
      <c r="J8" s="103">
        <v>254.77840210240035</v>
      </c>
      <c r="K8" s="58">
        <v>263.79282171999995</v>
      </c>
    </row>
    <row r="9" spans="1:12" x14ac:dyDescent="0.25">
      <c r="A9" s="186"/>
      <c r="B9" s="3" t="s">
        <v>15</v>
      </c>
      <c r="C9" s="103">
        <v>230913851.49000004</v>
      </c>
      <c r="D9" s="103">
        <v>141277043.44000012</v>
      </c>
      <c r="E9" s="103">
        <v>92964632.04000017</v>
      </c>
      <c r="F9" s="58">
        <v>30867559.409999993</v>
      </c>
      <c r="G9" s="92">
        <v>496023086.38000035</v>
      </c>
      <c r="H9" s="164"/>
      <c r="I9" s="10">
        <v>496.02308638000034</v>
      </c>
      <c r="J9" s="103">
        <v>234.24167548000028</v>
      </c>
      <c r="K9" s="58">
        <v>261.78141090000003</v>
      </c>
    </row>
    <row r="10" spans="1:12" x14ac:dyDescent="0.25">
      <c r="A10" s="186"/>
      <c r="B10" s="3" t="s">
        <v>16</v>
      </c>
      <c r="C10" s="103">
        <v>251696110.35000002</v>
      </c>
      <c r="D10" s="103">
        <v>142615268.17000014</v>
      </c>
      <c r="E10" s="103">
        <v>93473188.078799859</v>
      </c>
      <c r="F10" s="58">
        <v>30666692.919999991</v>
      </c>
      <c r="G10" s="92">
        <v>518451259.51880002</v>
      </c>
      <c r="H10" s="164"/>
      <c r="I10" s="10">
        <v>518.45125951880004</v>
      </c>
      <c r="J10" s="103">
        <v>236.08845624879999</v>
      </c>
      <c r="K10" s="58">
        <v>282.36280327000003</v>
      </c>
    </row>
    <row r="11" spans="1:12" x14ac:dyDescent="0.25">
      <c r="A11" s="186" t="s">
        <v>4</v>
      </c>
      <c r="B11" s="3" t="s">
        <v>13</v>
      </c>
      <c r="C11" s="103">
        <v>230017205.54999986</v>
      </c>
      <c r="D11" s="103">
        <v>137973149.91000021</v>
      </c>
      <c r="E11" s="103">
        <v>85890147.230000243</v>
      </c>
      <c r="F11" s="58">
        <v>27812253.970000006</v>
      </c>
      <c r="G11" s="92">
        <v>481692756.66000032</v>
      </c>
      <c r="H11" s="164"/>
      <c r="I11" s="10">
        <v>481.69275666000033</v>
      </c>
      <c r="J11" s="103">
        <v>223.86329714000047</v>
      </c>
      <c r="K11" s="58">
        <v>257.82945951999989</v>
      </c>
    </row>
    <row r="12" spans="1:12" x14ac:dyDescent="0.25">
      <c r="A12" s="186"/>
      <c r="B12" s="3" t="s">
        <v>14</v>
      </c>
      <c r="C12" s="103">
        <v>207951144.7399998</v>
      </c>
      <c r="D12" s="103">
        <v>149491397.94000021</v>
      </c>
      <c r="E12" s="103">
        <v>85232049.51000008</v>
      </c>
      <c r="F12" s="58">
        <v>27614124.449999999</v>
      </c>
      <c r="G12" s="92">
        <v>470288716.64000005</v>
      </c>
      <c r="H12" s="164"/>
      <c r="I12" s="10">
        <v>470.28871664000002</v>
      </c>
      <c r="J12" s="103">
        <v>234.72344745000029</v>
      </c>
      <c r="K12" s="58">
        <v>235.56526918999978</v>
      </c>
    </row>
    <row r="13" spans="1:12" x14ac:dyDescent="0.25">
      <c r="A13" s="186"/>
      <c r="B13" s="3" t="s">
        <v>15</v>
      </c>
      <c r="C13" s="103">
        <v>203940102.46999985</v>
      </c>
      <c r="D13" s="103">
        <v>148694611.82000002</v>
      </c>
      <c r="E13" s="103">
        <v>79773855.189999893</v>
      </c>
      <c r="F13" s="58">
        <v>27465835.220000006</v>
      </c>
      <c r="G13" s="92">
        <v>459874404.69999975</v>
      </c>
      <c r="H13" s="164"/>
      <c r="I13" s="10">
        <v>459.87440469999973</v>
      </c>
      <c r="J13" s="103">
        <v>228.46846700999993</v>
      </c>
      <c r="K13" s="58">
        <v>231.40593768999986</v>
      </c>
    </row>
    <row r="14" spans="1:12" x14ac:dyDescent="0.25">
      <c r="A14" s="186"/>
      <c r="B14" s="3" t="s">
        <v>16</v>
      </c>
      <c r="C14" s="103">
        <v>192148908.18999985</v>
      </c>
      <c r="D14" s="103">
        <v>136755454.27000004</v>
      </c>
      <c r="E14" s="103">
        <v>80652576.220000103</v>
      </c>
      <c r="F14" s="58">
        <v>28983060.299999993</v>
      </c>
      <c r="G14" s="92">
        <v>438539998.98000002</v>
      </c>
      <c r="H14" s="174"/>
      <c r="I14" s="10">
        <v>438.53999898000001</v>
      </c>
      <c r="J14" s="103">
        <v>217.40803049000013</v>
      </c>
      <c r="K14" s="58">
        <v>221.13196848999982</v>
      </c>
    </row>
    <row r="15" spans="1:12" x14ac:dyDescent="0.25">
      <c r="A15" s="186" t="s">
        <v>79</v>
      </c>
      <c r="B15" s="3" t="s">
        <v>13</v>
      </c>
      <c r="C15" s="103">
        <v>195833387.84000003</v>
      </c>
      <c r="D15" s="103">
        <v>140867575.6399999</v>
      </c>
      <c r="E15" s="103">
        <v>76560371.129999995</v>
      </c>
      <c r="F15" s="58">
        <v>27224790.280000016</v>
      </c>
      <c r="G15" s="92">
        <v>440486124.88999993</v>
      </c>
      <c r="H15" s="175"/>
      <c r="I15" s="10">
        <v>440.48612488999993</v>
      </c>
      <c r="J15" s="103">
        <v>217.42794676999989</v>
      </c>
      <c r="K15" s="58">
        <v>223.05817812000006</v>
      </c>
      <c r="L15" s="1"/>
    </row>
    <row r="16" spans="1:12" x14ac:dyDescent="0.25">
      <c r="A16" s="138"/>
      <c r="B16" s="13" t="s">
        <v>14</v>
      </c>
      <c r="C16" s="84">
        <v>187298308.42000008</v>
      </c>
      <c r="D16" s="163">
        <v>157393714.79000014</v>
      </c>
      <c r="E16" s="163">
        <v>71832268.989999905</v>
      </c>
      <c r="F16" s="63">
        <v>24246829.670000009</v>
      </c>
      <c r="G16" s="177">
        <v>440771121.87000012</v>
      </c>
      <c r="H16" s="178">
        <v>-6.2764837270368232E-2</v>
      </c>
      <c r="I16" s="45">
        <v>440.77112187000012</v>
      </c>
      <c r="J16" s="163">
        <v>229.22598378000004</v>
      </c>
      <c r="K16" s="63">
        <v>211.54513809000008</v>
      </c>
      <c r="L16" s="1"/>
    </row>
    <row r="17" spans="1:11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</row>
    <row r="18" spans="1:11" x14ac:dyDescent="0.25">
      <c r="A18" s="2"/>
    </row>
    <row r="37" spans="1:11" x14ac:dyDescent="0.25">
      <c r="J37" s="161" t="s">
        <v>138</v>
      </c>
    </row>
    <row r="38" spans="1:11" x14ac:dyDescent="0.25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</row>
  </sheetData>
  <mergeCells count="7">
    <mergeCell ref="I2:K2"/>
    <mergeCell ref="H2:H3"/>
    <mergeCell ref="C2:C3"/>
    <mergeCell ref="D2:D3"/>
    <mergeCell ref="E2:E3"/>
    <mergeCell ref="F2:F3"/>
    <mergeCell ref="G2:G3"/>
  </mergeCells>
  <hyperlinks>
    <hyperlink ref="J37" location="Index!E2" tooltip="Index" display="Return to index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4"/>
  <sheetViews>
    <sheetView topLeftCell="B1" zoomScaleNormal="100" workbookViewId="0">
      <selection activeCell="B1" sqref="B1"/>
    </sheetView>
  </sheetViews>
  <sheetFormatPr defaultRowHeight="15" x14ac:dyDescent="0.25"/>
  <cols>
    <col min="1" max="1" width="0" hidden="1" customWidth="1"/>
    <col min="2" max="2" width="19" customWidth="1"/>
    <col min="3" max="3" width="12.28515625" customWidth="1"/>
    <col min="4" max="4" width="14.42578125" customWidth="1"/>
    <col min="5" max="5" width="14.5703125" customWidth="1"/>
    <col min="6" max="6" width="13.42578125" customWidth="1"/>
    <col min="7" max="7" width="13.85546875" customWidth="1"/>
    <col min="8" max="8" width="18" customWidth="1"/>
    <col min="9" max="9" width="16" customWidth="1"/>
    <col min="10" max="10" width="12.7109375" bestFit="1" customWidth="1"/>
    <col min="11" max="11" width="10.42578125" customWidth="1"/>
    <col min="12" max="12" width="10.28515625" customWidth="1"/>
  </cols>
  <sheetData>
    <row r="1" spans="2:9" ht="26.25" customHeight="1" x14ac:dyDescent="0.25">
      <c r="B1" s="141" t="s">
        <v>157</v>
      </c>
    </row>
    <row r="2" spans="2:9" ht="30.75" customHeight="1" x14ac:dyDescent="0.25">
      <c r="B2" s="93" t="s">
        <v>81</v>
      </c>
      <c r="C2" s="35" t="s">
        <v>10</v>
      </c>
      <c r="D2" s="108" t="s">
        <v>11</v>
      </c>
      <c r="E2" s="35" t="s">
        <v>82</v>
      </c>
      <c r="F2" s="15" t="s">
        <v>109</v>
      </c>
      <c r="G2" s="35" t="s">
        <v>145</v>
      </c>
      <c r="H2" s="14" t="s">
        <v>110</v>
      </c>
    </row>
    <row r="3" spans="2:9" x14ac:dyDescent="0.25">
      <c r="B3" s="109" t="s">
        <v>83</v>
      </c>
      <c r="C3" s="110">
        <v>0</v>
      </c>
      <c r="D3" s="197">
        <v>150</v>
      </c>
      <c r="E3" s="111">
        <v>1305154</v>
      </c>
      <c r="F3" s="112">
        <v>1305.154</v>
      </c>
      <c r="G3" s="113">
        <v>1</v>
      </c>
      <c r="H3" s="114" t="s">
        <v>182</v>
      </c>
      <c r="I3" s="115"/>
    </row>
    <row r="4" spans="2:9" ht="45" x14ac:dyDescent="0.25">
      <c r="B4" s="116" t="s">
        <v>111</v>
      </c>
      <c r="C4" s="117">
        <v>-1.5</v>
      </c>
      <c r="D4" s="208">
        <v>230</v>
      </c>
      <c r="E4" s="118">
        <v>227079</v>
      </c>
      <c r="F4" s="119">
        <v>227.07900000000001</v>
      </c>
      <c r="G4" s="142">
        <v>0.17398636482744564</v>
      </c>
      <c r="H4" s="120" t="s">
        <v>183</v>
      </c>
      <c r="I4" s="115"/>
    </row>
    <row r="5" spans="2:9" ht="25.5" customHeight="1" x14ac:dyDescent="0.25">
      <c r="B5" s="116" t="s">
        <v>84</v>
      </c>
      <c r="C5" s="117">
        <v>-3</v>
      </c>
      <c r="D5" s="208">
        <v>280</v>
      </c>
      <c r="E5" s="118">
        <v>113808</v>
      </c>
      <c r="F5" s="119">
        <v>113.80800000000001</v>
      </c>
      <c r="G5" s="142">
        <v>8.7198905263286941E-2</v>
      </c>
      <c r="H5" s="120" t="s">
        <v>184</v>
      </c>
      <c r="I5" s="115"/>
    </row>
    <row r="6" spans="2:9" ht="33" customHeight="1" x14ac:dyDescent="0.25">
      <c r="B6" s="121" t="s">
        <v>85</v>
      </c>
      <c r="C6" s="117">
        <v>-3</v>
      </c>
      <c r="D6" s="208">
        <v>230</v>
      </c>
      <c r="E6" s="118">
        <v>113264</v>
      </c>
      <c r="F6" s="119">
        <v>113.264</v>
      </c>
      <c r="G6" s="142">
        <v>8.6782096212400989E-2</v>
      </c>
      <c r="H6" s="120" t="s">
        <v>185</v>
      </c>
      <c r="I6" s="115"/>
    </row>
    <row r="7" spans="2:9" ht="30" x14ac:dyDescent="0.25">
      <c r="B7" s="121" t="s">
        <v>86</v>
      </c>
      <c r="C7" s="117">
        <v>-3</v>
      </c>
      <c r="D7" s="208">
        <v>180</v>
      </c>
      <c r="E7" s="118">
        <v>7</v>
      </c>
      <c r="F7" s="119">
        <v>7.0000000000000001E-3</v>
      </c>
      <c r="G7" s="142">
        <v>5.3633517577236096E-6</v>
      </c>
      <c r="H7" s="120" t="s">
        <v>186</v>
      </c>
      <c r="I7" s="115"/>
    </row>
    <row r="8" spans="2:9" ht="26.25" customHeight="1" x14ac:dyDescent="0.25">
      <c r="B8" s="121" t="s">
        <v>6</v>
      </c>
      <c r="C8" s="117">
        <v>-1.5</v>
      </c>
      <c r="D8" s="208">
        <v>80</v>
      </c>
      <c r="E8" s="118">
        <v>1078075</v>
      </c>
      <c r="F8" s="119">
        <v>1078.075</v>
      </c>
      <c r="G8" s="142">
        <v>0.82601363517255433</v>
      </c>
      <c r="H8" s="120" t="s">
        <v>187</v>
      </c>
      <c r="I8" s="115"/>
    </row>
    <row r="9" spans="2:9" ht="45" x14ac:dyDescent="0.25">
      <c r="B9" s="116" t="s">
        <v>87</v>
      </c>
      <c r="C9" s="117">
        <v>-3</v>
      </c>
      <c r="D9" s="208">
        <v>120</v>
      </c>
      <c r="E9" s="118">
        <v>689525</v>
      </c>
      <c r="F9" s="119">
        <v>689.52499999999998</v>
      </c>
      <c r="G9" s="142">
        <v>0.52830930296348166</v>
      </c>
      <c r="H9" s="120" t="s">
        <v>188</v>
      </c>
      <c r="I9" s="115"/>
    </row>
    <row r="10" spans="2:9" ht="30.75" customHeight="1" x14ac:dyDescent="0.25">
      <c r="B10" s="121" t="s">
        <v>88</v>
      </c>
      <c r="C10" s="117">
        <v>-3</v>
      </c>
      <c r="D10" s="208">
        <v>-50</v>
      </c>
      <c r="E10" s="118">
        <v>18295</v>
      </c>
      <c r="F10" s="119">
        <v>18.295000000000002</v>
      </c>
      <c r="G10" s="142">
        <v>1.4017502915364776E-2</v>
      </c>
      <c r="H10" s="120" t="s">
        <v>189</v>
      </c>
      <c r="I10" s="115"/>
    </row>
    <row r="11" spans="2:9" ht="30.75" customHeight="1" x14ac:dyDescent="0.25">
      <c r="B11" s="121" t="s">
        <v>89</v>
      </c>
      <c r="C11" s="117">
        <v>-3</v>
      </c>
      <c r="D11" s="208">
        <v>50</v>
      </c>
      <c r="E11" s="118">
        <v>7797</v>
      </c>
      <c r="F11" s="119">
        <v>7.7969999999999997</v>
      </c>
      <c r="G11" s="142">
        <v>5.9740076649958552E-3</v>
      </c>
      <c r="H11" s="120" t="s">
        <v>190</v>
      </c>
      <c r="I11" s="115"/>
    </row>
    <row r="12" spans="2:9" ht="32.25" customHeight="1" x14ac:dyDescent="0.25">
      <c r="B12" s="122" t="s">
        <v>112</v>
      </c>
      <c r="C12" s="123">
        <v>-3</v>
      </c>
      <c r="D12" s="87">
        <v>10</v>
      </c>
      <c r="E12" s="124">
        <v>362458</v>
      </c>
      <c r="F12" s="180">
        <v>362.45800000000003</v>
      </c>
      <c r="G12" s="143">
        <v>0.27771282162871203</v>
      </c>
      <c r="H12" s="144" t="s">
        <v>191</v>
      </c>
      <c r="I12" s="115"/>
    </row>
    <row r="13" spans="2:9" x14ac:dyDescent="0.25">
      <c r="B13" s="125" t="s">
        <v>83</v>
      </c>
      <c r="C13" s="117">
        <v>0</v>
      </c>
      <c r="D13" s="208">
        <v>150</v>
      </c>
      <c r="E13" s="118">
        <v>885769557.93999994</v>
      </c>
      <c r="F13" s="119">
        <v>885.76955793999991</v>
      </c>
      <c r="G13" s="126">
        <v>1</v>
      </c>
      <c r="H13" s="120" t="s">
        <v>192</v>
      </c>
    </row>
    <row r="14" spans="2:9" ht="45" x14ac:dyDescent="0.25">
      <c r="B14" s="125" t="s">
        <v>111</v>
      </c>
      <c r="C14" s="117">
        <v>1.5</v>
      </c>
      <c r="D14" s="208">
        <v>230</v>
      </c>
      <c r="E14" s="127">
        <v>576950486.40999997</v>
      </c>
      <c r="F14" s="128">
        <v>576.95048640999994</v>
      </c>
      <c r="G14" s="142">
        <v>0.65135506321959336</v>
      </c>
      <c r="H14" s="120" t="s">
        <v>193</v>
      </c>
    </row>
    <row r="15" spans="2:9" ht="30" x14ac:dyDescent="0.25">
      <c r="B15" s="125" t="s">
        <v>84</v>
      </c>
      <c r="C15" s="117">
        <v>3</v>
      </c>
      <c r="D15" s="208">
        <v>285</v>
      </c>
      <c r="E15" s="127">
        <v>326951621.00999999</v>
      </c>
      <c r="F15" s="128">
        <v>326.95162101</v>
      </c>
      <c r="G15" s="142">
        <v>0.3691158925921757</v>
      </c>
      <c r="H15" s="120" t="s">
        <v>194</v>
      </c>
    </row>
    <row r="16" spans="2:9" ht="30" x14ac:dyDescent="0.25">
      <c r="B16" s="125" t="s">
        <v>85</v>
      </c>
      <c r="C16" s="117">
        <v>3</v>
      </c>
      <c r="D16" s="208">
        <v>230</v>
      </c>
      <c r="E16" s="127">
        <v>219258322.64000002</v>
      </c>
      <c r="F16" s="128">
        <v>219.25832264000002</v>
      </c>
      <c r="G16" s="142">
        <v>0.2475342719498293</v>
      </c>
      <c r="H16" s="120" t="s">
        <v>195</v>
      </c>
    </row>
    <row r="17" spans="2:8" ht="30" x14ac:dyDescent="0.25">
      <c r="B17" s="125" t="s">
        <v>113</v>
      </c>
      <c r="C17" s="117">
        <v>3</v>
      </c>
      <c r="D17" s="208">
        <v>180</v>
      </c>
      <c r="E17" s="127">
        <v>30740542.760000017</v>
      </c>
      <c r="F17" s="128">
        <v>30.740542760000018</v>
      </c>
      <c r="G17" s="142">
        <v>3.4704898677588455E-2</v>
      </c>
      <c r="H17" s="120" t="s">
        <v>196</v>
      </c>
    </row>
    <row r="18" spans="2:8" ht="30" x14ac:dyDescent="0.25">
      <c r="B18" s="125" t="s">
        <v>6</v>
      </c>
      <c r="C18" s="117">
        <v>1.5</v>
      </c>
      <c r="D18" s="208">
        <v>80</v>
      </c>
      <c r="E18" s="127">
        <v>308819071.52999997</v>
      </c>
      <c r="F18" s="128">
        <v>308.81907152999997</v>
      </c>
      <c r="G18" s="142">
        <v>0.34864493678040659</v>
      </c>
      <c r="H18" s="120" t="s">
        <v>197</v>
      </c>
    </row>
    <row r="19" spans="2:8" ht="45" x14ac:dyDescent="0.25">
      <c r="B19" s="125" t="s">
        <v>87</v>
      </c>
      <c r="C19" s="117">
        <v>3</v>
      </c>
      <c r="D19" s="208">
        <v>120</v>
      </c>
      <c r="E19" s="127">
        <v>138735370.13</v>
      </c>
      <c r="F19" s="128">
        <v>138.73537013000001</v>
      </c>
      <c r="G19" s="142">
        <v>0.15662693404439354</v>
      </c>
      <c r="H19" s="120" t="s">
        <v>198</v>
      </c>
    </row>
    <row r="20" spans="2:8" ht="30" x14ac:dyDescent="0.25">
      <c r="B20" s="125" t="s">
        <v>88</v>
      </c>
      <c r="C20" s="117">
        <v>3</v>
      </c>
      <c r="D20" s="208">
        <v>-50</v>
      </c>
      <c r="E20" s="127">
        <v>15464531.789999999</v>
      </c>
      <c r="F20" s="128">
        <v>15.464531789999999</v>
      </c>
      <c r="G20" s="142">
        <v>1.7458865741520023E-2</v>
      </c>
      <c r="H20" s="120" t="s">
        <v>199</v>
      </c>
    </row>
    <row r="21" spans="2:8" ht="31.5" customHeight="1" x14ac:dyDescent="0.25">
      <c r="B21" s="125" t="s">
        <v>89</v>
      </c>
      <c r="C21" s="117">
        <v>3</v>
      </c>
      <c r="D21" s="208">
        <v>50</v>
      </c>
      <c r="E21" s="127">
        <v>3304178.1399999997</v>
      </c>
      <c r="F21" s="128">
        <v>3.3041781399999999</v>
      </c>
      <c r="G21" s="142">
        <v>3.7302909209076898E-3</v>
      </c>
      <c r="H21" s="120" t="s">
        <v>200</v>
      </c>
    </row>
    <row r="22" spans="2:8" ht="45" x14ac:dyDescent="0.25">
      <c r="B22" s="129" t="s">
        <v>112</v>
      </c>
      <c r="C22" s="123">
        <v>3</v>
      </c>
      <c r="D22" s="87">
        <v>10</v>
      </c>
      <c r="E22" s="130">
        <v>151314991.47000003</v>
      </c>
      <c r="F22" s="181">
        <v>151.31499147000002</v>
      </c>
      <c r="G22" s="143">
        <v>0.17082884607358539</v>
      </c>
      <c r="H22" s="144" t="s">
        <v>201</v>
      </c>
    </row>
    <row r="71" spans="1:9" x14ac:dyDescent="0.25">
      <c r="A71" s="41"/>
      <c r="B71" s="41"/>
      <c r="C71" s="41"/>
      <c r="D71" s="41"/>
      <c r="E71" s="41"/>
      <c r="F71" s="41"/>
      <c r="G71" s="41"/>
      <c r="H71" s="41"/>
      <c r="I71" s="161" t="s">
        <v>131</v>
      </c>
    </row>
    <row r="72" spans="1:9" ht="26.25" customHeight="1" x14ac:dyDescent="0.25">
      <c r="B72" s="83" t="s">
        <v>146</v>
      </c>
      <c r="D72" s="6"/>
    </row>
    <row r="73" spans="1:9" ht="45" x14ac:dyDescent="0.25">
      <c r="A73" s="3"/>
      <c r="B73" s="285" t="s">
        <v>70</v>
      </c>
      <c r="C73" s="284"/>
      <c r="D73" s="131" t="s">
        <v>114</v>
      </c>
      <c r="E73" s="57" t="s">
        <v>115</v>
      </c>
      <c r="F73" s="107" t="s">
        <v>12</v>
      </c>
    </row>
    <row r="74" spans="1:9" x14ac:dyDescent="0.25">
      <c r="A74" s="3"/>
      <c r="B74" s="39" t="s">
        <v>2</v>
      </c>
      <c r="C74" s="3" t="s">
        <v>14</v>
      </c>
      <c r="D74" s="8">
        <v>319405</v>
      </c>
      <c r="E74" s="29">
        <v>319.40499999999997</v>
      </c>
      <c r="F74" s="12"/>
    </row>
    <row r="75" spans="1:9" x14ac:dyDescent="0.25">
      <c r="A75" s="3"/>
      <c r="B75" s="39"/>
      <c r="C75" s="3" t="s">
        <v>15</v>
      </c>
      <c r="D75" s="8">
        <v>299768</v>
      </c>
      <c r="E75" s="30">
        <v>299.76799999999997</v>
      </c>
      <c r="F75" s="12"/>
    </row>
    <row r="76" spans="1:9" x14ac:dyDescent="0.25">
      <c r="A76" s="3"/>
      <c r="B76" s="39"/>
      <c r="C76" s="3" t="s">
        <v>16</v>
      </c>
      <c r="D76" s="8">
        <v>305970</v>
      </c>
      <c r="E76" s="30">
        <v>305.97000000000003</v>
      </c>
      <c r="F76" s="12"/>
    </row>
    <row r="77" spans="1:9" x14ac:dyDescent="0.25">
      <c r="A77" s="3"/>
      <c r="B77" s="39" t="s">
        <v>3</v>
      </c>
      <c r="C77" s="3" t="s">
        <v>13</v>
      </c>
      <c r="D77" s="8">
        <v>302243</v>
      </c>
      <c r="E77" s="30">
        <v>302.24299999999999</v>
      </c>
      <c r="F77" s="12"/>
    </row>
    <row r="78" spans="1:9" x14ac:dyDescent="0.25">
      <c r="A78" s="3"/>
      <c r="B78" s="39"/>
      <c r="C78" s="3" t="s">
        <v>14</v>
      </c>
      <c r="D78" s="8">
        <v>306199</v>
      </c>
      <c r="E78" s="30">
        <v>306.19900000000001</v>
      </c>
      <c r="F78" s="12"/>
    </row>
    <row r="79" spans="1:9" x14ac:dyDescent="0.25">
      <c r="A79" s="3"/>
      <c r="B79" s="39"/>
      <c r="C79" s="3" t="s">
        <v>15</v>
      </c>
      <c r="D79" s="8">
        <v>295079</v>
      </c>
      <c r="E79" s="30">
        <v>295.07900000000001</v>
      </c>
      <c r="F79" s="12"/>
    </row>
    <row r="80" spans="1:9" x14ac:dyDescent="0.25">
      <c r="A80" s="3"/>
      <c r="B80" s="39"/>
      <c r="C80" s="3" t="s">
        <v>16</v>
      </c>
      <c r="D80" s="8">
        <v>298466</v>
      </c>
      <c r="E80" s="30">
        <v>298.46600000000001</v>
      </c>
      <c r="F80" s="12"/>
    </row>
    <row r="81" spans="1:6" x14ac:dyDescent="0.25">
      <c r="A81" s="3"/>
      <c r="B81" s="39" t="s">
        <v>4</v>
      </c>
      <c r="C81" s="3" t="s">
        <v>13</v>
      </c>
      <c r="D81" s="8">
        <v>287470</v>
      </c>
      <c r="E81" s="30">
        <v>287.47000000000003</v>
      </c>
      <c r="F81" s="12"/>
    </row>
    <row r="82" spans="1:6" x14ac:dyDescent="0.25">
      <c r="A82" s="3"/>
      <c r="B82" s="39"/>
      <c r="C82" s="3" t="s">
        <v>14</v>
      </c>
      <c r="D82" s="8">
        <v>289663</v>
      </c>
      <c r="E82" s="30">
        <v>289.66300000000001</v>
      </c>
      <c r="F82" s="12"/>
    </row>
    <row r="83" spans="1:6" x14ac:dyDescent="0.25">
      <c r="A83" s="3"/>
      <c r="B83" s="39"/>
      <c r="C83" s="3" t="s">
        <v>15</v>
      </c>
      <c r="D83" s="8">
        <v>275058</v>
      </c>
      <c r="E83" s="30">
        <v>275.05799999999999</v>
      </c>
      <c r="F83" s="12"/>
    </row>
    <row r="84" spans="1:6" x14ac:dyDescent="0.25">
      <c r="A84" s="3"/>
      <c r="B84" s="39"/>
      <c r="C84" s="3" t="s">
        <v>16</v>
      </c>
      <c r="D84" s="8">
        <v>277218</v>
      </c>
      <c r="E84" s="30">
        <v>277.21800000000002</v>
      </c>
      <c r="F84" s="12"/>
    </row>
    <row r="85" spans="1:6" x14ac:dyDescent="0.25">
      <c r="A85" s="3"/>
      <c r="B85" s="39" t="s">
        <v>79</v>
      </c>
      <c r="C85" s="3" t="s">
        <v>13</v>
      </c>
      <c r="D85" s="8">
        <v>266091</v>
      </c>
      <c r="E85" s="30">
        <v>266.09100000000001</v>
      </c>
      <c r="F85" s="61"/>
    </row>
    <row r="86" spans="1:6" x14ac:dyDescent="0.25">
      <c r="A86" s="3"/>
      <c r="B86" s="40"/>
      <c r="C86" s="13" t="s">
        <v>14</v>
      </c>
      <c r="D86" s="45">
        <v>259732</v>
      </c>
      <c r="E86" s="31">
        <v>259.73200000000003</v>
      </c>
      <c r="F86" s="183">
        <v>-0.10333042190407474</v>
      </c>
    </row>
    <row r="108" spans="1:9" x14ac:dyDescent="0.25">
      <c r="I108" s="161" t="s">
        <v>131</v>
      </c>
    </row>
    <row r="109" spans="1:9" x14ac:dyDescent="0.25">
      <c r="A109" s="41"/>
      <c r="B109" s="41"/>
      <c r="C109" s="41"/>
      <c r="D109" s="41"/>
      <c r="E109" s="41"/>
      <c r="F109" s="41"/>
      <c r="G109" s="41"/>
      <c r="H109" s="41"/>
    </row>
    <row r="110" spans="1:9" ht="26.25" customHeight="1" x14ac:dyDescent="0.25">
      <c r="B110" s="83" t="s">
        <v>147</v>
      </c>
      <c r="D110" s="6"/>
    </row>
    <row r="111" spans="1:9" ht="45" x14ac:dyDescent="0.25">
      <c r="A111" s="3"/>
      <c r="B111" s="285" t="s">
        <v>70</v>
      </c>
      <c r="C111" s="284"/>
      <c r="D111" s="56" t="s">
        <v>116</v>
      </c>
      <c r="E111" s="65" t="s">
        <v>117</v>
      </c>
      <c r="F111" s="49" t="s">
        <v>12</v>
      </c>
    </row>
    <row r="112" spans="1:9" x14ac:dyDescent="0.25">
      <c r="A112" s="3"/>
      <c r="B112" s="39" t="s">
        <v>2</v>
      </c>
      <c r="C112" s="3" t="s">
        <v>14</v>
      </c>
      <c r="D112" s="8">
        <v>100164540.46001013</v>
      </c>
      <c r="E112" s="21">
        <v>100.16454046001013</v>
      </c>
      <c r="F112" s="11"/>
    </row>
    <row r="113" spans="1:6" x14ac:dyDescent="0.25">
      <c r="A113" s="3"/>
      <c r="B113" s="39"/>
      <c r="C113" s="3" t="s">
        <v>15</v>
      </c>
      <c r="D113" s="8">
        <v>94321699.876000047</v>
      </c>
      <c r="E113" s="21">
        <v>94.321699876000054</v>
      </c>
      <c r="F113" s="11"/>
    </row>
    <row r="114" spans="1:6" x14ac:dyDescent="0.25">
      <c r="A114" s="3"/>
      <c r="B114" s="39"/>
      <c r="C114" s="3" t="s">
        <v>16</v>
      </c>
      <c r="D114" s="8">
        <v>96661159.621999964</v>
      </c>
      <c r="E114" s="21">
        <v>96.661159621999971</v>
      </c>
      <c r="F114" s="11"/>
    </row>
    <row r="115" spans="1:6" x14ac:dyDescent="0.25">
      <c r="A115" s="3"/>
      <c r="B115" s="39" t="s">
        <v>3</v>
      </c>
      <c r="C115" s="3" t="s">
        <v>13</v>
      </c>
      <c r="D115" s="8">
        <v>94522284.69840005</v>
      </c>
      <c r="E115" s="21">
        <v>94.522284698400057</v>
      </c>
      <c r="F115" s="11"/>
    </row>
    <row r="116" spans="1:6" x14ac:dyDescent="0.25">
      <c r="A116" s="3"/>
      <c r="B116" s="39"/>
      <c r="C116" s="3" t="s">
        <v>14</v>
      </c>
      <c r="D116" s="8">
        <v>94845046.45239988</v>
      </c>
      <c r="E116" s="21">
        <v>94.845046452399885</v>
      </c>
      <c r="F116" s="11"/>
    </row>
    <row r="117" spans="1:6" x14ac:dyDescent="0.25">
      <c r="A117" s="3"/>
      <c r="B117" s="39"/>
      <c r="C117" s="3" t="s">
        <v>15</v>
      </c>
      <c r="D117" s="8">
        <v>92964632.040000066</v>
      </c>
      <c r="E117" s="21">
        <v>92.964632040000069</v>
      </c>
      <c r="F117" s="11"/>
    </row>
    <row r="118" spans="1:6" x14ac:dyDescent="0.25">
      <c r="A118" s="3"/>
      <c r="B118" s="39"/>
      <c r="C118" s="3" t="s">
        <v>16</v>
      </c>
      <c r="D118" s="8">
        <v>93473188.078799993</v>
      </c>
      <c r="E118" s="21">
        <v>93.473188078799993</v>
      </c>
      <c r="F118" s="11"/>
    </row>
    <row r="119" spans="1:6" x14ac:dyDescent="0.25">
      <c r="A119" s="3"/>
      <c r="B119" s="39" t="s">
        <v>4</v>
      </c>
      <c r="C119" s="3" t="s">
        <v>13</v>
      </c>
      <c r="D119" s="8">
        <v>85890147.230000034</v>
      </c>
      <c r="E119" s="21">
        <v>85.890147230000039</v>
      </c>
      <c r="F119" s="11"/>
    </row>
    <row r="120" spans="1:6" x14ac:dyDescent="0.25">
      <c r="A120" s="3"/>
      <c r="B120" s="39"/>
      <c r="C120" s="3" t="s">
        <v>14</v>
      </c>
      <c r="D120" s="8">
        <v>85232049.51000005</v>
      </c>
      <c r="E120" s="21">
        <v>85.232049510000053</v>
      </c>
      <c r="F120" s="11"/>
    </row>
    <row r="121" spans="1:6" x14ac:dyDescent="0.25">
      <c r="A121" s="3"/>
      <c r="B121" s="39"/>
      <c r="C121" s="3" t="s">
        <v>15</v>
      </c>
      <c r="D121" s="8">
        <v>79773855.190000042</v>
      </c>
      <c r="E121" s="21">
        <v>79.773855190000049</v>
      </c>
      <c r="F121" s="11"/>
    </row>
    <row r="122" spans="1:6" x14ac:dyDescent="0.25">
      <c r="A122" s="3"/>
      <c r="B122" s="39"/>
      <c r="C122" s="3" t="s">
        <v>16</v>
      </c>
      <c r="D122" s="8">
        <v>80652576.220000073</v>
      </c>
      <c r="E122" s="21">
        <v>80.652576220000071</v>
      </c>
      <c r="F122" s="12"/>
    </row>
    <row r="123" spans="1:6" x14ac:dyDescent="0.25">
      <c r="A123" s="3"/>
      <c r="B123" s="39" t="s">
        <v>79</v>
      </c>
      <c r="C123" s="3" t="s">
        <v>13</v>
      </c>
      <c r="D123" s="8">
        <v>76561359.689999908</v>
      </c>
      <c r="E123" s="21">
        <v>76.561359689999904</v>
      </c>
      <c r="F123" s="135"/>
    </row>
    <row r="124" spans="1:6" x14ac:dyDescent="0.25">
      <c r="A124" s="3"/>
      <c r="B124" s="40"/>
      <c r="C124" s="13" t="s">
        <v>14</v>
      </c>
      <c r="D124" s="22">
        <v>71839060.089999974</v>
      </c>
      <c r="E124" s="22">
        <v>71.839060089999975</v>
      </c>
      <c r="F124" s="184">
        <v>-0.15713560212380803</v>
      </c>
    </row>
    <row r="146" spans="1:11" x14ac:dyDescent="0.25">
      <c r="A146" s="41"/>
      <c r="B146" s="41"/>
      <c r="C146" s="41"/>
      <c r="D146" s="41"/>
      <c r="E146" s="41"/>
      <c r="F146" s="41"/>
      <c r="G146" s="41"/>
      <c r="H146" s="41"/>
      <c r="I146" s="161" t="s">
        <v>131</v>
      </c>
    </row>
    <row r="147" spans="1:11" ht="26.25" customHeight="1" x14ac:dyDescent="0.25">
      <c r="B147" s="83" t="s">
        <v>148</v>
      </c>
      <c r="D147" s="6"/>
    </row>
    <row r="148" spans="1:11" ht="45" x14ac:dyDescent="0.25">
      <c r="A148" s="3"/>
      <c r="B148" s="285" t="s">
        <v>70</v>
      </c>
      <c r="C148" s="285"/>
      <c r="D148" s="86" t="s">
        <v>99</v>
      </c>
      <c r="E148" s="229" t="s">
        <v>100</v>
      </c>
      <c r="F148" s="86" t="s">
        <v>101</v>
      </c>
      <c r="G148" s="230" t="s">
        <v>102</v>
      </c>
      <c r="H148" s="229" t="s">
        <v>103</v>
      </c>
      <c r="I148" s="230" t="s">
        <v>104</v>
      </c>
      <c r="J148" s="18" t="s">
        <v>118</v>
      </c>
      <c r="K148" s="62" t="s">
        <v>119</v>
      </c>
    </row>
    <row r="149" spans="1:11" x14ac:dyDescent="0.25">
      <c r="A149" s="3"/>
      <c r="B149" s="39" t="s">
        <v>2</v>
      </c>
      <c r="C149" s="7" t="s">
        <v>14</v>
      </c>
      <c r="D149" s="8">
        <v>157459</v>
      </c>
      <c r="E149" s="10">
        <v>157.459</v>
      </c>
      <c r="F149" s="8">
        <v>31591</v>
      </c>
      <c r="G149" s="30">
        <v>31.591000000000001</v>
      </c>
      <c r="H149" s="10">
        <v>1667</v>
      </c>
      <c r="I149" s="30">
        <v>1.667</v>
      </c>
      <c r="J149" s="132">
        <v>190717</v>
      </c>
      <c r="K149" s="12"/>
    </row>
    <row r="150" spans="1:11" x14ac:dyDescent="0.25">
      <c r="A150" s="3"/>
      <c r="B150" s="39"/>
      <c r="C150" s="7" t="s">
        <v>15</v>
      </c>
      <c r="D150" s="8">
        <v>148018</v>
      </c>
      <c r="E150" s="10">
        <v>148.018</v>
      </c>
      <c r="F150" s="8">
        <v>29032</v>
      </c>
      <c r="G150" s="30">
        <v>29.032</v>
      </c>
      <c r="H150" s="10">
        <v>1432</v>
      </c>
      <c r="I150" s="30">
        <v>1.4319999999999999</v>
      </c>
      <c r="J150" s="132">
        <v>178482</v>
      </c>
      <c r="K150" s="12"/>
    </row>
    <row r="151" spans="1:11" x14ac:dyDescent="0.25">
      <c r="A151" s="3"/>
      <c r="B151" s="39"/>
      <c r="C151" s="7" t="s">
        <v>16</v>
      </c>
      <c r="D151" s="8">
        <v>152229</v>
      </c>
      <c r="E151" s="10">
        <v>152.22900000000001</v>
      </c>
      <c r="F151" s="8">
        <v>27932</v>
      </c>
      <c r="G151" s="30">
        <v>27.931999999999999</v>
      </c>
      <c r="H151" s="10">
        <v>1529</v>
      </c>
      <c r="I151" s="30">
        <v>1.5289999999999999</v>
      </c>
      <c r="J151" s="132">
        <v>181690</v>
      </c>
      <c r="K151" s="12"/>
    </row>
    <row r="152" spans="1:11" x14ac:dyDescent="0.25">
      <c r="A152" s="3"/>
      <c r="B152" s="39" t="s">
        <v>3</v>
      </c>
      <c r="C152" s="7" t="s">
        <v>13</v>
      </c>
      <c r="D152" s="8">
        <v>153151</v>
      </c>
      <c r="E152" s="10">
        <v>153.15100000000001</v>
      </c>
      <c r="F152" s="8">
        <v>29080</v>
      </c>
      <c r="G152" s="30">
        <v>29.08</v>
      </c>
      <c r="H152" s="10">
        <v>1238</v>
      </c>
      <c r="I152" s="30">
        <v>1.238</v>
      </c>
      <c r="J152" s="132">
        <v>183469</v>
      </c>
      <c r="K152" s="12"/>
    </row>
    <row r="153" spans="1:11" x14ac:dyDescent="0.25">
      <c r="A153" s="3"/>
      <c r="B153" s="39"/>
      <c r="C153" s="7" t="s">
        <v>14</v>
      </c>
      <c r="D153" s="8">
        <v>156876</v>
      </c>
      <c r="E153" s="10">
        <v>156.876</v>
      </c>
      <c r="F153" s="8">
        <v>29576</v>
      </c>
      <c r="G153" s="30">
        <v>29.576000000000001</v>
      </c>
      <c r="H153" s="10">
        <v>1218</v>
      </c>
      <c r="I153" s="30">
        <v>1.218</v>
      </c>
      <c r="J153" s="132">
        <v>187670</v>
      </c>
      <c r="K153" s="12"/>
    </row>
    <row r="154" spans="1:11" x14ac:dyDescent="0.25">
      <c r="A154" s="3"/>
      <c r="B154" s="39"/>
      <c r="C154" s="7" t="s">
        <v>15</v>
      </c>
      <c r="D154" s="8">
        <v>151350</v>
      </c>
      <c r="E154" s="10">
        <v>151.35</v>
      </c>
      <c r="F154" s="8">
        <v>28958</v>
      </c>
      <c r="G154" s="30">
        <v>28.957999999999998</v>
      </c>
      <c r="H154" s="10">
        <v>1088</v>
      </c>
      <c r="I154" s="30">
        <v>1.0880000000000001</v>
      </c>
      <c r="J154" s="132">
        <v>181396</v>
      </c>
      <c r="K154" s="12"/>
    </row>
    <row r="155" spans="1:11" x14ac:dyDescent="0.25">
      <c r="A155" s="3"/>
      <c r="B155" s="39"/>
      <c r="C155" s="7" t="s">
        <v>16</v>
      </c>
      <c r="D155" s="8">
        <v>154476</v>
      </c>
      <c r="E155" s="10">
        <v>154.476</v>
      </c>
      <c r="F155" s="8">
        <v>27700</v>
      </c>
      <c r="G155" s="30">
        <v>27.7</v>
      </c>
      <c r="H155" s="10">
        <v>1140</v>
      </c>
      <c r="I155" s="30">
        <v>1.1399999999999999</v>
      </c>
      <c r="J155" s="132">
        <v>183316</v>
      </c>
      <c r="K155" s="12"/>
    </row>
    <row r="156" spans="1:11" x14ac:dyDescent="0.25">
      <c r="A156" s="3"/>
      <c r="B156" s="39" t="s">
        <v>4</v>
      </c>
      <c r="C156" s="7" t="s">
        <v>13</v>
      </c>
      <c r="D156" s="8">
        <v>151353</v>
      </c>
      <c r="E156" s="10">
        <v>151.35300000000001</v>
      </c>
      <c r="F156" s="8">
        <v>27415</v>
      </c>
      <c r="G156" s="30">
        <v>27.414999999999999</v>
      </c>
      <c r="H156" s="10">
        <v>1030</v>
      </c>
      <c r="I156" s="30">
        <v>1.03</v>
      </c>
      <c r="J156" s="132">
        <v>179798</v>
      </c>
      <c r="K156" s="12"/>
    </row>
    <row r="157" spans="1:11" x14ac:dyDescent="0.25">
      <c r="A157" s="3"/>
      <c r="B157" s="39"/>
      <c r="C157" s="7" t="s">
        <v>14</v>
      </c>
      <c r="D157" s="8">
        <v>153575</v>
      </c>
      <c r="E157" s="10">
        <v>153.57499999999999</v>
      </c>
      <c r="F157" s="8">
        <v>27443</v>
      </c>
      <c r="G157" s="30">
        <v>27.443000000000001</v>
      </c>
      <c r="H157" s="10">
        <v>1023</v>
      </c>
      <c r="I157" s="30">
        <v>1.0229999999999999</v>
      </c>
      <c r="J157" s="132">
        <v>182041</v>
      </c>
      <c r="K157" s="12"/>
    </row>
    <row r="158" spans="1:11" x14ac:dyDescent="0.25">
      <c r="A158" s="3"/>
      <c r="B158" s="39"/>
      <c r="C158" s="7" t="s">
        <v>15</v>
      </c>
      <c r="D158" s="8">
        <v>147819</v>
      </c>
      <c r="E158" s="10">
        <v>147.81899999999999</v>
      </c>
      <c r="F158" s="8">
        <v>26508</v>
      </c>
      <c r="G158" s="30">
        <v>26.507999999999999</v>
      </c>
      <c r="H158" s="10">
        <v>892</v>
      </c>
      <c r="I158" s="30">
        <v>0.89200000000000002</v>
      </c>
      <c r="J158" s="132">
        <v>175219</v>
      </c>
      <c r="K158" s="12"/>
    </row>
    <row r="159" spans="1:11" x14ac:dyDescent="0.25">
      <c r="A159" s="3"/>
      <c r="B159" s="39"/>
      <c r="C159" s="7" t="s">
        <v>16</v>
      </c>
      <c r="D159" s="8">
        <v>150036</v>
      </c>
      <c r="E159" s="10">
        <v>150.036</v>
      </c>
      <c r="F159" s="8">
        <v>25239</v>
      </c>
      <c r="G159" s="30">
        <v>25.239000000000001</v>
      </c>
      <c r="H159" s="10">
        <v>956</v>
      </c>
      <c r="I159" s="30">
        <v>0.95599999999999996</v>
      </c>
      <c r="J159" s="132">
        <v>176231</v>
      </c>
      <c r="K159" s="12"/>
    </row>
    <row r="160" spans="1:11" x14ac:dyDescent="0.25">
      <c r="A160" s="3"/>
      <c r="B160" s="39" t="s">
        <v>79</v>
      </c>
      <c r="C160" s="7" t="s">
        <v>13</v>
      </c>
      <c r="D160" s="8">
        <v>144950</v>
      </c>
      <c r="E160" s="10">
        <v>144.94999999999999</v>
      </c>
      <c r="F160" s="8">
        <v>24433</v>
      </c>
      <c r="G160" s="30">
        <v>24.433</v>
      </c>
      <c r="H160" s="10">
        <v>837</v>
      </c>
      <c r="I160" s="30">
        <v>0.83699999999999997</v>
      </c>
      <c r="J160" s="132">
        <v>170220</v>
      </c>
      <c r="K160" s="12"/>
    </row>
    <row r="161" spans="1:11" x14ac:dyDescent="0.25">
      <c r="A161" s="3"/>
      <c r="B161" s="40"/>
      <c r="C161" s="41" t="s">
        <v>14</v>
      </c>
      <c r="D161" s="45">
        <v>143033</v>
      </c>
      <c r="E161" s="31">
        <v>143.03299999999999</v>
      </c>
      <c r="F161" s="45">
        <v>24136</v>
      </c>
      <c r="G161" s="31">
        <v>24.135999999999999</v>
      </c>
      <c r="H161" s="45">
        <v>686</v>
      </c>
      <c r="I161" s="31">
        <v>0.68600000000000005</v>
      </c>
      <c r="J161" s="133">
        <v>167855</v>
      </c>
      <c r="K161" s="182">
        <v>-7.7927499848935128E-2</v>
      </c>
    </row>
    <row r="183" spans="1:9" x14ac:dyDescent="0.25">
      <c r="A183" s="41"/>
      <c r="B183" s="41"/>
      <c r="C183" s="41"/>
      <c r="D183" s="41"/>
      <c r="E183" s="41"/>
      <c r="F183" s="41"/>
      <c r="G183" s="41"/>
      <c r="H183" s="41"/>
      <c r="I183" s="161" t="s">
        <v>131</v>
      </c>
    </row>
    <row r="184" spans="1:9" ht="26.25" customHeight="1" x14ac:dyDescent="0.25">
      <c r="B184" s="83" t="s">
        <v>149</v>
      </c>
      <c r="D184" s="6"/>
    </row>
    <row r="185" spans="1:9" ht="75" x14ac:dyDescent="0.25">
      <c r="A185" s="3"/>
      <c r="B185" s="285" t="s">
        <v>70</v>
      </c>
      <c r="C185" s="285"/>
      <c r="D185" s="56" t="s">
        <v>143</v>
      </c>
      <c r="E185" s="50" t="s">
        <v>144</v>
      </c>
      <c r="F185" s="56" t="s">
        <v>142</v>
      </c>
      <c r="G185" s="57" t="s">
        <v>105</v>
      </c>
    </row>
    <row r="186" spans="1:9" x14ac:dyDescent="0.25">
      <c r="A186" s="3"/>
      <c r="B186" s="39" t="s">
        <v>2</v>
      </c>
      <c r="C186" s="7" t="s">
        <v>14</v>
      </c>
      <c r="D186" s="8">
        <v>100445</v>
      </c>
      <c r="E186" s="10">
        <v>100.44499999999999</v>
      </c>
      <c r="F186" s="8">
        <v>391407</v>
      </c>
      <c r="G186" s="30">
        <v>391.40699999999998</v>
      </c>
    </row>
    <row r="187" spans="1:9" x14ac:dyDescent="0.25">
      <c r="A187" s="3"/>
      <c r="B187" s="39"/>
      <c r="C187" s="7" t="s">
        <v>15</v>
      </c>
      <c r="D187" s="8">
        <v>92364</v>
      </c>
      <c r="E187" s="10">
        <v>92.364000000000004</v>
      </c>
      <c r="F187" s="8">
        <v>390559</v>
      </c>
      <c r="G187" s="30">
        <v>390.55900000000003</v>
      </c>
    </row>
    <row r="188" spans="1:9" x14ac:dyDescent="0.25">
      <c r="A188" s="3"/>
      <c r="B188" s="39"/>
      <c r="C188" s="7" t="s">
        <v>16</v>
      </c>
      <c r="D188" s="8">
        <v>94415</v>
      </c>
      <c r="E188" s="10">
        <v>94.415000000000006</v>
      </c>
      <c r="F188" s="8">
        <v>394309</v>
      </c>
      <c r="G188" s="30">
        <v>394.30900000000003</v>
      </c>
    </row>
    <row r="189" spans="1:9" x14ac:dyDescent="0.25">
      <c r="A189" s="3"/>
      <c r="B189" s="39" t="s">
        <v>3</v>
      </c>
      <c r="C189" s="7" t="s">
        <v>13</v>
      </c>
      <c r="D189" s="8">
        <v>92763</v>
      </c>
      <c r="E189" s="10">
        <v>92.763000000000005</v>
      </c>
      <c r="F189" s="8">
        <v>379984</v>
      </c>
      <c r="G189" s="30">
        <v>379.98399999999998</v>
      </c>
    </row>
    <row r="190" spans="1:9" x14ac:dyDescent="0.25">
      <c r="A190" s="3"/>
      <c r="B190" s="39"/>
      <c r="C190" s="7" t="s">
        <v>14</v>
      </c>
      <c r="D190" s="8">
        <v>95049</v>
      </c>
      <c r="E190" s="10">
        <v>95.049000000000007</v>
      </c>
      <c r="F190" s="8">
        <v>377554</v>
      </c>
      <c r="G190" s="30">
        <v>377.55399999999997</v>
      </c>
    </row>
    <row r="191" spans="1:9" x14ac:dyDescent="0.25">
      <c r="A191" s="3"/>
      <c r="B191" s="39"/>
      <c r="C191" s="7" t="s">
        <v>15</v>
      </c>
      <c r="D191" s="8">
        <v>89883</v>
      </c>
      <c r="E191" s="10">
        <v>89.882999999999996</v>
      </c>
      <c r="F191" s="8">
        <v>385425</v>
      </c>
      <c r="G191" s="30">
        <v>385.42500000000001</v>
      </c>
    </row>
    <row r="192" spans="1:9" x14ac:dyDescent="0.25">
      <c r="A192" s="3"/>
      <c r="B192" s="39"/>
      <c r="C192" s="7" t="s">
        <v>16</v>
      </c>
      <c r="D192" s="8">
        <v>92446</v>
      </c>
      <c r="E192" s="10">
        <v>92.445999999999998</v>
      </c>
      <c r="F192" s="8">
        <v>406482</v>
      </c>
      <c r="G192" s="30">
        <v>406.48200000000003</v>
      </c>
    </row>
    <row r="193" spans="1:7" x14ac:dyDescent="0.25">
      <c r="A193" s="3"/>
      <c r="B193" s="39" t="s">
        <v>4</v>
      </c>
      <c r="C193" s="7" t="s">
        <v>13</v>
      </c>
      <c r="D193" s="8">
        <v>86830</v>
      </c>
      <c r="E193" s="10">
        <v>86.83</v>
      </c>
      <c r="F193" s="8">
        <v>400098</v>
      </c>
      <c r="G193" s="30">
        <v>400.09800000000001</v>
      </c>
    </row>
    <row r="194" spans="1:7" x14ac:dyDescent="0.25">
      <c r="A194" s="3"/>
      <c r="B194" s="39"/>
      <c r="C194" s="7" t="s">
        <v>14</v>
      </c>
      <c r="D194" s="8">
        <v>87521</v>
      </c>
      <c r="E194" s="10">
        <v>87.521000000000001</v>
      </c>
      <c r="F194" s="8">
        <v>398524</v>
      </c>
      <c r="G194" s="30">
        <v>398.524</v>
      </c>
    </row>
    <row r="195" spans="1:7" x14ac:dyDescent="0.25">
      <c r="A195" s="3"/>
      <c r="B195" s="39"/>
      <c r="C195" s="7" t="s">
        <v>15</v>
      </c>
      <c r="D195" s="8">
        <v>79875</v>
      </c>
      <c r="E195" s="10">
        <v>79.875</v>
      </c>
      <c r="F195" s="8">
        <v>402066</v>
      </c>
      <c r="G195" s="30">
        <v>402.06599999999997</v>
      </c>
    </row>
    <row r="196" spans="1:7" x14ac:dyDescent="0.25">
      <c r="A196" s="3"/>
      <c r="B196" s="39"/>
      <c r="C196" s="7" t="s">
        <v>16</v>
      </c>
      <c r="D196" s="8">
        <v>81228</v>
      </c>
      <c r="E196" s="10">
        <v>81.227999999999994</v>
      </c>
      <c r="F196" s="8">
        <v>403698</v>
      </c>
      <c r="G196" s="30">
        <v>403.69799999999998</v>
      </c>
    </row>
    <row r="197" spans="1:7" x14ac:dyDescent="0.25">
      <c r="A197" s="3"/>
      <c r="B197" s="39" t="s">
        <v>79</v>
      </c>
      <c r="C197" s="89" t="s">
        <v>13</v>
      </c>
      <c r="D197" s="8">
        <v>76586</v>
      </c>
      <c r="E197" s="10">
        <v>76.585999999999999</v>
      </c>
      <c r="F197" s="8">
        <v>386760</v>
      </c>
      <c r="G197" s="30">
        <v>386.76</v>
      </c>
    </row>
    <row r="198" spans="1:7" x14ac:dyDescent="0.25">
      <c r="A198" s="3"/>
      <c r="B198" s="40"/>
      <c r="C198" s="41" t="s">
        <v>14</v>
      </c>
      <c r="D198" s="45">
        <v>71146</v>
      </c>
      <c r="E198" s="31">
        <v>71.146000000000001</v>
      </c>
      <c r="F198" s="45">
        <v>394033</v>
      </c>
      <c r="G198" s="31">
        <v>394.03300000000002</v>
      </c>
    </row>
    <row r="220" spans="1:9" x14ac:dyDescent="0.25">
      <c r="B220" s="41"/>
      <c r="C220" s="41"/>
      <c r="D220" s="41"/>
      <c r="E220" s="41"/>
      <c r="F220" s="41"/>
      <c r="G220" s="41"/>
      <c r="H220" s="41"/>
      <c r="I220" s="161" t="s">
        <v>131</v>
      </c>
    </row>
    <row r="221" spans="1:9" ht="26.25" customHeight="1" x14ac:dyDescent="0.25">
      <c r="A221" s="59"/>
      <c r="B221" s="83" t="s">
        <v>150</v>
      </c>
      <c r="D221" s="6"/>
    </row>
    <row r="222" spans="1:9" ht="60" x14ac:dyDescent="0.25">
      <c r="B222" s="283" t="s">
        <v>70</v>
      </c>
      <c r="C222" s="285"/>
      <c r="D222" s="42" t="s">
        <v>106</v>
      </c>
      <c r="E222" s="134" t="s">
        <v>107</v>
      </c>
      <c r="F222" s="55" t="s">
        <v>108</v>
      </c>
    </row>
    <row r="223" spans="1:9" x14ac:dyDescent="0.25">
      <c r="B223" s="140" t="s">
        <v>0</v>
      </c>
      <c r="C223" s="7" t="s">
        <v>14</v>
      </c>
      <c r="D223" s="8">
        <v>792</v>
      </c>
      <c r="E223" s="21">
        <v>1217</v>
      </c>
      <c r="F223" s="30">
        <v>9871</v>
      </c>
    </row>
    <row r="224" spans="1:9" x14ac:dyDescent="0.25">
      <c r="B224" s="140"/>
      <c r="C224" s="7" t="s">
        <v>15</v>
      </c>
      <c r="D224" s="8">
        <v>867</v>
      </c>
      <c r="E224" s="21">
        <v>1105</v>
      </c>
      <c r="F224" s="30">
        <v>8774</v>
      </c>
    </row>
    <row r="225" spans="2:6" x14ac:dyDescent="0.25">
      <c r="B225" s="140"/>
      <c r="C225" s="7" t="s">
        <v>16</v>
      </c>
      <c r="D225" s="8">
        <v>1032</v>
      </c>
      <c r="E225" s="21">
        <v>1181</v>
      </c>
      <c r="F225" s="30">
        <v>9364</v>
      </c>
    </row>
    <row r="226" spans="2:6" x14ac:dyDescent="0.25">
      <c r="B226" s="140" t="s">
        <v>1</v>
      </c>
      <c r="C226" s="7" t="s">
        <v>13</v>
      </c>
      <c r="D226" s="8">
        <v>914</v>
      </c>
      <c r="E226" s="21">
        <v>1111</v>
      </c>
      <c r="F226" s="30">
        <v>8173</v>
      </c>
    </row>
    <row r="227" spans="2:6" x14ac:dyDescent="0.25">
      <c r="B227" s="140"/>
      <c r="C227" s="7" t="s">
        <v>14</v>
      </c>
      <c r="D227" s="8">
        <v>907</v>
      </c>
      <c r="E227" s="21">
        <v>1110</v>
      </c>
      <c r="F227" s="30">
        <v>8589</v>
      </c>
    </row>
    <row r="228" spans="2:6" x14ac:dyDescent="0.25">
      <c r="B228" s="140"/>
      <c r="C228" s="7" t="s">
        <v>15</v>
      </c>
      <c r="D228" s="8">
        <v>964</v>
      </c>
      <c r="E228" s="21">
        <v>952</v>
      </c>
      <c r="F228" s="30">
        <v>8655</v>
      </c>
    </row>
    <row r="229" spans="2:6" x14ac:dyDescent="0.25">
      <c r="B229" s="140"/>
      <c r="C229" s="7" t="s">
        <v>16</v>
      </c>
      <c r="D229" s="8">
        <v>1030</v>
      </c>
      <c r="E229" s="21">
        <v>1160</v>
      </c>
      <c r="F229" s="30">
        <v>9133</v>
      </c>
    </row>
    <row r="230" spans="2:6" x14ac:dyDescent="0.25">
      <c r="B230" s="140" t="s">
        <v>2</v>
      </c>
      <c r="C230" s="7" t="s">
        <v>13</v>
      </c>
      <c r="D230" s="8">
        <v>977</v>
      </c>
      <c r="E230" s="21">
        <v>982</v>
      </c>
      <c r="F230" s="30">
        <v>8611</v>
      </c>
    </row>
    <row r="231" spans="2:6" x14ac:dyDescent="0.25">
      <c r="B231" s="140"/>
      <c r="C231" s="7" t="s">
        <v>14</v>
      </c>
      <c r="D231" s="8">
        <v>956</v>
      </c>
      <c r="E231" s="21">
        <v>967</v>
      </c>
      <c r="F231" s="30">
        <v>8273</v>
      </c>
    </row>
    <row r="232" spans="2:6" x14ac:dyDescent="0.25">
      <c r="B232" s="140"/>
      <c r="C232" s="7" t="s">
        <v>15</v>
      </c>
      <c r="D232" s="8">
        <v>1040</v>
      </c>
      <c r="E232" s="21">
        <v>949</v>
      </c>
      <c r="F232" s="30">
        <v>8197</v>
      </c>
    </row>
    <row r="233" spans="2:6" x14ac:dyDescent="0.25">
      <c r="B233" s="140"/>
      <c r="C233" s="7" t="s">
        <v>16</v>
      </c>
      <c r="D233" s="8">
        <v>1023</v>
      </c>
      <c r="E233" s="21">
        <v>1076</v>
      </c>
      <c r="F233" s="30">
        <v>8067</v>
      </c>
    </row>
    <row r="234" spans="2:6" x14ac:dyDescent="0.25">
      <c r="B234" s="140" t="s">
        <v>3</v>
      </c>
      <c r="C234" s="7" t="s">
        <v>13</v>
      </c>
      <c r="D234" s="8">
        <v>1158</v>
      </c>
      <c r="E234" s="21">
        <v>1072</v>
      </c>
      <c r="F234" s="30">
        <v>7552</v>
      </c>
    </row>
    <row r="235" spans="2:6" x14ac:dyDescent="0.25">
      <c r="B235" s="140"/>
      <c r="C235" s="7" t="s">
        <v>14</v>
      </c>
      <c r="D235" s="8">
        <v>1025</v>
      </c>
      <c r="E235" s="21">
        <v>1013</v>
      </c>
      <c r="F235" s="30">
        <v>7027</v>
      </c>
    </row>
    <row r="236" spans="2:6" x14ac:dyDescent="0.25">
      <c r="B236" s="140"/>
      <c r="C236" s="7" t="s">
        <v>15</v>
      </c>
      <c r="D236" s="8">
        <v>1075</v>
      </c>
      <c r="E236" s="21">
        <v>999</v>
      </c>
      <c r="F236" s="30">
        <v>6503</v>
      </c>
    </row>
    <row r="237" spans="2:6" x14ac:dyDescent="0.25">
      <c r="B237" s="140"/>
      <c r="C237" s="7" t="s">
        <v>16</v>
      </c>
      <c r="D237" s="8">
        <v>1199</v>
      </c>
      <c r="E237" s="21">
        <v>1017</v>
      </c>
      <c r="F237" s="30">
        <v>5447</v>
      </c>
    </row>
    <row r="238" spans="2:6" x14ac:dyDescent="0.25">
      <c r="B238" s="140" t="s">
        <v>4</v>
      </c>
      <c r="C238" s="7" t="s">
        <v>13</v>
      </c>
      <c r="D238" s="8">
        <v>1182</v>
      </c>
      <c r="E238" s="21">
        <v>1085</v>
      </c>
      <c r="F238" s="30">
        <v>4009</v>
      </c>
    </row>
    <row r="239" spans="2:6" x14ac:dyDescent="0.25">
      <c r="B239" s="140"/>
      <c r="C239" s="7" t="s">
        <v>14</v>
      </c>
      <c r="D239" s="8">
        <v>1371</v>
      </c>
      <c r="E239" s="21">
        <v>951</v>
      </c>
      <c r="F239" s="30">
        <v>2966</v>
      </c>
    </row>
    <row r="240" spans="2:6" x14ac:dyDescent="0.25">
      <c r="B240" s="140"/>
      <c r="C240" s="7" t="s">
        <v>15</v>
      </c>
      <c r="D240" s="8">
        <v>1382</v>
      </c>
      <c r="E240" s="21">
        <v>1018</v>
      </c>
      <c r="F240" s="30">
        <v>2240</v>
      </c>
    </row>
    <row r="241" spans="2:6" x14ac:dyDescent="0.25">
      <c r="B241" s="140"/>
      <c r="C241" s="89" t="s">
        <v>16</v>
      </c>
      <c r="D241" s="8">
        <v>1487</v>
      </c>
      <c r="E241" s="21">
        <v>1115</v>
      </c>
      <c r="F241" s="30">
        <v>2308</v>
      </c>
    </row>
    <row r="242" spans="2:6" x14ac:dyDescent="0.25">
      <c r="B242" s="140" t="s">
        <v>79</v>
      </c>
      <c r="C242" s="3" t="s">
        <v>13</v>
      </c>
      <c r="D242" s="8">
        <v>1395</v>
      </c>
      <c r="E242" s="21">
        <v>1166</v>
      </c>
      <c r="F242" s="30">
        <v>1901</v>
      </c>
    </row>
    <row r="243" spans="2:6" x14ac:dyDescent="0.25">
      <c r="B243" s="185"/>
      <c r="C243" s="41" t="s">
        <v>14</v>
      </c>
      <c r="D243" s="22">
        <v>1477</v>
      </c>
      <c r="E243" s="22">
        <v>1040</v>
      </c>
      <c r="F243" s="22">
        <v>1766</v>
      </c>
    </row>
    <row r="266" spans="1:9" x14ac:dyDescent="0.25">
      <c r="A266" s="41"/>
      <c r="B266" s="41"/>
      <c r="C266" s="41"/>
      <c r="D266" s="41"/>
      <c r="E266" s="41"/>
      <c r="F266" s="41"/>
      <c r="G266" s="41"/>
      <c r="H266" s="41"/>
      <c r="I266" s="161" t="s">
        <v>131</v>
      </c>
    </row>
    <row r="267" spans="1:9" ht="26.25" customHeight="1" x14ac:dyDescent="0.25">
      <c r="B267" s="83" t="s">
        <v>151</v>
      </c>
      <c r="D267" s="6"/>
    </row>
    <row r="268" spans="1:9" ht="30" x14ac:dyDescent="0.25">
      <c r="A268" s="7"/>
      <c r="B268" s="283" t="s">
        <v>120</v>
      </c>
      <c r="C268" s="285" t="s">
        <v>121</v>
      </c>
      <c r="D268" s="47" t="s">
        <v>91</v>
      </c>
      <c r="E268" s="50" t="s">
        <v>97</v>
      </c>
      <c r="F268" s="47" t="s">
        <v>92</v>
      </c>
      <c r="G268" s="57" t="s">
        <v>98</v>
      </c>
      <c r="H268" s="49" t="s">
        <v>122</v>
      </c>
    </row>
    <row r="269" spans="1:9" x14ac:dyDescent="0.25">
      <c r="A269" s="7"/>
      <c r="B269" s="190" t="s">
        <v>2</v>
      </c>
      <c r="C269" s="7" t="s">
        <v>14</v>
      </c>
      <c r="D269" s="8">
        <v>28673</v>
      </c>
      <c r="E269" s="10">
        <v>28.672999999999998</v>
      </c>
      <c r="F269" s="8">
        <v>33268</v>
      </c>
      <c r="G269" s="30">
        <v>33.268000000000001</v>
      </c>
      <c r="H269" s="11"/>
    </row>
    <row r="270" spans="1:9" x14ac:dyDescent="0.25">
      <c r="A270" s="7"/>
      <c r="B270" s="190"/>
      <c r="C270" s="7" t="s">
        <v>15</v>
      </c>
      <c r="D270" s="8">
        <v>27807</v>
      </c>
      <c r="E270" s="10">
        <v>27.806999999999999</v>
      </c>
      <c r="F270" s="8">
        <v>32813</v>
      </c>
      <c r="G270" s="30">
        <v>32.813000000000002</v>
      </c>
      <c r="H270" s="11"/>
    </row>
    <row r="271" spans="1:9" x14ac:dyDescent="0.25">
      <c r="A271" s="7"/>
      <c r="B271" s="190"/>
      <c r="C271" s="7" t="s">
        <v>16</v>
      </c>
      <c r="D271" s="8">
        <v>27662</v>
      </c>
      <c r="E271" s="10">
        <v>27.661999999999999</v>
      </c>
      <c r="F271" s="8">
        <v>31883</v>
      </c>
      <c r="G271" s="30">
        <v>31.882999999999999</v>
      </c>
      <c r="H271" s="11"/>
    </row>
    <row r="272" spans="1:9" x14ac:dyDescent="0.25">
      <c r="A272" s="7"/>
      <c r="B272" s="190" t="s">
        <v>3</v>
      </c>
      <c r="C272" s="7" t="s">
        <v>13</v>
      </c>
      <c r="D272" s="8">
        <v>29373</v>
      </c>
      <c r="E272" s="10">
        <v>29.373000000000001</v>
      </c>
      <c r="F272" s="8">
        <v>36058</v>
      </c>
      <c r="G272" s="30">
        <v>36.058</v>
      </c>
      <c r="H272" s="11"/>
    </row>
    <row r="273" spans="1:9" x14ac:dyDescent="0.25">
      <c r="A273" s="7"/>
      <c r="B273" s="190"/>
      <c r="C273" s="7" t="s">
        <v>14</v>
      </c>
      <c r="D273" s="8">
        <v>31468</v>
      </c>
      <c r="E273" s="10">
        <v>31.468</v>
      </c>
      <c r="F273" s="8">
        <v>36693</v>
      </c>
      <c r="G273" s="30">
        <v>36.692999999999998</v>
      </c>
      <c r="H273" s="11"/>
    </row>
    <row r="274" spans="1:9" x14ac:dyDescent="0.25">
      <c r="A274" s="7"/>
      <c r="B274" s="190"/>
      <c r="C274" s="7" t="s">
        <v>15</v>
      </c>
      <c r="D274" s="8">
        <v>31604</v>
      </c>
      <c r="E274" s="10">
        <v>31.603999999999999</v>
      </c>
      <c r="F274" s="8">
        <v>35288</v>
      </c>
      <c r="G274" s="30">
        <v>35.287999999999997</v>
      </c>
      <c r="H274" s="11"/>
    </row>
    <row r="275" spans="1:9" x14ac:dyDescent="0.25">
      <c r="A275" s="7"/>
      <c r="B275" s="190"/>
      <c r="C275" s="7" t="s">
        <v>16</v>
      </c>
      <c r="D275" s="8">
        <v>31354</v>
      </c>
      <c r="E275" s="10">
        <v>31.353999999999999</v>
      </c>
      <c r="F275" s="8">
        <v>35101</v>
      </c>
      <c r="G275" s="30">
        <v>35.100999999999999</v>
      </c>
      <c r="H275" s="11"/>
    </row>
    <row r="276" spans="1:9" x14ac:dyDescent="0.25">
      <c r="A276" s="7"/>
      <c r="B276" s="190" t="s">
        <v>4</v>
      </c>
      <c r="C276" s="7" t="s">
        <v>13</v>
      </c>
      <c r="D276" s="8">
        <v>30056</v>
      </c>
      <c r="E276" s="10">
        <v>30.056000000000001</v>
      </c>
      <c r="F276" s="8">
        <v>34320</v>
      </c>
      <c r="G276" s="30">
        <v>34.32</v>
      </c>
      <c r="H276" s="11"/>
    </row>
    <row r="277" spans="1:9" x14ac:dyDescent="0.25">
      <c r="A277" s="7"/>
      <c r="B277" s="190"/>
      <c r="C277" s="7" t="s">
        <v>14</v>
      </c>
      <c r="D277" s="8">
        <v>30224</v>
      </c>
      <c r="E277" s="10">
        <v>30.224</v>
      </c>
      <c r="F277" s="8">
        <v>34838</v>
      </c>
      <c r="G277" s="30">
        <v>34.838000000000001</v>
      </c>
      <c r="H277" s="11"/>
    </row>
    <row r="278" spans="1:9" x14ac:dyDescent="0.25">
      <c r="A278" s="7"/>
      <c r="B278" s="190"/>
      <c r="C278" s="7" t="s">
        <v>15</v>
      </c>
      <c r="D278" s="8">
        <v>28034</v>
      </c>
      <c r="E278" s="10">
        <v>28.033999999999999</v>
      </c>
      <c r="F278" s="8">
        <v>33857</v>
      </c>
      <c r="G278" s="30">
        <v>33.856999999999999</v>
      </c>
      <c r="H278" s="11"/>
    </row>
    <row r="279" spans="1:9" x14ac:dyDescent="0.25">
      <c r="A279" s="7"/>
      <c r="B279" s="190"/>
      <c r="C279" s="7" t="s">
        <v>16</v>
      </c>
      <c r="D279" s="8">
        <v>28331</v>
      </c>
      <c r="E279" s="10">
        <v>28.331</v>
      </c>
      <c r="F279" s="8">
        <v>33554</v>
      </c>
      <c r="G279" s="30">
        <v>33.554000000000002</v>
      </c>
      <c r="H279" s="12"/>
    </row>
    <row r="280" spans="1:9" x14ac:dyDescent="0.25">
      <c r="A280" s="7"/>
      <c r="B280" s="190" t="s">
        <v>79</v>
      </c>
      <c r="C280" s="3" t="s">
        <v>13</v>
      </c>
      <c r="D280" s="8">
        <v>23791</v>
      </c>
      <c r="E280" s="10">
        <v>23.791</v>
      </c>
      <c r="F280" s="8">
        <v>31717</v>
      </c>
      <c r="G280" s="30">
        <v>31.716999999999999</v>
      </c>
      <c r="H280" s="137"/>
    </row>
    <row r="281" spans="1:9" x14ac:dyDescent="0.25">
      <c r="A281" s="7"/>
      <c r="B281" s="160"/>
      <c r="C281" s="91" t="s">
        <v>14</v>
      </c>
      <c r="D281" s="45">
        <v>20887</v>
      </c>
      <c r="E281" s="46">
        <v>20.887</v>
      </c>
      <c r="F281" s="45">
        <v>31775</v>
      </c>
      <c r="G281" s="31">
        <v>31.774999999999999</v>
      </c>
      <c r="H281" s="184">
        <v>-0.30892668078348334</v>
      </c>
      <c r="I281" s="7"/>
    </row>
    <row r="303" spans="1:9" x14ac:dyDescent="0.25">
      <c r="A303" s="41"/>
      <c r="B303" s="41"/>
      <c r="C303" s="41"/>
      <c r="D303" s="41"/>
      <c r="E303" s="41"/>
      <c r="F303" s="41"/>
      <c r="G303" s="41"/>
      <c r="H303" s="41"/>
      <c r="I303" s="161" t="s">
        <v>131</v>
      </c>
    </row>
    <row r="304" spans="1:9" ht="26.25" customHeight="1" x14ac:dyDescent="0.25">
      <c r="B304" s="83" t="s">
        <v>152</v>
      </c>
      <c r="D304" s="6"/>
    </row>
    <row r="305" spans="1:11" ht="30" x14ac:dyDescent="0.25">
      <c r="A305" s="7"/>
      <c r="B305" s="283" t="s">
        <v>120</v>
      </c>
      <c r="C305" s="284" t="s">
        <v>121</v>
      </c>
      <c r="D305" s="214" t="s">
        <v>93</v>
      </c>
      <c r="E305" s="214" t="s">
        <v>94</v>
      </c>
      <c r="F305" s="215" t="s">
        <v>95</v>
      </c>
      <c r="G305" s="216" t="s">
        <v>96</v>
      </c>
      <c r="H305" s="104" t="s">
        <v>123</v>
      </c>
      <c r="I305" s="64" t="s">
        <v>124</v>
      </c>
      <c r="J305" s="65" t="s">
        <v>125</v>
      </c>
      <c r="K305" s="105" t="s">
        <v>126</v>
      </c>
    </row>
    <row r="306" spans="1:11" x14ac:dyDescent="0.25">
      <c r="A306" s="7"/>
      <c r="B306" s="139" t="s">
        <v>2</v>
      </c>
      <c r="C306" s="7" t="s">
        <v>14</v>
      </c>
      <c r="D306" s="218">
        <v>1.272</v>
      </c>
      <c r="E306" s="219">
        <v>4.7850000000000001</v>
      </c>
      <c r="F306" s="219">
        <v>14.053000000000001</v>
      </c>
      <c r="G306" s="220">
        <v>8.5630000000000006</v>
      </c>
      <c r="H306" s="171"/>
      <c r="I306" s="12"/>
      <c r="J306" s="12"/>
      <c r="K306" s="11"/>
    </row>
    <row r="307" spans="1:11" x14ac:dyDescent="0.25">
      <c r="A307" s="7"/>
      <c r="B307" s="140"/>
      <c r="C307" s="7" t="s">
        <v>15</v>
      </c>
      <c r="D307" s="221">
        <v>1.3</v>
      </c>
      <c r="E307" s="222">
        <v>4.3440000000000003</v>
      </c>
      <c r="F307" s="222">
        <v>13.509</v>
      </c>
      <c r="G307" s="223">
        <v>8.6539999999999999</v>
      </c>
      <c r="H307" s="171"/>
      <c r="I307" s="12"/>
      <c r="J307" s="12"/>
      <c r="K307" s="11"/>
    </row>
    <row r="308" spans="1:11" x14ac:dyDescent="0.25">
      <c r="A308" s="7"/>
      <c r="B308" s="140"/>
      <c r="C308" s="7" t="s">
        <v>16</v>
      </c>
      <c r="D308" s="221">
        <v>1.1659999999999999</v>
      </c>
      <c r="E308" s="222">
        <v>4.2789999999999999</v>
      </c>
      <c r="F308" s="222">
        <v>13.84</v>
      </c>
      <c r="G308" s="223">
        <v>8.3770000000000007</v>
      </c>
      <c r="H308" s="171"/>
      <c r="I308" s="12"/>
      <c r="J308" s="12"/>
      <c r="K308" s="11"/>
    </row>
    <row r="309" spans="1:11" x14ac:dyDescent="0.25">
      <c r="A309" s="7"/>
      <c r="B309" s="140" t="s">
        <v>3</v>
      </c>
      <c r="C309" s="7" t="s">
        <v>13</v>
      </c>
      <c r="D309" s="221">
        <v>1.0469999999999999</v>
      </c>
      <c r="E309" s="222">
        <v>4.4180000000000001</v>
      </c>
      <c r="F309" s="222">
        <v>14.972</v>
      </c>
      <c r="G309" s="223">
        <v>8.9359999999999999</v>
      </c>
      <c r="H309" s="171"/>
      <c r="I309" s="12"/>
      <c r="J309" s="12"/>
      <c r="K309" s="11"/>
    </row>
    <row r="310" spans="1:11" x14ac:dyDescent="0.25">
      <c r="A310" s="7"/>
      <c r="B310" s="140"/>
      <c r="C310" s="7" t="s">
        <v>14</v>
      </c>
      <c r="D310" s="221">
        <v>1.0940000000000001</v>
      </c>
      <c r="E310" s="222">
        <v>4.3099999999999996</v>
      </c>
      <c r="F310" s="222">
        <v>17.550999999999998</v>
      </c>
      <c r="G310" s="223">
        <v>8.5129999999999999</v>
      </c>
      <c r="H310" s="171"/>
      <c r="I310" s="12"/>
      <c r="J310" s="12"/>
      <c r="K310" s="11"/>
    </row>
    <row r="311" spans="1:11" x14ac:dyDescent="0.25">
      <c r="A311" s="7"/>
      <c r="B311" s="140"/>
      <c r="C311" s="7" t="s">
        <v>15</v>
      </c>
      <c r="D311" s="221">
        <v>1.135</v>
      </c>
      <c r="E311" s="222">
        <v>4.1589999999999998</v>
      </c>
      <c r="F311" s="222">
        <v>18.141999999999999</v>
      </c>
      <c r="G311" s="223">
        <v>8.1679999999999993</v>
      </c>
      <c r="H311" s="171"/>
      <c r="I311" s="12"/>
      <c r="J311" s="12"/>
      <c r="K311" s="11"/>
    </row>
    <row r="312" spans="1:11" x14ac:dyDescent="0.25">
      <c r="A312" s="7"/>
      <c r="B312" s="140"/>
      <c r="C312" s="7" t="s">
        <v>16</v>
      </c>
      <c r="D312" s="221">
        <v>1.0760000000000001</v>
      </c>
      <c r="E312" s="222">
        <v>3.875</v>
      </c>
      <c r="F312" s="222">
        <v>18.170999999999999</v>
      </c>
      <c r="G312" s="223">
        <v>8.2319999999999993</v>
      </c>
      <c r="H312" s="171"/>
      <c r="I312" s="12"/>
      <c r="J312" s="12"/>
      <c r="K312" s="11"/>
    </row>
    <row r="313" spans="1:11" x14ac:dyDescent="0.25">
      <c r="A313" s="7"/>
      <c r="B313" s="140" t="s">
        <v>4</v>
      </c>
      <c r="C313" s="7" t="s">
        <v>13</v>
      </c>
      <c r="D313" s="221">
        <v>0.98599999999999999</v>
      </c>
      <c r="E313" s="222">
        <v>3.7189999999999999</v>
      </c>
      <c r="F313" s="222">
        <v>17.459</v>
      </c>
      <c r="G313" s="223">
        <v>7.8920000000000003</v>
      </c>
      <c r="H313" s="171"/>
      <c r="I313" s="12"/>
      <c r="J313" s="12"/>
      <c r="K313" s="11"/>
    </row>
    <row r="314" spans="1:11" x14ac:dyDescent="0.25">
      <c r="A314" s="7"/>
      <c r="B314" s="140"/>
      <c r="C314" s="7" t="s">
        <v>14</v>
      </c>
      <c r="D314" s="221">
        <v>1.028</v>
      </c>
      <c r="E314" s="222">
        <v>3.4790000000000001</v>
      </c>
      <c r="F314" s="222">
        <v>18.317</v>
      </c>
      <c r="G314" s="223">
        <v>7.4</v>
      </c>
      <c r="H314" s="171"/>
      <c r="I314" s="12"/>
      <c r="J314" s="12"/>
      <c r="K314" s="11"/>
    </row>
    <row r="315" spans="1:11" x14ac:dyDescent="0.25">
      <c r="A315" s="7"/>
      <c r="B315" s="140"/>
      <c r="C315" s="7" t="s">
        <v>15</v>
      </c>
      <c r="D315" s="221">
        <v>1.004</v>
      </c>
      <c r="E315" s="222">
        <v>3.1669999999999998</v>
      </c>
      <c r="F315" s="222">
        <v>16.692</v>
      </c>
      <c r="G315" s="223">
        <v>7.1710000000000003</v>
      </c>
      <c r="H315" s="171"/>
      <c r="I315" s="12"/>
      <c r="J315" s="12"/>
      <c r="K315" s="11"/>
    </row>
    <row r="316" spans="1:11" x14ac:dyDescent="0.25">
      <c r="A316" s="7"/>
      <c r="B316" s="140"/>
      <c r="C316" s="7" t="s">
        <v>16</v>
      </c>
      <c r="D316" s="221">
        <v>0.95799999999999996</v>
      </c>
      <c r="E316" s="222">
        <v>2.8519999999999999</v>
      </c>
      <c r="F316" s="222">
        <v>16.492999999999999</v>
      </c>
      <c r="G316" s="223">
        <v>8.0280000000000005</v>
      </c>
      <c r="H316" s="11"/>
      <c r="I316" s="12"/>
      <c r="J316" s="12"/>
      <c r="K316" s="11"/>
    </row>
    <row r="317" spans="1:11" x14ac:dyDescent="0.25">
      <c r="A317" s="7"/>
      <c r="B317" s="140" t="s">
        <v>79</v>
      </c>
      <c r="C317" s="89" t="s">
        <v>13</v>
      </c>
      <c r="D317" s="221">
        <v>0.90700000000000003</v>
      </c>
      <c r="E317" s="222">
        <v>1.907</v>
      </c>
      <c r="F317" s="222">
        <v>13.474</v>
      </c>
      <c r="G317" s="223">
        <v>7.5030000000000001</v>
      </c>
      <c r="H317" s="187"/>
      <c r="I317" s="191"/>
      <c r="J317" s="191"/>
      <c r="K317" s="187"/>
    </row>
    <row r="318" spans="1:11" x14ac:dyDescent="0.25">
      <c r="A318" s="7"/>
      <c r="B318" s="185"/>
      <c r="C318" s="209" t="s">
        <v>14</v>
      </c>
      <c r="D318" s="224">
        <v>0.73399999999999999</v>
      </c>
      <c r="E318" s="225">
        <v>1.7</v>
      </c>
      <c r="F318" s="225">
        <v>11.335000000000001</v>
      </c>
      <c r="G318" s="226">
        <v>7.1180000000000003</v>
      </c>
      <c r="H318" s="217">
        <v>-0.28599221789883272</v>
      </c>
      <c r="I318" s="192">
        <v>-0.51135383730957173</v>
      </c>
      <c r="J318" s="192">
        <v>-0.38117595676147836</v>
      </c>
      <c r="K318" s="192">
        <v>-3.8108108108108107E-2</v>
      </c>
    </row>
    <row r="319" spans="1:11" x14ac:dyDescent="0.25">
      <c r="B319" s="7"/>
      <c r="C319" s="7"/>
      <c r="D319" s="7"/>
      <c r="E319" s="7"/>
      <c r="F319" s="7"/>
      <c r="G319" s="7"/>
      <c r="H319" s="7"/>
      <c r="I319" s="7"/>
      <c r="J319" s="7"/>
      <c r="K319" s="7"/>
    </row>
    <row r="340" spans="1:9" x14ac:dyDescent="0.25">
      <c r="A340" s="41"/>
      <c r="B340" s="41"/>
      <c r="C340" s="41"/>
      <c r="D340" s="41"/>
      <c r="E340" s="41"/>
      <c r="F340" s="41"/>
      <c r="G340" s="41"/>
      <c r="H340" s="41"/>
      <c r="I340" s="161" t="s">
        <v>131</v>
      </c>
    </row>
    <row r="341" spans="1:9" ht="26.25" customHeight="1" x14ac:dyDescent="0.25">
      <c r="B341" s="83" t="s">
        <v>153</v>
      </c>
      <c r="D341" s="6"/>
    </row>
    <row r="342" spans="1:9" ht="45" x14ac:dyDescent="0.25">
      <c r="A342" s="7"/>
      <c r="B342" s="283" t="s">
        <v>120</v>
      </c>
      <c r="C342" s="284" t="s">
        <v>121</v>
      </c>
      <c r="D342" s="56" t="s">
        <v>114</v>
      </c>
      <c r="E342" s="57" t="s">
        <v>115</v>
      </c>
      <c r="F342" s="49" t="s">
        <v>12</v>
      </c>
    </row>
    <row r="343" spans="1:9" x14ac:dyDescent="0.25">
      <c r="B343" s="139" t="s">
        <v>2</v>
      </c>
      <c r="C343" s="3" t="s">
        <v>14</v>
      </c>
      <c r="D343" s="8">
        <v>60088</v>
      </c>
      <c r="E343" s="30">
        <v>60.088000000000001</v>
      </c>
      <c r="F343" s="11"/>
    </row>
    <row r="344" spans="1:9" x14ac:dyDescent="0.25">
      <c r="B344" s="140"/>
      <c r="C344" s="3" t="s">
        <v>15</v>
      </c>
      <c r="D344" s="8">
        <v>62195</v>
      </c>
      <c r="E344" s="30">
        <v>62.195</v>
      </c>
      <c r="F344" s="11"/>
    </row>
    <row r="345" spans="1:9" x14ac:dyDescent="0.25">
      <c r="B345" s="140"/>
      <c r="C345" s="3" t="s">
        <v>16</v>
      </c>
      <c r="D345" s="8">
        <v>58341</v>
      </c>
      <c r="E345" s="30">
        <v>58.341000000000001</v>
      </c>
      <c r="F345" s="11"/>
    </row>
    <row r="346" spans="1:9" x14ac:dyDescent="0.25">
      <c r="B346" s="140" t="s">
        <v>3</v>
      </c>
      <c r="C346" s="3" t="s">
        <v>13</v>
      </c>
      <c r="D346" s="8">
        <v>57211</v>
      </c>
      <c r="E346" s="30">
        <v>57.210999999999999</v>
      </c>
      <c r="F346" s="11"/>
    </row>
    <row r="347" spans="1:9" x14ac:dyDescent="0.25">
      <c r="B347" s="140"/>
      <c r="C347" s="3" t="s">
        <v>14</v>
      </c>
      <c r="D347" s="8">
        <v>58552</v>
      </c>
      <c r="E347" s="30">
        <v>58.552</v>
      </c>
      <c r="F347" s="11"/>
    </row>
    <row r="348" spans="1:9" x14ac:dyDescent="0.25">
      <c r="B348" s="140"/>
      <c r="C348" s="3" t="s">
        <v>15</v>
      </c>
      <c r="D348" s="8">
        <v>58958</v>
      </c>
      <c r="E348" s="30">
        <v>58.957999999999998</v>
      </c>
      <c r="F348" s="11"/>
    </row>
    <row r="349" spans="1:9" x14ac:dyDescent="0.25">
      <c r="B349" s="140"/>
      <c r="C349" s="3" t="s">
        <v>16</v>
      </c>
      <c r="D349" s="8">
        <v>56905</v>
      </c>
      <c r="E349" s="30">
        <v>56.905000000000001</v>
      </c>
      <c r="F349" s="11"/>
    </row>
    <row r="350" spans="1:9" x14ac:dyDescent="0.25">
      <c r="A350" s="7"/>
      <c r="B350" s="140" t="s">
        <v>4</v>
      </c>
      <c r="C350" s="3" t="s">
        <v>13</v>
      </c>
      <c r="D350" s="8">
        <v>54772</v>
      </c>
      <c r="E350" s="30">
        <v>54.771999999999998</v>
      </c>
      <c r="F350" s="11"/>
    </row>
    <row r="351" spans="1:9" x14ac:dyDescent="0.25">
      <c r="A351" s="7"/>
      <c r="B351" s="140"/>
      <c r="C351" s="3" t="s">
        <v>14</v>
      </c>
      <c r="D351" s="8">
        <v>58111</v>
      </c>
      <c r="E351" s="30">
        <v>58.110999999999997</v>
      </c>
      <c r="F351" s="11"/>
    </row>
    <row r="352" spans="1:9" x14ac:dyDescent="0.25">
      <c r="A352" s="7"/>
      <c r="B352" s="140"/>
      <c r="C352" s="3" t="s">
        <v>15</v>
      </c>
      <c r="D352" s="8">
        <v>60332</v>
      </c>
      <c r="E352" s="30">
        <v>60.332000000000001</v>
      </c>
      <c r="F352" s="11"/>
    </row>
    <row r="353" spans="1:6" x14ac:dyDescent="0.25">
      <c r="A353" s="7"/>
      <c r="B353" s="140"/>
      <c r="C353" s="3" t="s">
        <v>16</v>
      </c>
      <c r="D353" s="8">
        <v>55077</v>
      </c>
      <c r="E353" s="30">
        <v>55.076999999999998</v>
      </c>
      <c r="F353" s="11"/>
    </row>
    <row r="354" spans="1:6" x14ac:dyDescent="0.25">
      <c r="A354" s="7"/>
      <c r="B354" s="140" t="s">
        <v>79</v>
      </c>
      <c r="C354" s="90" t="s">
        <v>13</v>
      </c>
      <c r="D354" s="8">
        <v>54297</v>
      </c>
      <c r="E354" s="30">
        <v>54.296999999999997</v>
      </c>
      <c r="F354" s="191"/>
    </row>
    <row r="355" spans="1:6" x14ac:dyDescent="0.25">
      <c r="A355" s="7"/>
      <c r="B355" s="185"/>
      <c r="C355" s="91" t="s">
        <v>14</v>
      </c>
      <c r="D355" s="45">
        <v>57373</v>
      </c>
      <c r="E355" s="31">
        <v>57.372999999999998</v>
      </c>
      <c r="F355" s="192">
        <v>-1.2699833078074719E-2</v>
      </c>
    </row>
    <row r="377" spans="1:9" x14ac:dyDescent="0.25">
      <c r="A377" s="41"/>
      <c r="B377" s="41"/>
      <c r="C377" s="41"/>
      <c r="D377" s="41"/>
      <c r="E377" s="41"/>
      <c r="F377" s="41"/>
      <c r="G377" s="41"/>
      <c r="H377" s="41"/>
      <c r="I377" s="161" t="s">
        <v>131</v>
      </c>
    </row>
    <row r="378" spans="1:9" ht="26.25" customHeight="1" x14ac:dyDescent="0.25">
      <c r="B378" s="83" t="s">
        <v>154</v>
      </c>
      <c r="D378" s="6"/>
    </row>
    <row r="379" spans="1:9" ht="45" x14ac:dyDescent="0.25">
      <c r="A379" s="7"/>
      <c r="B379" s="283" t="s">
        <v>70</v>
      </c>
      <c r="C379" s="284"/>
      <c r="D379" s="56" t="s">
        <v>116</v>
      </c>
      <c r="E379" s="50" t="s">
        <v>117</v>
      </c>
      <c r="F379" s="107" t="s">
        <v>12</v>
      </c>
    </row>
    <row r="380" spans="1:9" x14ac:dyDescent="0.25">
      <c r="A380" s="7"/>
      <c r="B380" s="190" t="s">
        <v>2</v>
      </c>
      <c r="C380" s="7" t="s">
        <v>14</v>
      </c>
      <c r="D380" s="8">
        <v>158303062.2900002</v>
      </c>
      <c r="E380" s="10">
        <v>158.30306229000021</v>
      </c>
      <c r="F380" s="12"/>
    </row>
    <row r="381" spans="1:9" x14ac:dyDescent="0.25">
      <c r="A381" s="7"/>
      <c r="B381" s="190"/>
      <c r="C381" s="7" t="s">
        <v>15</v>
      </c>
      <c r="D381" s="8">
        <v>152844321.17000017</v>
      </c>
      <c r="E381" s="10">
        <v>152.84432117000017</v>
      </c>
      <c r="F381" s="12"/>
    </row>
    <row r="382" spans="1:9" x14ac:dyDescent="0.25">
      <c r="A382" s="7"/>
      <c r="B382" s="190"/>
      <c r="C382" s="7" t="s">
        <v>16</v>
      </c>
      <c r="D382" s="8">
        <v>141897054.59000003</v>
      </c>
      <c r="E382" s="10">
        <v>141.89705459000004</v>
      </c>
      <c r="F382" s="12"/>
    </row>
    <row r="383" spans="1:9" x14ac:dyDescent="0.25">
      <c r="A383" s="7"/>
      <c r="B383" s="190" t="s">
        <v>3</v>
      </c>
      <c r="C383" s="7" t="s">
        <v>13</v>
      </c>
      <c r="D383" s="8">
        <v>144276310.32000014</v>
      </c>
      <c r="E383" s="10">
        <v>144.27631032000014</v>
      </c>
      <c r="F383" s="12"/>
    </row>
    <row r="384" spans="1:9" x14ac:dyDescent="0.25">
      <c r="A384" s="7"/>
      <c r="B384" s="190"/>
      <c r="C384" s="7" t="s">
        <v>14</v>
      </c>
      <c r="D384" s="8">
        <v>156079688.49000013</v>
      </c>
      <c r="E384" s="10">
        <v>156.07968849000014</v>
      </c>
      <c r="F384" s="12"/>
    </row>
    <row r="385" spans="1:6" x14ac:dyDescent="0.25">
      <c r="A385" s="7"/>
      <c r="B385" s="190"/>
      <c r="C385" s="7" t="s">
        <v>15</v>
      </c>
      <c r="D385" s="8">
        <v>136878998.38000011</v>
      </c>
      <c r="E385" s="10">
        <v>136.87899838000013</v>
      </c>
      <c r="F385" s="12"/>
    </row>
    <row r="386" spans="1:6" x14ac:dyDescent="0.25">
      <c r="A386" s="7"/>
      <c r="B386" s="190"/>
      <c r="C386" s="7" t="s">
        <v>16</v>
      </c>
      <c r="D386" s="8">
        <v>137904799.70000017</v>
      </c>
      <c r="E386" s="10">
        <v>137.90479970000015</v>
      </c>
      <c r="F386" s="12"/>
    </row>
    <row r="387" spans="1:6" x14ac:dyDescent="0.25">
      <c r="A387" s="7"/>
      <c r="B387" s="190" t="s">
        <v>4</v>
      </c>
      <c r="C387" s="7" t="s">
        <v>13</v>
      </c>
      <c r="D387" s="8">
        <v>133659772.01000009</v>
      </c>
      <c r="E387" s="10">
        <v>133.6597720100001</v>
      </c>
      <c r="F387" s="12"/>
    </row>
    <row r="388" spans="1:6" x14ac:dyDescent="0.25">
      <c r="A388" s="7"/>
      <c r="B388" s="190"/>
      <c r="C388" s="7" t="s">
        <v>14</v>
      </c>
      <c r="D388" s="8">
        <v>145847140.26000005</v>
      </c>
      <c r="E388" s="10">
        <v>145.84714026000006</v>
      </c>
      <c r="F388" s="12"/>
    </row>
    <row r="389" spans="1:6" x14ac:dyDescent="0.25">
      <c r="A389" s="7"/>
      <c r="B389" s="190"/>
      <c r="C389" s="7" t="s">
        <v>15</v>
      </c>
      <c r="D389" s="8">
        <v>145506358.95000002</v>
      </c>
      <c r="E389" s="10">
        <v>145.50635895000002</v>
      </c>
      <c r="F389" s="12"/>
    </row>
    <row r="390" spans="1:6" x14ac:dyDescent="0.25">
      <c r="A390" s="7"/>
      <c r="B390" s="190"/>
      <c r="C390" s="7" t="s">
        <v>16</v>
      </c>
      <c r="D390" s="8">
        <v>133182837.03000012</v>
      </c>
      <c r="E390" s="10">
        <v>133.18283703000012</v>
      </c>
      <c r="F390" s="12"/>
    </row>
    <row r="391" spans="1:6" x14ac:dyDescent="0.25">
      <c r="A391" s="7"/>
      <c r="B391" s="190" t="s">
        <v>79</v>
      </c>
      <c r="C391" s="7" t="s">
        <v>13</v>
      </c>
      <c r="D391" s="8">
        <v>140867575.63999996</v>
      </c>
      <c r="E391" s="30">
        <v>140.86757563999996</v>
      </c>
      <c r="F391" s="193"/>
    </row>
    <row r="392" spans="1:6" x14ac:dyDescent="0.25">
      <c r="A392" s="7"/>
      <c r="B392" s="160"/>
      <c r="C392" s="13" t="s">
        <v>14</v>
      </c>
      <c r="D392" s="45">
        <v>157393714.78999999</v>
      </c>
      <c r="E392" s="31">
        <v>157.39371478999999</v>
      </c>
      <c r="F392" s="184">
        <v>7.9169015651702146E-2</v>
      </c>
    </row>
    <row r="414" spans="1:10" x14ac:dyDescent="0.25">
      <c r="A414" s="41"/>
      <c r="B414" s="41"/>
      <c r="C414" s="41"/>
      <c r="D414" s="41"/>
      <c r="E414" s="41"/>
      <c r="F414" s="41"/>
      <c r="G414" s="41"/>
      <c r="H414" s="41"/>
      <c r="I414" s="161" t="s">
        <v>131</v>
      </c>
      <c r="J414" s="161" t="s">
        <v>132</v>
      </c>
    </row>
  </sheetData>
  <mergeCells count="9">
    <mergeCell ref="B379:C379"/>
    <mergeCell ref="B342:C342"/>
    <mergeCell ref="B305:C305"/>
    <mergeCell ref="B73:C73"/>
    <mergeCell ref="B111:C111"/>
    <mergeCell ref="B148:C148"/>
    <mergeCell ref="B185:C185"/>
    <mergeCell ref="B222:C222"/>
    <mergeCell ref="B268:C268"/>
  </mergeCells>
  <hyperlinks>
    <hyperlink ref="I71" location="Index!D13" tooltip="Index" display="Return to index "/>
    <hyperlink ref="I108" location="Index!E20" tooltip="Index" display="Return to index "/>
    <hyperlink ref="I146" location="Index!E26" tooltip="Index" display="Return to index "/>
    <hyperlink ref="I183" location="Index!E33" tooltip="Index" display="Return to index "/>
    <hyperlink ref="I220" location="Index!E40" tooltip="Index" display="Return to index "/>
    <hyperlink ref="I266" location="Index!L12" tooltip="Index" display="Return to index "/>
    <hyperlink ref="I303" location="Index!L20" tooltip="Index" display="Return to index "/>
    <hyperlink ref="I340" location="Index!L26" tooltip="Index" display="Return to index "/>
    <hyperlink ref="I377" location="Index!L33" tooltip="Index" display="Return to index "/>
    <hyperlink ref="I414" location="Index!L40" tooltip="Index" display="Return to index "/>
    <hyperlink ref="J414" location="'SUMMARY crime'!A1" tooltip="Top of crime page" display="Return to top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92"/>
  <sheetViews>
    <sheetView topLeftCell="B1" zoomScaleNormal="100" workbookViewId="0">
      <selection activeCell="B1" sqref="B1"/>
    </sheetView>
  </sheetViews>
  <sheetFormatPr defaultRowHeight="15" x14ac:dyDescent="0.25"/>
  <cols>
    <col min="1" max="1" width="0" hidden="1" customWidth="1"/>
    <col min="2" max="2" width="33.85546875" bestFit="1" customWidth="1"/>
    <col min="3" max="3" width="10.42578125" customWidth="1"/>
    <col min="4" max="4" width="14.28515625" customWidth="1"/>
    <col min="5" max="5" width="12.28515625" customWidth="1"/>
    <col min="6" max="6" width="11.5703125" customWidth="1"/>
    <col min="7" max="7" width="12.28515625" customWidth="1"/>
  </cols>
  <sheetData>
    <row r="1" spans="1:7" ht="25.5" customHeight="1" x14ac:dyDescent="0.25">
      <c r="B1" s="83" t="s">
        <v>155</v>
      </c>
    </row>
    <row r="2" spans="1:7" ht="60" x14ac:dyDescent="0.25">
      <c r="A2" s="7"/>
      <c r="B2" s="283" t="s">
        <v>70</v>
      </c>
      <c r="C2" s="284"/>
      <c r="D2" s="42" t="s">
        <v>20</v>
      </c>
      <c r="E2" s="43" t="s">
        <v>19</v>
      </c>
      <c r="F2" s="42" t="s">
        <v>17</v>
      </c>
      <c r="G2" s="44" t="s">
        <v>18</v>
      </c>
    </row>
    <row r="3" spans="1:7" x14ac:dyDescent="0.25">
      <c r="A3" s="7"/>
      <c r="B3" s="190" t="s">
        <v>2</v>
      </c>
      <c r="C3" s="3" t="s">
        <v>14</v>
      </c>
      <c r="D3" s="8">
        <v>37793</v>
      </c>
      <c r="E3" s="10">
        <v>37.792999999999999</v>
      </c>
      <c r="F3" s="8">
        <v>153808</v>
      </c>
      <c r="G3" s="30">
        <v>153.80799999999999</v>
      </c>
    </row>
    <row r="4" spans="1:7" x14ac:dyDescent="0.25">
      <c r="A4" s="7"/>
      <c r="B4" s="190"/>
      <c r="C4" s="3" t="s">
        <v>15</v>
      </c>
      <c r="D4" s="8">
        <v>36456</v>
      </c>
      <c r="E4" s="10">
        <v>36.456000000000003</v>
      </c>
      <c r="F4" s="8">
        <v>131100</v>
      </c>
      <c r="G4" s="30">
        <v>131.1</v>
      </c>
    </row>
    <row r="5" spans="1:7" x14ac:dyDescent="0.25">
      <c r="A5" s="7"/>
      <c r="B5" s="190"/>
      <c r="C5" s="3" t="s">
        <v>16</v>
      </c>
      <c r="D5" s="8">
        <v>40134</v>
      </c>
      <c r="E5" s="10">
        <v>40.134</v>
      </c>
      <c r="F5" s="8">
        <v>134507</v>
      </c>
      <c r="G5" s="30">
        <v>134.50700000000001</v>
      </c>
    </row>
    <row r="6" spans="1:7" x14ac:dyDescent="0.25">
      <c r="A6" s="7"/>
      <c r="B6" s="190" t="s">
        <v>3</v>
      </c>
      <c r="C6" s="3" t="s">
        <v>13</v>
      </c>
      <c r="D6" s="8">
        <v>34900</v>
      </c>
      <c r="E6" s="10">
        <v>34.9</v>
      </c>
      <c r="F6" s="8">
        <v>41401</v>
      </c>
      <c r="G6" s="30">
        <v>41.401000000000003</v>
      </c>
    </row>
    <row r="7" spans="1:7" x14ac:dyDescent="0.25">
      <c r="A7" s="7"/>
      <c r="B7" s="190"/>
      <c r="C7" s="3" t="s">
        <v>14</v>
      </c>
      <c r="D7" s="8">
        <v>25261</v>
      </c>
      <c r="E7" s="10">
        <v>25.260999999999999</v>
      </c>
      <c r="F7" s="8">
        <v>43896</v>
      </c>
      <c r="G7" s="30">
        <v>43.896000000000001</v>
      </c>
    </row>
    <row r="8" spans="1:7" x14ac:dyDescent="0.25">
      <c r="A8" s="7"/>
      <c r="B8" s="190"/>
      <c r="C8" s="3" t="s">
        <v>15</v>
      </c>
      <c r="D8" s="8">
        <v>23660</v>
      </c>
      <c r="E8" s="10">
        <v>23.66</v>
      </c>
      <c r="F8" s="8">
        <v>42107</v>
      </c>
      <c r="G8" s="30">
        <v>42.106999999999999</v>
      </c>
    </row>
    <row r="9" spans="1:7" x14ac:dyDescent="0.25">
      <c r="A9" s="7"/>
      <c r="B9" s="190"/>
      <c r="C9" s="3" t="s">
        <v>16</v>
      </c>
      <c r="D9" s="8">
        <v>24771</v>
      </c>
      <c r="E9" s="10">
        <v>24.771000000000001</v>
      </c>
      <c r="F9" s="8">
        <v>46072</v>
      </c>
      <c r="G9" s="30">
        <v>46.072000000000003</v>
      </c>
    </row>
    <row r="10" spans="1:7" x14ac:dyDescent="0.25">
      <c r="A10" s="7"/>
      <c r="B10" s="190" t="s">
        <v>4</v>
      </c>
      <c r="C10" s="3" t="s">
        <v>13</v>
      </c>
      <c r="D10" s="8">
        <v>23480</v>
      </c>
      <c r="E10" s="10">
        <v>23.48</v>
      </c>
      <c r="F10" s="8">
        <v>41557</v>
      </c>
      <c r="G10" s="30">
        <v>41.557000000000002</v>
      </c>
    </row>
    <row r="11" spans="1:7" x14ac:dyDescent="0.25">
      <c r="A11" s="7"/>
      <c r="B11" s="190"/>
      <c r="C11" s="3" t="s">
        <v>14</v>
      </c>
      <c r="D11" s="8">
        <v>24075</v>
      </c>
      <c r="E11" s="10">
        <v>24.074999999999999</v>
      </c>
      <c r="F11" s="8">
        <v>43280</v>
      </c>
      <c r="G11" s="30">
        <v>43.28</v>
      </c>
    </row>
    <row r="12" spans="1:7" x14ac:dyDescent="0.25">
      <c r="A12" s="7"/>
      <c r="B12" s="190"/>
      <c r="C12" s="3" t="s">
        <v>15</v>
      </c>
      <c r="D12" s="8">
        <v>22278</v>
      </c>
      <c r="E12" s="10">
        <v>22.277999999999999</v>
      </c>
      <c r="F12" s="8">
        <v>42832</v>
      </c>
      <c r="G12" s="30">
        <v>42.832000000000001</v>
      </c>
    </row>
    <row r="13" spans="1:7" x14ac:dyDescent="0.25">
      <c r="A13" s="7"/>
      <c r="B13" s="190"/>
      <c r="C13" s="3" t="s">
        <v>16</v>
      </c>
      <c r="D13" s="8">
        <v>23033</v>
      </c>
      <c r="E13" s="10">
        <v>23.033000000000001</v>
      </c>
      <c r="F13" s="8">
        <v>43864</v>
      </c>
      <c r="G13" s="30">
        <v>43.863999999999997</v>
      </c>
    </row>
    <row r="14" spans="1:7" x14ac:dyDescent="0.25">
      <c r="A14" s="7"/>
      <c r="B14" s="190" t="s">
        <v>79</v>
      </c>
      <c r="C14" s="3" t="s">
        <v>13</v>
      </c>
      <c r="D14" s="8">
        <v>24136</v>
      </c>
      <c r="E14" s="30">
        <v>24.135999999999999</v>
      </c>
      <c r="F14" s="8">
        <v>40874</v>
      </c>
      <c r="G14" s="30">
        <v>40.874000000000002</v>
      </c>
    </row>
    <row r="15" spans="1:7" x14ac:dyDescent="0.25">
      <c r="A15" s="7"/>
      <c r="B15" s="160"/>
      <c r="C15" s="13" t="s">
        <v>14</v>
      </c>
      <c r="D15" s="45">
        <v>26237</v>
      </c>
      <c r="E15" s="31">
        <v>26.236999999999998</v>
      </c>
      <c r="F15" s="45">
        <v>39637</v>
      </c>
      <c r="G15" s="31">
        <v>39.637</v>
      </c>
    </row>
    <row r="37" spans="1:8" x14ac:dyDescent="0.25">
      <c r="A37" s="41"/>
      <c r="B37" s="41"/>
      <c r="C37" s="41"/>
      <c r="D37" s="41"/>
      <c r="E37" s="41"/>
      <c r="F37" s="41"/>
      <c r="G37" s="41"/>
      <c r="H37" s="161" t="s">
        <v>131</v>
      </c>
    </row>
    <row r="38" spans="1:8" ht="25.5" customHeight="1" x14ac:dyDescent="0.25">
      <c r="B38" s="83" t="s">
        <v>156</v>
      </c>
    </row>
    <row r="39" spans="1:8" ht="60" customHeight="1" x14ac:dyDescent="0.25">
      <c r="A39" s="7"/>
      <c r="B39" s="283" t="s">
        <v>70</v>
      </c>
      <c r="C39" s="284"/>
      <c r="D39" s="51" t="s">
        <v>20</v>
      </c>
      <c r="E39" s="52" t="s">
        <v>19</v>
      </c>
      <c r="F39" s="54" t="s">
        <v>21</v>
      </c>
      <c r="G39" s="53" t="s">
        <v>71</v>
      </c>
    </row>
    <row r="40" spans="1:8" x14ac:dyDescent="0.25">
      <c r="A40" s="7"/>
      <c r="B40" s="190" t="s">
        <v>2</v>
      </c>
      <c r="C40" s="3" t="s">
        <v>14</v>
      </c>
      <c r="D40" s="8">
        <v>37793</v>
      </c>
      <c r="E40" s="30">
        <v>37.792999999999999</v>
      </c>
      <c r="F40" s="8">
        <v>10954</v>
      </c>
      <c r="G40" s="30">
        <v>10.954000000000001</v>
      </c>
    </row>
    <row r="41" spans="1:8" x14ac:dyDescent="0.25">
      <c r="A41" s="7"/>
      <c r="B41" s="190"/>
      <c r="C41" s="3" t="s">
        <v>15</v>
      </c>
      <c r="D41" s="8">
        <v>36456</v>
      </c>
      <c r="E41" s="30">
        <v>36.456000000000003</v>
      </c>
      <c r="F41" s="8">
        <v>10316</v>
      </c>
      <c r="G41" s="30">
        <v>10.316000000000001</v>
      </c>
    </row>
    <row r="42" spans="1:8" x14ac:dyDescent="0.25">
      <c r="A42" s="7"/>
      <c r="B42" s="190"/>
      <c r="C42" s="3" t="s">
        <v>16</v>
      </c>
      <c r="D42" s="8">
        <v>40134</v>
      </c>
      <c r="E42" s="30">
        <v>40.134</v>
      </c>
      <c r="F42" s="8">
        <v>10797</v>
      </c>
      <c r="G42" s="30">
        <v>10.797000000000001</v>
      </c>
    </row>
    <row r="43" spans="1:8" x14ac:dyDescent="0.25">
      <c r="A43" s="7"/>
      <c r="B43" s="190" t="s">
        <v>3</v>
      </c>
      <c r="C43" s="3" t="s">
        <v>13</v>
      </c>
      <c r="D43" s="8">
        <v>34900</v>
      </c>
      <c r="E43" s="30">
        <v>34.9</v>
      </c>
      <c r="F43" s="8">
        <v>11009</v>
      </c>
      <c r="G43" s="30">
        <v>11.009</v>
      </c>
    </row>
    <row r="44" spans="1:8" x14ac:dyDescent="0.25">
      <c r="A44" s="7"/>
      <c r="B44" s="190"/>
      <c r="C44" s="3" t="s">
        <v>14</v>
      </c>
      <c r="D44" s="8">
        <v>25261</v>
      </c>
      <c r="E44" s="30">
        <v>25.260999999999999</v>
      </c>
      <c r="F44" s="8">
        <v>10832</v>
      </c>
      <c r="G44" s="30">
        <v>10.832000000000001</v>
      </c>
    </row>
    <row r="45" spans="1:8" x14ac:dyDescent="0.25">
      <c r="A45" s="7"/>
      <c r="B45" s="190"/>
      <c r="C45" s="3" t="s">
        <v>15</v>
      </c>
      <c r="D45" s="8">
        <v>23660</v>
      </c>
      <c r="E45" s="30">
        <v>23.66</v>
      </c>
      <c r="F45" s="8">
        <v>10455</v>
      </c>
      <c r="G45" s="30">
        <v>10.455</v>
      </c>
    </row>
    <row r="46" spans="1:8" x14ac:dyDescent="0.25">
      <c r="A46" s="7"/>
      <c r="B46" s="190"/>
      <c r="C46" s="3" t="s">
        <v>16</v>
      </c>
      <c r="D46" s="8">
        <v>24771</v>
      </c>
      <c r="E46" s="30">
        <v>24.771000000000001</v>
      </c>
      <c r="F46" s="8">
        <v>11849</v>
      </c>
      <c r="G46" s="30">
        <v>11.849</v>
      </c>
    </row>
    <row r="47" spans="1:8" x14ac:dyDescent="0.25">
      <c r="A47" s="7"/>
      <c r="B47" s="190" t="s">
        <v>4</v>
      </c>
      <c r="C47" s="3" t="s">
        <v>13</v>
      </c>
      <c r="D47" s="8">
        <v>23480</v>
      </c>
      <c r="E47" s="30">
        <v>23.48</v>
      </c>
      <c r="F47" s="8">
        <v>11111</v>
      </c>
      <c r="G47" s="30">
        <v>11.111000000000001</v>
      </c>
    </row>
    <row r="48" spans="1:8" x14ac:dyDescent="0.25">
      <c r="A48" s="7"/>
      <c r="B48" s="190"/>
      <c r="C48" s="3" t="s">
        <v>14</v>
      </c>
      <c r="D48" s="8">
        <v>24075</v>
      </c>
      <c r="E48" s="30">
        <v>24.074999999999999</v>
      </c>
      <c r="F48" s="8">
        <v>11081</v>
      </c>
      <c r="G48" s="30">
        <v>11.081</v>
      </c>
    </row>
    <row r="49" spans="1:7" x14ac:dyDescent="0.25">
      <c r="A49" s="7"/>
      <c r="B49" s="190"/>
      <c r="C49" s="3" t="s">
        <v>15</v>
      </c>
      <c r="D49" s="8">
        <v>22278</v>
      </c>
      <c r="E49" s="30">
        <v>22.277999999999999</v>
      </c>
      <c r="F49" s="8">
        <v>10763</v>
      </c>
      <c r="G49" s="30">
        <v>10.763</v>
      </c>
    </row>
    <row r="50" spans="1:7" x14ac:dyDescent="0.25">
      <c r="A50" s="7"/>
      <c r="B50" s="190"/>
      <c r="C50" s="3" t="s">
        <v>16</v>
      </c>
      <c r="D50" s="8">
        <v>23033</v>
      </c>
      <c r="E50" s="30">
        <v>23.033000000000001</v>
      </c>
      <c r="F50" s="8">
        <v>12181</v>
      </c>
      <c r="G50" s="30">
        <v>12.180999999999999</v>
      </c>
    </row>
    <row r="51" spans="1:7" x14ac:dyDescent="0.25">
      <c r="A51" s="7"/>
      <c r="B51" s="190" t="s">
        <v>79</v>
      </c>
      <c r="C51" s="3" t="s">
        <v>13</v>
      </c>
      <c r="D51" s="10">
        <v>24136</v>
      </c>
      <c r="E51" s="30">
        <v>24.135999999999999</v>
      </c>
      <c r="F51" s="8">
        <v>11521</v>
      </c>
      <c r="G51" s="30">
        <v>11.521000000000001</v>
      </c>
    </row>
    <row r="52" spans="1:7" x14ac:dyDescent="0.25">
      <c r="A52" s="7"/>
      <c r="B52" s="160"/>
      <c r="C52" s="13" t="s">
        <v>14</v>
      </c>
      <c r="D52" s="45">
        <v>26237</v>
      </c>
      <c r="E52" s="31">
        <v>26.236999999999998</v>
      </c>
      <c r="F52" s="45">
        <v>12586</v>
      </c>
      <c r="G52" s="31">
        <v>12.586</v>
      </c>
    </row>
    <row r="73" spans="1:12" x14ac:dyDescent="0.25">
      <c r="H73" s="161" t="s">
        <v>131</v>
      </c>
    </row>
    <row r="74" spans="1:12" x14ac:dyDescent="0.25">
      <c r="B74" s="41"/>
      <c r="C74" s="41"/>
      <c r="D74" s="41"/>
      <c r="E74" s="41"/>
      <c r="F74" s="41"/>
      <c r="G74" s="41"/>
      <c r="H74" s="41"/>
      <c r="I74" s="41"/>
      <c r="J74" s="41"/>
    </row>
    <row r="75" spans="1:12" ht="22.5" customHeight="1" x14ac:dyDescent="0.25">
      <c r="A75" s="59"/>
      <c r="B75" s="141" t="s">
        <v>160</v>
      </c>
    </row>
    <row r="76" spans="1:12" ht="34.5" customHeight="1" x14ac:dyDescent="0.25">
      <c r="B76" s="5"/>
      <c r="C76" s="47" t="s">
        <v>10</v>
      </c>
      <c r="D76" s="48" t="s">
        <v>11</v>
      </c>
      <c r="E76" s="245" t="s">
        <v>37</v>
      </c>
      <c r="F76" s="246" t="s">
        <v>80</v>
      </c>
      <c r="G76" s="49" t="s">
        <v>9</v>
      </c>
      <c r="H76" s="290" t="s">
        <v>62</v>
      </c>
      <c r="I76" s="291"/>
      <c r="J76" s="291"/>
      <c r="K76" s="291"/>
      <c r="L76" s="292"/>
    </row>
    <row r="77" spans="1:12" x14ac:dyDescent="0.25">
      <c r="B77" s="251" t="s">
        <v>34</v>
      </c>
      <c r="C77" s="252">
        <v>0</v>
      </c>
      <c r="D77" s="197">
        <v>0</v>
      </c>
      <c r="E77" s="188">
        <v>285230</v>
      </c>
      <c r="F77" s="29">
        <v>285000</v>
      </c>
      <c r="G77" s="253">
        <v>1</v>
      </c>
      <c r="H77" s="254" t="s">
        <v>202</v>
      </c>
      <c r="I77" s="150"/>
      <c r="J77" s="150"/>
      <c r="K77" s="150"/>
      <c r="L77" s="255"/>
    </row>
    <row r="78" spans="1:12" x14ac:dyDescent="0.25">
      <c r="B78" s="240" t="s">
        <v>35</v>
      </c>
      <c r="C78" s="186">
        <v>-1.5</v>
      </c>
      <c r="D78" s="208">
        <v>380</v>
      </c>
      <c r="E78" s="247">
        <v>133444</v>
      </c>
      <c r="F78" s="30">
        <v>133000</v>
      </c>
      <c r="G78" s="243">
        <v>0.46784700066612911</v>
      </c>
      <c r="H78" s="248" t="s">
        <v>203</v>
      </c>
      <c r="I78" s="153"/>
      <c r="J78" s="153"/>
      <c r="K78" s="153"/>
      <c r="L78" s="249"/>
    </row>
    <row r="79" spans="1:12" x14ac:dyDescent="0.25">
      <c r="B79" s="240" t="s">
        <v>63</v>
      </c>
      <c r="C79" s="186">
        <v>-3.5</v>
      </c>
      <c r="D79" s="208">
        <v>600</v>
      </c>
      <c r="E79" s="247">
        <v>75433</v>
      </c>
      <c r="F79" s="30">
        <v>75000</v>
      </c>
      <c r="G79" s="243">
        <v>0.26446376608351158</v>
      </c>
      <c r="H79" s="248" t="s">
        <v>204</v>
      </c>
      <c r="I79" s="153"/>
      <c r="J79" s="153"/>
      <c r="K79" s="153"/>
      <c r="L79" s="249"/>
    </row>
    <row r="80" spans="1:12" x14ac:dyDescent="0.25">
      <c r="B80" s="240" t="s">
        <v>64</v>
      </c>
      <c r="C80" s="186">
        <v>-3.5</v>
      </c>
      <c r="D80" s="208">
        <v>150</v>
      </c>
      <c r="E80" s="247">
        <v>58011</v>
      </c>
      <c r="F80" s="30">
        <v>58000</v>
      </c>
      <c r="G80" s="243">
        <v>0.20338323458261753</v>
      </c>
      <c r="H80" s="248" t="s">
        <v>205</v>
      </c>
      <c r="I80" s="153"/>
      <c r="J80" s="153"/>
      <c r="K80" s="153"/>
      <c r="L80" s="249"/>
    </row>
    <row r="81" spans="2:12" x14ac:dyDescent="0.25">
      <c r="B81" s="240" t="s">
        <v>68</v>
      </c>
      <c r="C81" s="186">
        <v>-4.5</v>
      </c>
      <c r="D81" s="208">
        <v>380</v>
      </c>
      <c r="E81" s="247">
        <v>8600</v>
      </c>
      <c r="F81" s="30">
        <v>9000</v>
      </c>
      <c r="G81" s="243">
        <v>3.0151106124881675E-2</v>
      </c>
      <c r="H81" s="248" t="s">
        <v>206</v>
      </c>
      <c r="I81" s="153"/>
      <c r="J81" s="153"/>
      <c r="K81" s="153"/>
      <c r="L81" s="249"/>
    </row>
    <row r="82" spans="2:12" x14ac:dyDescent="0.25">
      <c r="B82" s="240" t="s">
        <v>36</v>
      </c>
      <c r="C82" s="186">
        <v>-1.5</v>
      </c>
      <c r="D82" s="208">
        <v>-270</v>
      </c>
      <c r="E82" s="247">
        <v>151786</v>
      </c>
      <c r="F82" s="30">
        <v>152000</v>
      </c>
      <c r="G82" s="243">
        <v>0.53215299933387095</v>
      </c>
      <c r="H82" s="248" t="s">
        <v>207</v>
      </c>
      <c r="I82" s="153"/>
      <c r="J82" s="153"/>
      <c r="K82" s="153"/>
      <c r="L82" s="249"/>
    </row>
    <row r="83" spans="2:12" x14ac:dyDescent="0.25">
      <c r="B83" s="240" t="s">
        <v>65</v>
      </c>
      <c r="C83" s="186">
        <v>-3.5</v>
      </c>
      <c r="D83" s="208">
        <v>-250</v>
      </c>
      <c r="E83" s="247">
        <v>49027</v>
      </c>
      <c r="F83" s="30">
        <v>49000</v>
      </c>
      <c r="G83" s="243">
        <v>0.17188584650983416</v>
      </c>
      <c r="H83" s="248" t="s">
        <v>208</v>
      </c>
      <c r="I83" s="153"/>
      <c r="J83" s="153"/>
      <c r="K83" s="153"/>
      <c r="L83" s="249"/>
    </row>
    <row r="84" spans="2:12" x14ac:dyDescent="0.25">
      <c r="B84" s="240" t="s">
        <v>69</v>
      </c>
      <c r="C84" s="186">
        <v>-3.5</v>
      </c>
      <c r="D84" s="208">
        <v>-420</v>
      </c>
      <c r="E84" s="247">
        <v>44473</v>
      </c>
      <c r="F84" s="30">
        <v>44000</v>
      </c>
      <c r="G84" s="243">
        <v>0.15591978403393753</v>
      </c>
      <c r="H84" s="248" t="s">
        <v>209</v>
      </c>
      <c r="I84" s="153"/>
      <c r="J84" s="153"/>
      <c r="K84" s="153"/>
      <c r="L84" s="249"/>
    </row>
    <row r="85" spans="2:12" x14ac:dyDescent="0.25">
      <c r="B85" s="240" t="s">
        <v>66</v>
      </c>
      <c r="C85" s="186">
        <v>-3.5</v>
      </c>
      <c r="D85" s="208">
        <v>-560</v>
      </c>
      <c r="E85" s="247">
        <v>45372</v>
      </c>
      <c r="F85" s="30">
        <v>45000</v>
      </c>
      <c r="G85" s="243">
        <v>0.15907162640675945</v>
      </c>
      <c r="H85" s="248" t="s">
        <v>210</v>
      </c>
      <c r="I85" s="153"/>
      <c r="J85" s="153"/>
      <c r="K85" s="153"/>
      <c r="L85" s="249"/>
    </row>
    <row r="86" spans="2:12" x14ac:dyDescent="0.25">
      <c r="B86" s="256" t="s">
        <v>67</v>
      </c>
      <c r="C86" s="138">
        <v>-3.5</v>
      </c>
      <c r="D86" s="87">
        <v>-700</v>
      </c>
      <c r="E86" s="84">
        <v>12914</v>
      </c>
      <c r="F86" s="31">
        <v>13000</v>
      </c>
      <c r="G86" s="244">
        <v>4.5275742383339763E-2</v>
      </c>
      <c r="H86" s="250" t="s">
        <v>211</v>
      </c>
      <c r="I86" s="147"/>
      <c r="J86" s="147"/>
      <c r="K86" s="147"/>
      <c r="L86" s="257"/>
    </row>
    <row r="87" spans="2:12" x14ac:dyDescent="0.25">
      <c r="B87" s="241" t="s">
        <v>34</v>
      </c>
      <c r="C87" s="186">
        <v>0</v>
      </c>
      <c r="D87" s="208">
        <v>0</v>
      </c>
      <c r="E87" s="247">
        <v>741945915.97000003</v>
      </c>
      <c r="F87" s="30">
        <v>742</v>
      </c>
      <c r="G87" s="243">
        <v>1</v>
      </c>
      <c r="H87" s="248" t="s">
        <v>212</v>
      </c>
      <c r="I87" s="153"/>
      <c r="J87" s="153"/>
      <c r="K87" s="153"/>
      <c r="L87" s="249"/>
    </row>
    <row r="88" spans="2:12" x14ac:dyDescent="0.25">
      <c r="B88" s="241" t="s">
        <v>35</v>
      </c>
      <c r="C88" s="186">
        <v>1.5</v>
      </c>
      <c r="D88" s="208">
        <v>380</v>
      </c>
      <c r="E88" s="247">
        <v>594014982.40999997</v>
      </c>
      <c r="F88" s="30">
        <v>594</v>
      </c>
      <c r="G88" s="243">
        <v>0.80061763212673098</v>
      </c>
      <c r="H88" s="248" t="s">
        <v>213</v>
      </c>
      <c r="I88" s="153"/>
      <c r="J88" s="153"/>
      <c r="K88" s="153"/>
      <c r="L88" s="85"/>
    </row>
    <row r="89" spans="2:12" x14ac:dyDescent="0.25">
      <c r="B89" s="241" t="s">
        <v>63</v>
      </c>
      <c r="C89" s="186">
        <v>3.5</v>
      </c>
      <c r="D89" s="208">
        <v>600</v>
      </c>
      <c r="E89" s="247">
        <v>425530283.84999996</v>
      </c>
      <c r="F89" s="30">
        <v>426</v>
      </c>
      <c r="G89" s="243">
        <v>0.5735327531167459</v>
      </c>
      <c r="H89" s="248" t="s">
        <v>214</v>
      </c>
      <c r="I89" s="153"/>
      <c r="J89" s="153"/>
      <c r="K89" s="153"/>
      <c r="L89" s="85"/>
    </row>
    <row r="90" spans="2:12" x14ac:dyDescent="0.25">
      <c r="B90" s="241" t="s">
        <v>64</v>
      </c>
      <c r="C90" s="186">
        <v>3.5</v>
      </c>
      <c r="D90" s="208">
        <v>150</v>
      </c>
      <c r="E90" s="247">
        <v>165000293.92000002</v>
      </c>
      <c r="F90" s="30">
        <v>165</v>
      </c>
      <c r="G90" s="243">
        <v>0.2223885735718123</v>
      </c>
      <c r="H90" s="248" t="s">
        <v>215</v>
      </c>
      <c r="I90" s="153"/>
      <c r="J90" s="153"/>
      <c r="K90" s="153"/>
      <c r="L90" s="85"/>
    </row>
    <row r="91" spans="2:12" x14ac:dyDescent="0.25">
      <c r="B91" s="241" t="s">
        <v>68</v>
      </c>
      <c r="C91" s="186">
        <v>4.5</v>
      </c>
      <c r="D91" s="208">
        <v>380</v>
      </c>
      <c r="E91" s="247">
        <v>3484404.6399999997</v>
      </c>
      <c r="F91" s="30">
        <v>3</v>
      </c>
      <c r="G91" s="243">
        <v>4.6963054381727858E-3</v>
      </c>
      <c r="H91" s="248" t="s">
        <v>216</v>
      </c>
      <c r="I91" s="153"/>
      <c r="J91" s="153"/>
      <c r="K91" s="153"/>
      <c r="L91" s="85"/>
    </row>
    <row r="92" spans="2:12" x14ac:dyDescent="0.25">
      <c r="B92" s="241" t="s">
        <v>36</v>
      </c>
      <c r="C92" s="186">
        <v>1.5</v>
      </c>
      <c r="D92" s="208">
        <v>-250</v>
      </c>
      <c r="E92" s="247">
        <v>147930933.56000003</v>
      </c>
      <c r="F92" s="30">
        <v>148</v>
      </c>
      <c r="G92" s="243">
        <v>0.19938236787326893</v>
      </c>
      <c r="H92" s="248" t="s">
        <v>217</v>
      </c>
      <c r="I92" s="153"/>
      <c r="J92" s="153"/>
      <c r="K92" s="153"/>
      <c r="L92" s="85"/>
    </row>
    <row r="93" spans="2:12" x14ac:dyDescent="0.25">
      <c r="B93" s="241" t="s">
        <v>65</v>
      </c>
      <c r="C93" s="186">
        <v>3.5</v>
      </c>
      <c r="D93" s="208">
        <v>-250</v>
      </c>
      <c r="E93" s="247">
        <v>31915584.890000008</v>
      </c>
      <c r="F93" s="30">
        <v>32</v>
      </c>
      <c r="G93" s="243">
        <v>4.3016053061326491E-2</v>
      </c>
      <c r="H93" s="248" t="s">
        <v>218</v>
      </c>
      <c r="I93" s="153"/>
      <c r="J93" s="153"/>
      <c r="K93" s="153"/>
      <c r="L93" s="85"/>
    </row>
    <row r="94" spans="2:12" x14ac:dyDescent="0.25">
      <c r="B94" s="241" t="s">
        <v>69</v>
      </c>
      <c r="C94" s="186">
        <v>3.5</v>
      </c>
      <c r="D94" s="208">
        <v>-420</v>
      </c>
      <c r="E94" s="247">
        <v>41104924.460000001</v>
      </c>
      <c r="F94" s="30">
        <v>41</v>
      </c>
      <c r="G94" s="243">
        <v>5.5401510508027441E-2</v>
      </c>
      <c r="H94" s="248" t="s">
        <v>219</v>
      </c>
      <c r="I94" s="153"/>
      <c r="J94" s="153"/>
      <c r="K94" s="153"/>
      <c r="L94" s="85"/>
    </row>
    <row r="95" spans="2:12" x14ac:dyDescent="0.25">
      <c r="B95" s="241" t="s">
        <v>66</v>
      </c>
      <c r="C95" s="186">
        <v>3.5</v>
      </c>
      <c r="D95" s="208">
        <v>-560</v>
      </c>
      <c r="E95" s="247">
        <v>47031467.940000005</v>
      </c>
      <c r="F95" s="30">
        <v>47</v>
      </c>
      <c r="G95" s="243">
        <v>6.3389348101623194E-2</v>
      </c>
      <c r="H95" s="248" t="s">
        <v>220</v>
      </c>
      <c r="I95" s="153"/>
      <c r="J95" s="153"/>
      <c r="K95" s="153"/>
      <c r="L95" s="85"/>
    </row>
    <row r="96" spans="2:12" x14ac:dyDescent="0.25">
      <c r="B96" s="242" t="s">
        <v>67</v>
      </c>
      <c r="C96" s="138">
        <v>3.5</v>
      </c>
      <c r="D96" s="87">
        <v>-700</v>
      </c>
      <c r="E96" s="84">
        <v>27878956.270000003</v>
      </c>
      <c r="F96" s="31">
        <v>28</v>
      </c>
      <c r="G96" s="244">
        <v>3.7575456202291795E-2</v>
      </c>
      <c r="H96" s="250" t="s">
        <v>221</v>
      </c>
      <c r="I96" s="147"/>
      <c r="J96" s="147"/>
      <c r="K96" s="147"/>
      <c r="L96" s="152"/>
    </row>
    <row r="140" spans="1:10" x14ac:dyDescent="0.25">
      <c r="B140" s="41"/>
      <c r="C140" s="41"/>
      <c r="D140" s="41"/>
      <c r="E140" s="41"/>
      <c r="F140" s="41"/>
      <c r="G140" s="41"/>
      <c r="H140" s="161" t="s">
        <v>131</v>
      </c>
    </row>
    <row r="141" spans="1:10" ht="24.75" customHeight="1" x14ac:dyDescent="0.25">
      <c r="A141" s="59"/>
      <c r="B141" s="83" t="s">
        <v>163</v>
      </c>
    </row>
    <row r="142" spans="1:10" ht="60" customHeight="1" x14ac:dyDescent="0.25">
      <c r="A142" s="7"/>
      <c r="B142" s="283" t="s">
        <v>70</v>
      </c>
      <c r="C142" s="284"/>
      <c r="D142" s="42" t="s">
        <v>20</v>
      </c>
      <c r="E142" s="43" t="s">
        <v>19</v>
      </c>
      <c r="F142" s="42" t="s">
        <v>17</v>
      </c>
      <c r="G142" s="44" t="s">
        <v>18</v>
      </c>
      <c r="H142" s="204" t="s">
        <v>22</v>
      </c>
      <c r="I142" s="205" t="s">
        <v>23</v>
      </c>
      <c r="J142" s="55" t="s">
        <v>12</v>
      </c>
    </row>
    <row r="143" spans="1:10" x14ac:dyDescent="0.25">
      <c r="A143" s="7"/>
      <c r="B143" s="190" t="s">
        <v>2</v>
      </c>
      <c r="C143" s="3" t="s">
        <v>14</v>
      </c>
      <c r="D143" s="8">
        <v>32279</v>
      </c>
      <c r="E143" s="30">
        <v>32.279000000000003</v>
      </c>
      <c r="F143" s="8">
        <v>54598</v>
      </c>
      <c r="G143" s="30">
        <v>54.597999999999999</v>
      </c>
      <c r="H143" s="200">
        <v>86877</v>
      </c>
      <c r="I143" s="92">
        <v>86.876999999999995</v>
      </c>
      <c r="J143" s="11"/>
    </row>
    <row r="144" spans="1:10" x14ac:dyDescent="0.25">
      <c r="A144" s="7"/>
      <c r="B144" s="190"/>
      <c r="C144" s="3" t="s">
        <v>15</v>
      </c>
      <c r="D144" s="8">
        <v>31090</v>
      </c>
      <c r="E144" s="30">
        <v>31.09</v>
      </c>
      <c r="F144" s="8">
        <v>44944</v>
      </c>
      <c r="G144" s="30">
        <v>44.944000000000003</v>
      </c>
      <c r="H144" s="200">
        <v>76034</v>
      </c>
      <c r="I144" s="92">
        <v>76.034000000000006</v>
      </c>
      <c r="J144" s="11"/>
    </row>
    <row r="145" spans="1:10" x14ac:dyDescent="0.25">
      <c r="A145" s="7"/>
      <c r="B145" s="190"/>
      <c r="C145" s="3" t="s">
        <v>16</v>
      </c>
      <c r="D145" s="8">
        <v>33888</v>
      </c>
      <c r="E145" s="30">
        <v>33.887999999999998</v>
      </c>
      <c r="F145" s="8">
        <v>50755</v>
      </c>
      <c r="G145" s="30">
        <v>50.755000000000003</v>
      </c>
      <c r="H145" s="200">
        <v>84643</v>
      </c>
      <c r="I145" s="92">
        <v>84.643000000000001</v>
      </c>
      <c r="J145" s="11"/>
    </row>
    <row r="146" spans="1:10" x14ac:dyDescent="0.25">
      <c r="A146" s="7"/>
      <c r="B146" s="190" t="s">
        <v>3</v>
      </c>
      <c r="C146" s="3" t="s">
        <v>13</v>
      </c>
      <c r="D146" s="8">
        <v>29992</v>
      </c>
      <c r="E146" s="30">
        <v>29.992000000000001</v>
      </c>
      <c r="F146" s="8">
        <v>10205</v>
      </c>
      <c r="G146" s="30">
        <v>10.205</v>
      </c>
      <c r="H146" s="200">
        <v>40197</v>
      </c>
      <c r="I146" s="92">
        <v>40.197000000000003</v>
      </c>
      <c r="J146" s="11"/>
    </row>
    <row r="147" spans="1:10" x14ac:dyDescent="0.25">
      <c r="A147" s="7"/>
      <c r="B147" s="190"/>
      <c r="C147" s="3" t="s">
        <v>14</v>
      </c>
      <c r="D147" s="8">
        <v>20772</v>
      </c>
      <c r="E147" s="30">
        <v>20.771999999999998</v>
      </c>
      <c r="F147" s="8">
        <v>11059</v>
      </c>
      <c r="G147" s="30">
        <v>11.058999999999999</v>
      </c>
      <c r="H147" s="200">
        <v>31831</v>
      </c>
      <c r="I147" s="92">
        <v>31.831</v>
      </c>
      <c r="J147" s="11"/>
    </row>
    <row r="148" spans="1:10" x14ac:dyDescent="0.25">
      <c r="A148" s="7"/>
      <c r="B148" s="190"/>
      <c r="C148" s="3" t="s">
        <v>15</v>
      </c>
      <c r="D148" s="8">
        <v>19259</v>
      </c>
      <c r="E148" s="30">
        <v>19.259</v>
      </c>
      <c r="F148" s="8">
        <v>10127</v>
      </c>
      <c r="G148" s="30">
        <v>10.127000000000001</v>
      </c>
      <c r="H148" s="200">
        <v>29386</v>
      </c>
      <c r="I148" s="92">
        <v>29.385999999999999</v>
      </c>
      <c r="J148" s="11"/>
    </row>
    <row r="149" spans="1:10" x14ac:dyDescent="0.25">
      <c r="A149" s="7"/>
      <c r="B149" s="190"/>
      <c r="C149" s="3" t="s">
        <v>16</v>
      </c>
      <c r="D149" s="8">
        <v>20198</v>
      </c>
      <c r="E149" s="30">
        <v>20.198</v>
      </c>
      <c r="F149" s="8">
        <v>11596</v>
      </c>
      <c r="G149" s="30">
        <v>11.596</v>
      </c>
      <c r="H149" s="200">
        <v>31794</v>
      </c>
      <c r="I149" s="92">
        <v>31.794</v>
      </c>
      <c r="J149" s="11"/>
    </row>
    <row r="150" spans="1:10" x14ac:dyDescent="0.25">
      <c r="A150" s="7"/>
      <c r="B150" s="190" t="s">
        <v>4</v>
      </c>
      <c r="C150" s="3" t="s">
        <v>13</v>
      </c>
      <c r="D150" s="8">
        <v>19070</v>
      </c>
      <c r="E150" s="30">
        <v>19.07</v>
      </c>
      <c r="F150" s="8">
        <v>10899</v>
      </c>
      <c r="G150" s="30">
        <v>10.898999999999999</v>
      </c>
      <c r="H150" s="200">
        <v>29969</v>
      </c>
      <c r="I150" s="92">
        <v>29.969000000000001</v>
      </c>
      <c r="J150" s="11"/>
    </row>
    <row r="151" spans="1:10" x14ac:dyDescent="0.25">
      <c r="A151" s="7"/>
      <c r="B151" s="190"/>
      <c r="C151" s="3" t="s">
        <v>14</v>
      </c>
      <c r="D151" s="8">
        <v>19932</v>
      </c>
      <c r="E151" s="30">
        <v>19.931999999999999</v>
      </c>
      <c r="F151" s="8">
        <v>11539</v>
      </c>
      <c r="G151" s="30">
        <v>11.539</v>
      </c>
      <c r="H151" s="200">
        <v>31471</v>
      </c>
      <c r="I151" s="92">
        <v>31.471</v>
      </c>
      <c r="J151" s="11"/>
    </row>
    <row r="152" spans="1:10" x14ac:dyDescent="0.25">
      <c r="A152" s="7"/>
      <c r="B152" s="190"/>
      <c r="C152" s="3" t="s">
        <v>15</v>
      </c>
      <c r="D152" s="8">
        <v>18539</v>
      </c>
      <c r="E152" s="30">
        <v>18.539000000000001</v>
      </c>
      <c r="F152" s="8">
        <v>10209</v>
      </c>
      <c r="G152" s="30">
        <v>10.209</v>
      </c>
      <c r="H152" s="200">
        <v>28748</v>
      </c>
      <c r="I152" s="92">
        <v>28.748000000000001</v>
      </c>
      <c r="J152" s="11"/>
    </row>
    <row r="153" spans="1:10" x14ac:dyDescent="0.25">
      <c r="A153" s="7"/>
      <c r="B153" s="190"/>
      <c r="C153" s="3" t="s">
        <v>16</v>
      </c>
      <c r="D153" s="8">
        <v>19129</v>
      </c>
      <c r="E153" s="30">
        <v>19.129000000000001</v>
      </c>
      <c r="F153" s="8">
        <v>10916</v>
      </c>
      <c r="G153" s="30">
        <v>10.916</v>
      </c>
      <c r="H153" s="200">
        <v>30045</v>
      </c>
      <c r="I153" s="92">
        <v>30.045000000000002</v>
      </c>
      <c r="J153" s="194"/>
    </row>
    <row r="154" spans="1:10" x14ac:dyDescent="0.25">
      <c r="A154" s="7"/>
      <c r="B154" s="190" t="s">
        <v>79</v>
      </c>
      <c r="C154" s="3" t="s">
        <v>13</v>
      </c>
      <c r="D154" s="10">
        <v>20198</v>
      </c>
      <c r="E154" s="30">
        <v>20.198</v>
      </c>
      <c r="F154" s="8">
        <v>9771</v>
      </c>
      <c r="G154" s="30">
        <v>9.7710000000000008</v>
      </c>
      <c r="H154" s="200">
        <v>29969</v>
      </c>
      <c r="I154" s="206">
        <v>29.969000000000001</v>
      </c>
      <c r="J154" s="136"/>
    </row>
    <row r="155" spans="1:10" x14ac:dyDescent="0.25">
      <c r="A155" s="7"/>
      <c r="B155" s="160"/>
      <c r="C155" s="13" t="s">
        <v>14</v>
      </c>
      <c r="D155" s="45">
        <v>22235</v>
      </c>
      <c r="E155" s="31">
        <v>22.234999999999999</v>
      </c>
      <c r="F155" s="45">
        <v>9549</v>
      </c>
      <c r="G155" s="31">
        <v>9.5489999999999995</v>
      </c>
      <c r="H155" s="201">
        <v>31784</v>
      </c>
      <c r="I155" s="207">
        <v>31.783999999999999</v>
      </c>
      <c r="J155" s="182">
        <v>9.9456642623367546E-3</v>
      </c>
    </row>
    <row r="176" spans="8:8" x14ac:dyDescent="0.25">
      <c r="H176" s="161" t="s">
        <v>131</v>
      </c>
    </row>
    <row r="177" spans="1:10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</row>
    <row r="178" spans="1:10" ht="26.25" customHeight="1" x14ac:dyDescent="0.25">
      <c r="B178" s="83" t="s">
        <v>164</v>
      </c>
    </row>
    <row r="179" spans="1:10" ht="25.5" customHeight="1" x14ac:dyDescent="0.25">
      <c r="A179" s="7"/>
      <c r="B179" s="283" t="s">
        <v>70</v>
      </c>
      <c r="C179" s="284"/>
      <c r="D179" s="233" t="s">
        <v>24</v>
      </c>
      <c r="E179" s="229" t="s">
        <v>26</v>
      </c>
      <c r="F179" s="62" t="s">
        <v>12</v>
      </c>
    </row>
    <row r="180" spans="1:10" x14ac:dyDescent="0.25">
      <c r="A180" s="7"/>
      <c r="B180" s="190" t="s">
        <v>2</v>
      </c>
      <c r="C180" s="3" t="s">
        <v>14</v>
      </c>
      <c r="D180" s="8">
        <v>7333</v>
      </c>
      <c r="E180" s="30">
        <v>7.3330000000000002</v>
      </c>
      <c r="F180" s="12"/>
    </row>
    <row r="181" spans="1:10" x14ac:dyDescent="0.25">
      <c r="A181" s="7"/>
      <c r="B181" s="190"/>
      <c r="C181" s="3" t="s">
        <v>15</v>
      </c>
      <c r="D181" s="8">
        <v>6684</v>
      </c>
      <c r="E181" s="30">
        <v>6.6840000000000002</v>
      </c>
      <c r="F181" s="12"/>
    </row>
    <row r="182" spans="1:10" x14ac:dyDescent="0.25">
      <c r="A182" s="7"/>
      <c r="B182" s="190"/>
      <c r="C182" s="3" t="s">
        <v>16</v>
      </c>
      <c r="D182" s="8">
        <v>9267</v>
      </c>
      <c r="E182" s="30">
        <v>9.2669999999999995</v>
      </c>
      <c r="F182" s="12"/>
    </row>
    <row r="183" spans="1:10" x14ac:dyDescent="0.25">
      <c r="A183" s="7"/>
      <c r="B183" s="190" t="s">
        <v>3</v>
      </c>
      <c r="C183" s="3" t="s">
        <v>13</v>
      </c>
      <c r="D183" s="8">
        <v>3961</v>
      </c>
      <c r="E183" s="30">
        <v>3.9609999999999999</v>
      </c>
      <c r="F183" s="12"/>
    </row>
    <row r="184" spans="1:10" x14ac:dyDescent="0.25">
      <c r="A184" s="7"/>
      <c r="B184" s="190"/>
      <c r="C184" s="3" t="s">
        <v>14</v>
      </c>
      <c r="D184" s="8">
        <v>3354</v>
      </c>
      <c r="E184" s="30">
        <v>3.3540000000000001</v>
      </c>
      <c r="F184" s="12"/>
    </row>
    <row r="185" spans="1:10" x14ac:dyDescent="0.25">
      <c r="A185" s="7"/>
      <c r="B185" s="190"/>
      <c r="C185" s="3" t="s">
        <v>15</v>
      </c>
      <c r="D185" s="8">
        <v>2869</v>
      </c>
      <c r="E185" s="30">
        <v>2.8690000000000002</v>
      </c>
      <c r="F185" s="12"/>
    </row>
    <row r="186" spans="1:10" x14ac:dyDescent="0.25">
      <c r="A186" s="7"/>
      <c r="B186" s="190"/>
      <c r="C186" s="3" t="s">
        <v>16</v>
      </c>
      <c r="D186" s="8">
        <v>3228.5</v>
      </c>
      <c r="E186" s="30">
        <v>3.2284999999999999</v>
      </c>
      <c r="F186" s="12"/>
    </row>
    <row r="187" spans="1:10" x14ac:dyDescent="0.25">
      <c r="A187" s="7"/>
      <c r="B187" s="190" t="s">
        <v>4</v>
      </c>
      <c r="C187" s="3" t="s">
        <v>13</v>
      </c>
      <c r="D187" s="8">
        <v>3622.5</v>
      </c>
      <c r="E187" s="30">
        <v>3.6225000000000001</v>
      </c>
      <c r="F187" s="12"/>
    </row>
    <row r="188" spans="1:10" x14ac:dyDescent="0.25">
      <c r="A188" s="7"/>
      <c r="B188" s="190"/>
      <c r="C188" s="3" t="s">
        <v>14</v>
      </c>
      <c r="D188" s="8">
        <v>4085</v>
      </c>
      <c r="E188" s="30">
        <v>4.085</v>
      </c>
      <c r="F188" s="12"/>
    </row>
    <row r="189" spans="1:10" x14ac:dyDescent="0.25">
      <c r="A189" s="7"/>
      <c r="B189" s="190"/>
      <c r="C189" s="3" t="s">
        <v>15</v>
      </c>
      <c r="D189" s="8">
        <v>3447.5</v>
      </c>
      <c r="E189" s="30">
        <v>3.4474999999999998</v>
      </c>
      <c r="F189" s="12"/>
    </row>
    <row r="190" spans="1:10" x14ac:dyDescent="0.25">
      <c r="A190" s="7"/>
      <c r="B190" s="190"/>
      <c r="C190" s="3" t="s">
        <v>16</v>
      </c>
      <c r="D190" s="8">
        <v>3969</v>
      </c>
      <c r="E190" s="30">
        <v>3.9689999999999999</v>
      </c>
      <c r="F190" s="12"/>
    </row>
    <row r="191" spans="1:10" x14ac:dyDescent="0.25">
      <c r="A191" s="7"/>
      <c r="B191" s="190" t="s">
        <v>79</v>
      </c>
      <c r="C191" s="3" t="s">
        <v>13</v>
      </c>
      <c r="D191" s="8">
        <v>3563</v>
      </c>
      <c r="E191" s="30">
        <v>3.5630000000000002</v>
      </c>
      <c r="F191" s="195"/>
    </row>
    <row r="192" spans="1:10" x14ac:dyDescent="0.25">
      <c r="A192" s="7"/>
      <c r="B192" s="160"/>
      <c r="C192" s="91" t="s">
        <v>14</v>
      </c>
      <c r="D192" s="45">
        <v>3511</v>
      </c>
      <c r="E192" s="31">
        <v>3.5110000000000001</v>
      </c>
      <c r="F192" s="196">
        <v>-0.1405140758873929</v>
      </c>
    </row>
    <row r="213" spans="1:8" x14ac:dyDescent="0.25">
      <c r="H213" s="161" t="s">
        <v>131</v>
      </c>
    </row>
    <row r="214" spans="1:8" x14ac:dyDescent="0.25">
      <c r="A214" s="41"/>
      <c r="B214" s="41"/>
      <c r="C214" s="41"/>
      <c r="D214" s="41"/>
      <c r="E214" s="41"/>
      <c r="F214" s="41"/>
      <c r="G214" s="41"/>
      <c r="H214" s="41"/>
    </row>
    <row r="215" spans="1:8" ht="30" customHeight="1" x14ac:dyDescent="0.25">
      <c r="B215" s="83" t="s">
        <v>165</v>
      </c>
    </row>
    <row r="216" spans="1:8" ht="25.5" customHeight="1" x14ac:dyDescent="0.25">
      <c r="A216" s="7"/>
      <c r="B216" s="283" t="s">
        <v>70</v>
      </c>
      <c r="C216" s="284"/>
      <c r="D216" s="6" t="s">
        <v>25</v>
      </c>
      <c r="E216" s="60" t="s">
        <v>27</v>
      </c>
      <c r="F216" s="62" t="s">
        <v>12</v>
      </c>
    </row>
    <row r="217" spans="1:8" x14ac:dyDescent="0.25">
      <c r="A217" s="7"/>
      <c r="B217" s="190" t="s">
        <v>2</v>
      </c>
      <c r="C217" s="3" t="s">
        <v>14</v>
      </c>
      <c r="D217" s="8">
        <v>3519</v>
      </c>
      <c r="E217" s="58">
        <v>3.5190000000000001</v>
      </c>
      <c r="F217" s="12"/>
    </row>
    <row r="218" spans="1:8" x14ac:dyDescent="0.25">
      <c r="A218" s="7"/>
      <c r="B218" s="190"/>
      <c r="C218" s="3" t="s">
        <v>15</v>
      </c>
      <c r="D218" s="8">
        <v>3242</v>
      </c>
      <c r="E218" s="58">
        <v>3.242</v>
      </c>
      <c r="F218" s="12"/>
    </row>
    <row r="219" spans="1:8" x14ac:dyDescent="0.25">
      <c r="A219" s="7"/>
      <c r="B219" s="190"/>
      <c r="C219" s="3" t="s">
        <v>16</v>
      </c>
      <c r="D219" s="8">
        <v>3282</v>
      </c>
      <c r="E219" s="58">
        <v>3.282</v>
      </c>
      <c r="F219" s="12"/>
    </row>
    <row r="220" spans="1:8" x14ac:dyDescent="0.25">
      <c r="A220" s="7"/>
      <c r="B220" s="190" t="s">
        <v>3</v>
      </c>
      <c r="C220" s="3" t="s">
        <v>13</v>
      </c>
      <c r="D220" s="8">
        <v>2710</v>
      </c>
      <c r="E220" s="58">
        <v>2.71</v>
      </c>
      <c r="F220" s="12"/>
    </row>
    <row r="221" spans="1:8" x14ac:dyDescent="0.25">
      <c r="A221" s="7"/>
      <c r="B221" s="190"/>
      <c r="C221" s="3" t="s">
        <v>14</v>
      </c>
      <c r="D221" s="8">
        <v>2092</v>
      </c>
      <c r="E221" s="58">
        <v>2.0920000000000001</v>
      </c>
      <c r="F221" s="12"/>
    </row>
    <row r="222" spans="1:8" x14ac:dyDescent="0.25">
      <c r="A222" s="7"/>
      <c r="B222" s="190"/>
      <c r="C222" s="3" t="s">
        <v>15</v>
      </c>
      <c r="D222" s="8">
        <v>1883</v>
      </c>
      <c r="E222" s="58">
        <v>1.883</v>
      </c>
      <c r="F222" s="12"/>
    </row>
    <row r="223" spans="1:8" x14ac:dyDescent="0.25">
      <c r="A223" s="7"/>
      <c r="B223" s="190"/>
      <c r="C223" s="3" t="s">
        <v>16</v>
      </c>
      <c r="D223" s="8">
        <v>1753</v>
      </c>
      <c r="E223" s="58">
        <v>1.7529999999999999</v>
      </c>
      <c r="F223" s="12"/>
    </row>
    <row r="224" spans="1:8" x14ac:dyDescent="0.25">
      <c r="A224" s="7"/>
      <c r="B224" s="190" t="s">
        <v>4</v>
      </c>
      <c r="C224" s="3" t="s">
        <v>13</v>
      </c>
      <c r="D224" s="8">
        <v>1787</v>
      </c>
      <c r="E224" s="58">
        <v>1.7869999999999999</v>
      </c>
      <c r="F224" s="12"/>
    </row>
    <row r="225" spans="1:6" x14ac:dyDescent="0.25">
      <c r="A225" s="7"/>
      <c r="B225" s="190"/>
      <c r="C225" s="3" t="s">
        <v>14</v>
      </c>
      <c r="D225" s="8">
        <v>1915</v>
      </c>
      <c r="E225" s="58">
        <v>1.915</v>
      </c>
      <c r="F225" s="12"/>
    </row>
    <row r="226" spans="1:6" x14ac:dyDescent="0.25">
      <c r="A226" s="7"/>
      <c r="B226" s="190"/>
      <c r="C226" s="3" t="s">
        <v>15</v>
      </c>
      <c r="D226" s="8">
        <v>1997</v>
      </c>
      <c r="E226" s="58">
        <v>1.9970000000000001</v>
      </c>
      <c r="F226" s="12"/>
    </row>
    <row r="227" spans="1:6" x14ac:dyDescent="0.25">
      <c r="A227" s="7"/>
      <c r="B227" s="190"/>
      <c r="C227" s="3" t="s">
        <v>16</v>
      </c>
      <c r="D227" s="8">
        <v>2381</v>
      </c>
      <c r="E227" s="58">
        <v>2.3809999999999998</v>
      </c>
      <c r="F227" s="12"/>
    </row>
    <row r="228" spans="1:6" x14ac:dyDescent="0.25">
      <c r="A228" s="7"/>
      <c r="B228" s="190" t="s">
        <v>79</v>
      </c>
      <c r="C228" s="3" t="s">
        <v>13</v>
      </c>
      <c r="D228" s="8">
        <v>2426</v>
      </c>
      <c r="E228" s="58">
        <v>2.4260000000000002</v>
      </c>
      <c r="F228" s="195"/>
    </row>
    <row r="229" spans="1:6" x14ac:dyDescent="0.25">
      <c r="A229" s="7"/>
      <c r="B229" s="160"/>
      <c r="C229" s="91" t="s">
        <v>14</v>
      </c>
      <c r="D229" s="45">
        <v>2275</v>
      </c>
      <c r="E229" s="63">
        <v>2.2749999999999999</v>
      </c>
      <c r="F229" s="196">
        <v>0.18798955613577023</v>
      </c>
    </row>
    <row r="251" spans="1:8" x14ac:dyDescent="0.25">
      <c r="H251" s="161" t="s">
        <v>131</v>
      </c>
    </row>
    <row r="252" spans="1:8" x14ac:dyDescent="0.25">
      <c r="A252" s="41"/>
      <c r="B252" s="41"/>
      <c r="C252" s="41"/>
      <c r="D252" s="41"/>
      <c r="E252" s="41"/>
      <c r="F252" s="41"/>
      <c r="G252" s="41"/>
      <c r="H252" s="41"/>
    </row>
    <row r="253" spans="1:8" ht="26.25" customHeight="1" x14ac:dyDescent="0.25">
      <c r="B253" s="83" t="s">
        <v>161</v>
      </c>
    </row>
    <row r="254" spans="1:8" ht="25.5" customHeight="1" x14ac:dyDescent="0.25">
      <c r="B254" s="38"/>
      <c r="C254" s="283" t="s">
        <v>78</v>
      </c>
      <c r="D254" s="285"/>
      <c r="E254" s="284"/>
    </row>
    <row r="255" spans="1:8" ht="45" x14ac:dyDescent="0.25">
      <c r="B255" s="5" t="s">
        <v>73</v>
      </c>
      <c r="C255" s="56" t="s">
        <v>75</v>
      </c>
      <c r="D255" s="65" t="s">
        <v>60</v>
      </c>
      <c r="E255" s="57" t="s">
        <v>76</v>
      </c>
    </row>
    <row r="256" spans="1:8" x14ac:dyDescent="0.25">
      <c r="B256" s="71" t="s">
        <v>28</v>
      </c>
      <c r="C256" s="258">
        <v>0.50382096069868998</v>
      </c>
      <c r="D256" s="259">
        <v>8.7336244541484712E-2</v>
      </c>
      <c r="E256" s="260">
        <v>1.3646288209606987E-2</v>
      </c>
    </row>
    <row r="257" spans="2:5" x14ac:dyDescent="0.25">
      <c r="B257" s="71" t="s">
        <v>74</v>
      </c>
      <c r="C257" s="259">
        <v>0.66666666666666663</v>
      </c>
      <c r="D257" s="33" t="s">
        <v>77</v>
      </c>
      <c r="E257" s="37" t="s">
        <v>77</v>
      </c>
    </row>
    <row r="258" spans="2:5" x14ac:dyDescent="0.25">
      <c r="B258" s="72" t="s">
        <v>61</v>
      </c>
      <c r="C258" s="261">
        <v>0.53092006033182504</v>
      </c>
      <c r="D258" s="34" t="s">
        <v>77</v>
      </c>
      <c r="E258" s="237" t="s">
        <v>77</v>
      </c>
    </row>
    <row r="280" spans="1:8" x14ac:dyDescent="0.25">
      <c r="H280" s="161" t="s">
        <v>131</v>
      </c>
    </row>
    <row r="281" spans="1:8" ht="20.25" customHeight="1" x14ac:dyDescent="0.25">
      <c r="A281" s="41"/>
      <c r="B281" s="198" t="s">
        <v>162</v>
      </c>
      <c r="C281" s="41"/>
      <c r="D281" s="41"/>
      <c r="E281" s="41"/>
      <c r="F281" s="41"/>
      <c r="G281" s="41"/>
      <c r="H281" s="41"/>
    </row>
    <row r="282" spans="1:8" ht="26.25" customHeight="1" x14ac:dyDescent="0.25">
      <c r="B282" s="83" t="s">
        <v>166</v>
      </c>
    </row>
    <row r="283" spans="1:8" ht="34.5" customHeight="1" x14ac:dyDescent="0.25">
      <c r="A283" s="7"/>
      <c r="B283" s="283" t="s">
        <v>70</v>
      </c>
      <c r="C283" s="284"/>
      <c r="D283" s="56" t="s">
        <v>32</v>
      </c>
      <c r="E283" s="50" t="s">
        <v>33</v>
      </c>
      <c r="F283" s="65" t="s">
        <v>12</v>
      </c>
    </row>
    <row r="284" spans="1:8" x14ac:dyDescent="0.25">
      <c r="A284" s="7"/>
      <c r="B284" s="190" t="s">
        <v>2</v>
      </c>
      <c r="C284" s="3" t="s">
        <v>14</v>
      </c>
      <c r="D284" s="8">
        <v>10755</v>
      </c>
      <c r="E284" s="262">
        <v>10.755000000000001</v>
      </c>
      <c r="F284" s="12"/>
    </row>
    <row r="285" spans="1:8" x14ac:dyDescent="0.25">
      <c r="A285" s="7"/>
      <c r="B285" s="190"/>
      <c r="C285" s="3" t="s">
        <v>15</v>
      </c>
      <c r="D285" s="8">
        <v>9852</v>
      </c>
      <c r="E285" s="262">
        <v>9.8520000000000003</v>
      </c>
      <c r="F285" s="12"/>
    </row>
    <row r="286" spans="1:8" x14ac:dyDescent="0.25">
      <c r="A286" s="7"/>
      <c r="B286" s="190"/>
      <c r="C286" s="3" t="s">
        <v>16</v>
      </c>
      <c r="D286" s="8">
        <v>10877</v>
      </c>
      <c r="E286" s="262">
        <v>10.877000000000001</v>
      </c>
      <c r="F286" s="12"/>
    </row>
    <row r="287" spans="1:8" x14ac:dyDescent="0.25">
      <c r="A287" s="7"/>
      <c r="B287" s="190" t="s">
        <v>3</v>
      </c>
      <c r="C287" s="3" t="s">
        <v>13</v>
      </c>
      <c r="D287" s="8">
        <v>10655</v>
      </c>
      <c r="E287" s="262">
        <v>10.654999999999999</v>
      </c>
      <c r="F287" s="12"/>
    </row>
    <row r="288" spans="1:8" x14ac:dyDescent="0.25">
      <c r="A288" s="7"/>
      <c r="B288" s="190"/>
      <c r="C288" s="3" t="s">
        <v>14</v>
      </c>
      <c r="D288" s="8">
        <v>10576</v>
      </c>
      <c r="E288" s="262">
        <v>10.576000000000001</v>
      </c>
      <c r="F288" s="12"/>
    </row>
    <row r="289" spans="1:6" x14ac:dyDescent="0.25">
      <c r="A289" s="7"/>
      <c r="B289" s="190"/>
      <c r="C289" s="3" t="s">
        <v>15</v>
      </c>
      <c r="D289" s="8">
        <v>10382</v>
      </c>
      <c r="E289" s="262">
        <v>10.382</v>
      </c>
      <c r="F289" s="12"/>
    </row>
    <row r="290" spans="1:6" x14ac:dyDescent="0.25">
      <c r="A290" s="7"/>
      <c r="B290" s="190"/>
      <c r="C290" s="3" t="s">
        <v>16</v>
      </c>
      <c r="D290" s="8">
        <v>11101</v>
      </c>
      <c r="E290" s="262">
        <v>11.101000000000001</v>
      </c>
      <c r="F290" s="12"/>
    </row>
    <row r="291" spans="1:6" x14ac:dyDescent="0.25">
      <c r="A291" s="7"/>
      <c r="B291" s="190" t="s">
        <v>4</v>
      </c>
      <c r="C291" s="3" t="s">
        <v>13</v>
      </c>
      <c r="D291" s="8">
        <v>10674</v>
      </c>
      <c r="E291" s="262">
        <v>10.673999999999999</v>
      </c>
      <c r="F291" s="12"/>
    </row>
    <row r="292" spans="1:6" x14ac:dyDescent="0.25">
      <c r="A292" s="7"/>
      <c r="B292" s="190"/>
      <c r="C292" s="3" t="s">
        <v>14</v>
      </c>
      <c r="D292" s="8">
        <v>10769</v>
      </c>
      <c r="E292" s="262">
        <v>10.769</v>
      </c>
      <c r="F292" s="12"/>
    </row>
    <row r="293" spans="1:6" x14ac:dyDescent="0.25">
      <c r="A293" s="7"/>
      <c r="B293" s="190"/>
      <c r="C293" s="3" t="s">
        <v>15</v>
      </c>
      <c r="D293" s="8">
        <v>11393</v>
      </c>
      <c r="E293" s="262">
        <v>11.393000000000001</v>
      </c>
      <c r="F293" s="12"/>
    </row>
    <row r="294" spans="1:6" x14ac:dyDescent="0.25">
      <c r="A294" s="7"/>
      <c r="B294" s="190"/>
      <c r="C294" s="3" t="s">
        <v>16</v>
      </c>
      <c r="D294" s="8">
        <v>10849</v>
      </c>
      <c r="E294" s="262">
        <v>10.849</v>
      </c>
      <c r="F294" s="12"/>
    </row>
    <row r="295" spans="1:6" x14ac:dyDescent="0.25">
      <c r="A295" s="7"/>
      <c r="B295" s="190" t="s">
        <v>79</v>
      </c>
      <c r="C295" s="3" t="s">
        <v>13</v>
      </c>
      <c r="D295" s="8">
        <v>10624</v>
      </c>
      <c r="E295" s="262">
        <v>10.624000000000001</v>
      </c>
      <c r="F295" s="137"/>
    </row>
    <row r="296" spans="1:6" x14ac:dyDescent="0.25">
      <c r="A296" s="7"/>
      <c r="B296" s="160"/>
      <c r="C296" s="91" t="s">
        <v>14</v>
      </c>
      <c r="D296" s="45">
        <v>9696</v>
      </c>
      <c r="E296" s="263">
        <v>9.6959999999999997</v>
      </c>
      <c r="F296" s="182">
        <v>-9.9637849382486765E-2</v>
      </c>
    </row>
    <row r="318" spans="1:8" x14ac:dyDescent="0.25">
      <c r="H318" s="161" t="s">
        <v>131</v>
      </c>
    </row>
    <row r="319" spans="1:8" x14ac:dyDescent="0.25">
      <c r="A319" s="41"/>
      <c r="B319" s="41"/>
      <c r="C319" s="41"/>
      <c r="D319" s="41"/>
      <c r="E319" s="41"/>
      <c r="F319" s="41"/>
      <c r="G319" s="41"/>
      <c r="H319" s="41"/>
    </row>
    <row r="320" spans="1:8" ht="26.25" customHeight="1" x14ac:dyDescent="0.25">
      <c r="B320" s="83" t="s">
        <v>167</v>
      </c>
    </row>
    <row r="321" spans="1:9" ht="47.25" customHeight="1" x14ac:dyDescent="0.25">
      <c r="A321" s="7"/>
      <c r="B321" s="283" t="s">
        <v>70</v>
      </c>
      <c r="C321" s="284"/>
      <c r="D321" s="56" t="s">
        <v>29</v>
      </c>
      <c r="E321" s="50" t="s">
        <v>30</v>
      </c>
      <c r="F321" s="57" t="s">
        <v>31</v>
      </c>
      <c r="G321" s="203" t="s">
        <v>72</v>
      </c>
      <c r="H321" s="26" t="s">
        <v>12</v>
      </c>
    </row>
    <row r="322" spans="1:9" x14ac:dyDescent="0.25">
      <c r="A322" s="7"/>
      <c r="B322" s="190" t="s">
        <v>2</v>
      </c>
      <c r="C322" s="3" t="s">
        <v>14</v>
      </c>
      <c r="D322" s="9">
        <v>743</v>
      </c>
      <c r="E322" s="17">
        <v>7737</v>
      </c>
      <c r="F322" s="29">
        <v>6024</v>
      </c>
      <c r="G322" s="199">
        <v>14504</v>
      </c>
      <c r="H322" s="12"/>
    </row>
    <row r="323" spans="1:9" x14ac:dyDescent="0.25">
      <c r="A323" s="7"/>
      <c r="B323" s="190"/>
      <c r="C323" s="3" t="s">
        <v>15</v>
      </c>
      <c r="D323" s="8">
        <v>717</v>
      </c>
      <c r="E323" s="10">
        <v>7422</v>
      </c>
      <c r="F323" s="30">
        <v>5348</v>
      </c>
      <c r="G323" s="176">
        <v>13487</v>
      </c>
      <c r="H323" s="12"/>
    </row>
    <row r="324" spans="1:9" x14ac:dyDescent="0.25">
      <c r="A324" s="7"/>
      <c r="B324" s="190"/>
      <c r="C324" s="3" t="s">
        <v>16</v>
      </c>
      <c r="D324" s="8">
        <v>909</v>
      </c>
      <c r="E324" s="10">
        <v>7397</v>
      </c>
      <c r="F324" s="30">
        <v>5141</v>
      </c>
      <c r="G324" s="176">
        <v>13447</v>
      </c>
      <c r="H324" s="12"/>
    </row>
    <row r="325" spans="1:9" x14ac:dyDescent="0.25">
      <c r="A325" s="7"/>
      <c r="B325" s="190" t="s">
        <v>3</v>
      </c>
      <c r="C325" s="3" t="s">
        <v>13</v>
      </c>
      <c r="D325" s="8">
        <v>562</v>
      </c>
      <c r="E325" s="10">
        <v>6603</v>
      </c>
      <c r="F325" s="30">
        <v>31</v>
      </c>
      <c r="G325" s="176">
        <v>7196</v>
      </c>
      <c r="H325" s="12"/>
    </row>
    <row r="326" spans="1:9" x14ac:dyDescent="0.25">
      <c r="A326" s="7"/>
      <c r="B326" s="190"/>
      <c r="C326" s="3" t="s">
        <v>14</v>
      </c>
      <c r="D326" s="8">
        <v>704</v>
      </c>
      <c r="E326" s="10">
        <v>7165</v>
      </c>
      <c r="F326" s="30">
        <v>16</v>
      </c>
      <c r="G326" s="176">
        <v>7885</v>
      </c>
      <c r="H326" s="12"/>
    </row>
    <row r="327" spans="1:9" x14ac:dyDescent="0.25">
      <c r="A327" s="7"/>
      <c r="B327" s="190"/>
      <c r="C327" s="3" t="s">
        <v>15</v>
      </c>
      <c r="D327" s="8">
        <v>718</v>
      </c>
      <c r="E327" s="10">
        <v>6978</v>
      </c>
      <c r="F327" s="30">
        <v>3</v>
      </c>
      <c r="G327" s="176">
        <v>7699</v>
      </c>
      <c r="H327" s="12"/>
    </row>
    <row r="328" spans="1:9" x14ac:dyDescent="0.25">
      <c r="A328" s="7"/>
      <c r="B328" s="190"/>
      <c r="C328" s="3" t="s">
        <v>16</v>
      </c>
      <c r="D328" s="8">
        <v>564</v>
      </c>
      <c r="E328" s="10">
        <v>7348</v>
      </c>
      <c r="F328" s="30">
        <v>17</v>
      </c>
      <c r="G328" s="176">
        <v>7929</v>
      </c>
      <c r="H328" s="12"/>
    </row>
    <row r="329" spans="1:9" x14ac:dyDescent="0.25">
      <c r="A329" s="7"/>
      <c r="B329" s="190" t="s">
        <v>4</v>
      </c>
      <c r="C329" s="3" t="s">
        <v>13</v>
      </c>
      <c r="D329" s="8">
        <v>564</v>
      </c>
      <c r="E329" s="10">
        <v>6952</v>
      </c>
      <c r="F329" s="30">
        <v>8</v>
      </c>
      <c r="G329" s="176">
        <v>7524</v>
      </c>
      <c r="H329" s="12"/>
    </row>
    <row r="330" spans="1:9" x14ac:dyDescent="0.25">
      <c r="A330" s="7"/>
      <c r="B330" s="190"/>
      <c r="C330" s="3" t="s">
        <v>14</v>
      </c>
      <c r="D330" s="8">
        <v>389</v>
      </c>
      <c r="E330" s="10">
        <v>7811</v>
      </c>
      <c r="F330" s="30">
        <v>2</v>
      </c>
      <c r="G330" s="176">
        <v>8202</v>
      </c>
      <c r="H330" s="12"/>
    </row>
    <row r="331" spans="1:9" x14ac:dyDescent="0.25">
      <c r="A331" s="7"/>
      <c r="B331" s="190"/>
      <c r="C331" s="3" t="s">
        <v>15</v>
      </c>
      <c r="D331" s="8">
        <v>317</v>
      </c>
      <c r="E331" s="10">
        <v>7828</v>
      </c>
      <c r="F331" s="30">
        <v>7</v>
      </c>
      <c r="G331" s="176">
        <v>8152</v>
      </c>
      <c r="H331" s="12"/>
    </row>
    <row r="332" spans="1:9" x14ac:dyDescent="0.25">
      <c r="A332" s="7"/>
      <c r="B332" s="190"/>
      <c r="C332" s="3" t="s">
        <v>16</v>
      </c>
      <c r="D332" s="8">
        <v>358</v>
      </c>
      <c r="E332" s="10">
        <v>7748</v>
      </c>
      <c r="F332" s="30">
        <v>4</v>
      </c>
      <c r="G332" s="176">
        <v>8110</v>
      </c>
      <c r="H332" s="12"/>
    </row>
    <row r="333" spans="1:9" x14ac:dyDescent="0.25">
      <c r="A333" s="7"/>
      <c r="B333" s="190" t="s">
        <v>79</v>
      </c>
      <c r="C333" s="3" t="s">
        <v>13</v>
      </c>
      <c r="D333" s="8">
        <v>354</v>
      </c>
      <c r="E333" s="10">
        <v>6949</v>
      </c>
      <c r="F333" s="30">
        <v>3</v>
      </c>
      <c r="G333" s="176">
        <v>7306</v>
      </c>
      <c r="H333" s="137"/>
    </row>
    <row r="334" spans="1:9" x14ac:dyDescent="0.25">
      <c r="A334" s="7"/>
      <c r="B334" s="160"/>
      <c r="C334" s="91" t="s">
        <v>14</v>
      </c>
      <c r="D334" s="46">
        <v>431</v>
      </c>
      <c r="E334" s="46">
        <v>8522</v>
      </c>
      <c r="F334" s="31">
        <v>0</v>
      </c>
      <c r="G334" s="177">
        <v>8953</v>
      </c>
      <c r="H334" s="182">
        <v>9.1563033406486222E-2</v>
      </c>
      <c r="I334" s="1"/>
    </row>
    <row r="355" spans="1:10" x14ac:dyDescent="0.25">
      <c r="H355" s="161" t="s">
        <v>131</v>
      </c>
    </row>
    <row r="356" spans="1:10" x14ac:dyDescent="0.25">
      <c r="A356" s="41"/>
      <c r="B356" s="41"/>
      <c r="C356" s="41"/>
      <c r="D356" s="41"/>
      <c r="E356" s="41"/>
      <c r="F356" s="41"/>
      <c r="G356" s="41"/>
      <c r="H356" s="41"/>
    </row>
    <row r="357" spans="1:10" ht="25.5" customHeight="1" x14ac:dyDescent="0.25">
      <c r="B357" s="83" t="s">
        <v>168</v>
      </c>
    </row>
    <row r="358" spans="1:10" ht="44.25" customHeight="1" x14ac:dyDescent="0.25">
      <c r="A358" s="7"/>
      <c r="B358" s="233" t="s">
        <v>70</v>
      </c>
      <c r="C358" s="234"/>
      <c r="D358" s="68" t="s">
        <v>20</v>
      </c>
      <c r="E358" s="66" t="s">
        <v>41</v>
      </c>
      <c r="F358" s="68" t="s">
        <v>38</v>
      </c>
      <c r="G358" s="66" t="s">
        <v>42</v>
      </c>
      <c r="H358" s="19" t="s">
        <v>39</v>
      </c>
      <c r="I358" s="16" t="s">
        <v>40</v>
      </c>
      <c r="J358" s="67" t="s">
        <v>12</v>
      </c>
    </row>
    <row r="359" spans="1:10" x14ac:dyDescent="0.25">
      <c r="A359" s="7"/>
      <c r="B359" s="190" t="s">
        <v>2</v>
      </c>
      <c r="C359" s="7" t="s">
        <v>14</v>
      </c>
      <c r="D359" s="8">
        <v>2947</v>
      </c>
      <c r="E359" s="10">
        <v>2.9470000000000001</v>
      </c>
      <c r="F359" s="8">
        <v>23356</v>
      </c>
      <c r="G359" s="30">
        <v>23.356000000000002</v>
      </c>
      <c r="H359" s="200">
        <v>26303</v>
      </c>
      <c r="I359" s="106">
        <v>26.303000000000001</v>
      </c>
      <c r="J359" s="11"/>
    </row>
    <row r="360" spans="1:10" x14ac:dyDescent="0.25">
      <c r="A360" s="7"/>
      <c r="B360" s="190"/>
      <c r="C360" s="7" t="s">
        <v>15</v>
      </c>
      <c r="D360" s="8">
        <v>2869</v>
      </c>
      <c r="E360" s="10">
        <v>2.8690000000000002</v>
      </c>
      <c r="F360" s="8">
        <v>19924</v>
      </c>
      <c r="G360" s="30">
        <v>19.923999999999999</v>
      </c>
      <c r="H360" s="200">
        <v>22793</v>
      </c>
      <c r="I360" s="106">
        <v>22.792999999999999</v>
      </c>
      <c r="J360" s="11"/>
    </row>
    <row r="361" spans="1:10" x14ac:dyDescent="0.25">
      <c r="A361" s="7"/>
      <c r="B361" s="190"/>
      <c r="C361" s="7" t="s">
        <v>16</v>
      </c>
      <c r="D361" s="8">
        <v>3298</v>
      </c>
      <c r="E361" s="10">
        <v>3.298</v>
      </c>
      <c r="F361" s="8">
        <v>18963</v>
      </c>
      <c r="G361" s="30">
        <v>18.963000000000001</v>
      </c>
      <c r="H361" s="200">
        <v>22261</v>
      </c>
      <c r="I361" s="106">
        <v>22.260999999999999</v>
      </c>
      <c r="J361" s="11"/>
    </row>
    <row r="362" spans="1:10" x14ac:dyDescent="0.25">
      <c r="A362" s="7"/>
      <c r="B362" s="190" t="s">
        <v>3</v>
      </c>
      <c r="C362" s="7" t="s">
        <v>13</v>
      </c>
      <c r="D362" s="8">
        <v>2753</v>
      </c>
      <c r="E362" s="10">
        <v>2.7530000000000001</v>
      </c>
      <c r="F362" s="8">
        <v>10336</v>
      </c>
      <c r="G362" s="30">
        <v>10.336</v>
      </c>
      <c r="H362" s="200">
        <v>13089</v>
      </c>
      <c r="I362" s="106">
        <v>13.089</v>
      </c>
      <c r="J362" s="11"/>
    </row>
    <row r="363" spans="1:10" x14ac:dyDescent="0.25">
      <c r="A363" s="7"/>
      <c r="B363" s="190"/>
      <c r="C363" s="7" t="s">
        <v>14</v>
      </c>
      <c r="D363" s="8">
        <v>2682</v>
      </c>
      <c r="E363" s="10">
        <v>2.6819999999999999</v>
      </c>
      <c r="F363" s="8">
        <v>11786</v>
      </c>
      <c r="G363" s="30">
        <v>11.786</v>
      </c>
      <c r="H363" s="200">
        <v>14468</v>
      </c>
      <c r="I363" s="106">
        <v>14.468</v>
      </c>
      <c r="J363" s="11"/>
    </row>
    <row r="364" spans="1:10" x14ac:dyDescent="0.25">
      <c r="A364" s="7"/>
      <c r="B364" s="190"/>
      <c r="C364" s="7" t="s">
        <v>15</v>
      </c>
      <c r="D364" s="8">
        <v>2625</v>
      </c>
      <c r="E364" s="10">
        <v>2.625</v>
      </c>
      <c r="F364" s="8">
        <v>11871</v>
      </c>
      <c r="G364" s="30">
        <v>11.871</v>
      </c>
      <c r="H364" s="200">
        <v>14496</v>
      </c>
      <c r="I364" s="106">
        <v>14.496</v>
      </c>
      <c r="J364" s="11"/>
    </row>
    <row r="365" spans="1:10" x14ac:dyDescent="0.25">
      <c r="A365" s="7"/>
      <c r="B365" s="190"/>
      <c r="C365" s="7" t="s">
        <v>16</v>
      </c>
      <c r="D365" s="8">
        <v>2827</v>
      </c>
      <c r="E365" s="10">
        <v>2.827</v>
      </c>
      <c r="F365" s="8">
        <v>13151</v>
      </c>
      <c r="G365" s="30">
        <v>13.151</v>
      </c>
      <c r="H365" s="200">
        <v>15978</v>
      </c>
      <c r="I365" s="106">
        <v>15.978</v>
      </c>
      <c r="J365" s="11"/>
    </row>
    <row r="366" spans="1:10" x14ac:dyDescent="0.25">
      <c r="A366" s="7"/>
      <c r="B366" s="190" t="s">
        <v>4</v>
      </c>
      <c r="C366" s="7" t="s">
        <v>13</v>
      </c>
      <c r="D366" s="8">
        <v>2676</v>
      </c>
      <c r="E366" s="10">
        <v>2.6760000000000002</v>
      </c>
      <c r="F366" s="8">
        <v>10262</v>
      </c>
      <c r="G366" s="30">
        <v>10.262</v>
      </c>
      <c r="H366" s="200">
        <v>12938</v>
      </c>
      <c r="I366" s="106">
        <v>12.938000000000001</v>
      </c>
      <c r="J366" s="11"/>
    </row>
    <row r="367" spans="1:10" x14ac:dyDescent="0.25">
      <c r="A367" s="7"/>
      <c r="B367" s="190"/>
      <c r="C367" s="7" t="s">
        <v>14</v>
      </c>
      <c r="D367" s="8">
        <v>2657</v>
      </c>
      <c r="E367" s="10">
        <v>2.657</v>
      </c>
      <c r="F367" s="8">
        <v>10585</v>
      </c>
      <c r="G367" s="30">
        <v>10.585000000000001</v>
      </c>
      <c r="H367" s="200">
        <v>13242</v>
      </c>
      <c r="I367" s="106">
        <v>13.242000000000001</v>
      </c>
      <c r="J367" s="11"/>
    </row>
    <row r="368" spans="1:10" x14ac:dyDescent="0.25">
      <c r="A368" s="7"/>
      <c r="B368" s="190"/>
      <c r="C368" s="7" t="s">
        <v>15</v>
      </c>
      <c r="D368" s="8">
        <v>2320</v>
      </c>
      <c r="E368" s="10">
        <v>2.3199999999999998</v>
      </c>
      <c r="F368" s="8">
        <v>10571</v>
      </c>
      <c r="G368" s="30">
        <v>10.571</v>
      </c>
      <c r="H368" s="200">
        <v>12891</v>
      </c>
      <c r="I368" s="106">
        <v>12.891</v>
      </c>
      <c r="J368" s="11"/>
    </row>
    <row r="369" spans="1:10" x14ac:dyDescent="0.25">
      <c r="A369" s="7"/>
      <c r="B369" s="190"/>
      <c r="C369" s="7" t="s">
        <v>16</v>
      </c>
      <c r="D369" s="8">
        <v>2639</v>
      </c>
      <c r="E369" s="10">
        <v>2.6389999999999998</v>
      </c>
      <c r="F369" s="8">
        <v>11466</v>
      </c>
      <c r="G369" s="30">
        <v>11.465999999999999</v>
      </c>
      <c r="H369" s="200">
        <v>14105</v>
      </c>
      <c r="I369" s="106">
        <v>14.105</v>
      </c>
      <c r="J369" s="12"/>
    </row>
    <row r="370" spans="1:10" x14ac:dyDescent="0.25">
      <c r="A370" s="7"/>
      <c r="B370" s="190" t="s">
        <v>79</v>
      </c>
      <c r="C370" s="7" t="s">
        <v>13</v>
      </c>
      <c r="D370" s="8">
        <v>2466</v>
      </c>
      <c r="E370" s="10">
        <v>2.4660000000000002</v>
      </c>
      <c r="F370" s="8">
        <v>10676</v>
      </c>
      <c r="G370" s="30">
        <v>10.676</v>
      </c>
      <c r="H370" s="200">
        <v>13142</v>
      </c>
      <c r="I370" s="106">
        <v>13.141999999999999</v>
      </c>
      <c r="J370" s="137"/>
    </row>
    <row r="371" spans="1:10" x14ac:dyDescent="0.25">
      <c r="A371" s="7"/>
      <c r="B371" s="160"/>
      <c r="C371" s="91" t="s">
        <v>14</v>
      </c>
      <c r="D371" s="45">
        <v>2293</v>
      </c>
      <c r="E371" s="46">
        <v>2.2930000000000001</v>
      </c>
      <c r="F371" s="45">
        <v>9775</v>
      </c>
      <c r="G371" s="31">
        <v>9.7750000000000004</v>
      </c>
      <c r="H371" s="201">
        <v>12068</v>
      </c>
      <c r="I371" s="202">
        <v>12.068</v>
      </c>
      <c r="J371" s="182">
        <v>-8.8657302522277603E-2</v>
      </c>
    </row>
    <row r="392" spans="1:8" x14ac:dyDescent="0.25">
      <c r="H392" s="161" t="s">
        <v>131</v>
      </c>
    </row>
    <row r="393" spans="1:8" x14ac:dyDescent="0.25">
      <c r="A393" s="41"/>
      <c r="B393" s="41"/>
      <c r="C393" s="41"/>
      <c r="D393" s="41"/>
      <c r="E393" s="41"/>
      <c r="F393" s="41"/>
      <c r="G393" s="41"/>
      <c r="H393" s="41"/>
    </row>
    <row r="394" spans="1:8" ht="26.25" customHeight="1" x14ac:dyDescent="0.25">
      <c r="B394" s="83" t="s">
        <v>169</v>
      </c>
    </row>
    <row r="395" spans="1:8" ht="32.25" customHeight="1" x14ac:dyDescent="0.25">
      <c r="B395" s="38"/>
      <c r="C395" s="48" t="s">
        <v>10</v>
      </c>
      <c r="D395" s="47" t="s">
        <v>11</v>
      </c>
      <c r="E395" s="65" t="s">
        <v>43</v>
      </c>
    </row>
    <row r="396" spans="1:8" x14ac:dyDescent="0.25">
      <c r="B396" s="99" t="s">
        <v>222</v>
      </c>
      <c r="C396" s="96">
        <v>0</v>
      </c>
      <c r="D396" s="101">
        <v>150</v>
      </c>
      <c r="E396" s="96">
        <v>172475</v>
      </c>
    </row>
    <row r="397" spans="1:8" ht="30" x14ac:dyDescent="0.25">
      <c r="B397" s="100" t="s">
        <v>223</v>
      </c>
      <c r="C397" s="98">
        <v>3.5</v>
      </c>
      <c r="D397" s="238">
        <v>80</v>
      </c>
      <c r="E397" s="98">
        <v>138109</v>
      </c>
    </row>
    <row r="398" spans="1:8" ht="30" x14ac:dyDescent="0.25">
      <c r="B398" s="100" t="s">
        <v>224</v>
      </c>
      <c r="C398" s="98">
        <v>3.5</v>
      </c>
      <c r="D398" s="238">
        <v>220</v>
      </c>
      <c r="E398" s="98">
        <v>34366</v>
      </c>
    </row>
    <row r="399" spans="1:8" ht="30" x14ac:dyDescent="0.25">
      <c r="B399" s="100" t="s">
        <v>225</v>
      </c>
      <c r="C399" s="98">
        <v>7</v>
      </c>
      <c r="D399" s="238">
        <v>250</v>
      </c>
      <c r="E399" s="98">
        <v>20817</v>
      </c>
    </row>
    <row r="400" spans="1:8" ht="30" x14ac:dyDescent="0.25">
      <c r="B400" s="102" t="s">
        <v>226</v>
      </c>
      <c r="C400" s="97">
        <v>7</v>
      </c>
      <c r="D400" s="239">
        <v>180</v>
      </c>
      <c r="E400" s="97">
        <v>13549</v>
      </c>
    </row>
    <row r="421" spans="1:10" x14ac:dyDescent="0.25">
      <c r="H421" s="161" t="s">
        <v>131</v>
      </c>
    </row>
    <row r="422" spans="1:10" x14ac:dyDescent="0.25">
      <c r="A422" s="41"/>
      <c r="B422" s="41"/>
      <c r="C422" s="41"/>
      <c r="D422" s="41"/>
      <c r="E422" s="41"/>
      <c r="F422" s="41"/>
      <c r="G422" s="41"/>
      <c r="H422" s="41"/>
      <c r="I422" s="41"/>
      <c r="J422" s="41"/>
    </row>
    <row r="423" spans="1:10" ht="18" customHeight="1" x14ac:dyDescent="0.25">
      <c r="B423" s="269" t="s">
        <v>179</v>
      </c>
      <c r="C423" s="269"/>
      <c r="D423" s="269"/>
      <c r="E423" s="269"/>
      <c r="F423" s="269"/>
      <c r="G423" s="269"/>
      <c r="H423" s="269"/>
      <c r="I423" s="269"/>
      <c r="J423" s="269"/>
    </row>
    <row r="424" spans="1:10" x14ac:dyDescent="0.25">
      <c r="A424" s="7"/>
      <c r="B424" s="269"/>
      <c r="C424" s="269"/>
      <c r="D424" s="269"/>
      <c r="E424" s="269"/>
      <c r="F424" s="269"/>
      <c r="G424" s="269"/>
      <c r="H424" s="269"/>
      <c r="I424" s="269"/>
      <c r="J424" s="269"/>
    </row>
    <row r="425" spans="1:10" x14ac:dyDescent="0.25">
      <c r="A425" s="7"/>
      <c r="B425" s="233" t="s">
        <v>70</v>
      </c>
      <c r="C425" s="235"/>
      <c r="D425" s="42" t="s">
        <v>178</v>
      </c>
      <c r="E425" s="227" t="s">
        <v>177</v>
      </c>
    </row>
    <row r="426" spans="1:10" x14ac:dyDescent="0.25">
      <c r="A426" s="7"/>
      <c r="B426" s="190" t="s">
        <v>3</v>
      </c>
      <c r="C426" s="7" t="s">
        <v>13</v>
      </c>
      <c r="D426" s="9">
        <v>1108</v>
      </c>
      <c r="E426" s="20">
        <v>625</v>
      </c>
    </row>
    <row r="427" spans="1:10" x14ac:dyDescent="0.25">
      <c r="A427" s="7"/>
      <c r="B427" s="190"/>
      <c r="C427" s="7" t="s">
        <v>14</v>
      </c>
      <c r="D427" s="8">
        <v>1805</v>
      </c>
      <c r="E427" s="21">
        <v>1196</v>
      </c>
    </row>
    <row r="428" spans="1:10" x14ac:dyDescent="0.25">
      <c r="A428" s="7"/>
      <c r="B428" s="190"/>
      <c r="C428" s="7" t="s">
        <v>15</v>
      </c>
      <c r="D428" s="8">
        <v>1641</v>
      </c>
      <c r="E428" s="21">
        <v>1109</v>
      </c>
    </row>
    <row r="429" spans="1:10" x14ac:dyDescent="0.25">
      <c r="A429" s="7"/>
      <c r="B429" s="190"/>
      <c r="C429" s="7" t="s">
        <v>16</v>
      </c>
      <c r="D429" s="8">
        <v>1859</v>
      </c>
      <c r="E429" s="21">
        <v>1277</v>
      </c>
    </row>
    <row r="430" spans="1:10" x14ac:dyDescent="0.25">
      <c r="A430" s="7"/>
      <c r="B430" s="190" t="s">
        <v>4</v>
      </c>
      <c r="C430" s="7" t="s">
        <v>13</v>
      </c>
      <c r="D430" s="8">
        <v>1752</v>
      </c>
      <c r="E430" s="21">
        <v>1222</v>
      </c>
    </row>
    <row r="431" spans="1:10" x14ac:dyDescent="0.25">
      <c r="A431" s="7"/>
      <c r="B431" s="190"/>
      <c r="C431" s="7" t="s">
        <v>14</v>
      </c>
      <c r="D431" s="8">
        <v>1976</v>
      </c>
      <c r="E431" s="21">
        <v>1246</v>
      </c>
    </row>
    <row r="432" spans="1:10" x14ac:dyDescent="0.25">
      <c r="A432" s="7"/>
      <c r="B432" s="190"/>
      <c r="C432" s="7" t="s">
        <v>15</v>
      </c>
      <c r="D432" s="8">
        <v>1943</v>
      </c>
      <c r="E432" s="21">
        <v>1258</v>
      </c>
    </row>
    <row r="433" spans="1:7" x14ac:dyDescent="0.25">
      <c r="A433" s="7"/>
      <c r="B433" s="190"/>
      <c r="C433" s="7" t="s">
        <v>16</v>
      </c>
      <c r="D433" s="8">
        <v>2127</v>
      </c>
      <c r="E433" s="21">
        <v>1332</v>
      </c>
    </row>
    <row r="434" spans="1:7" x14ac:dyDescent="0.25">
      <c r="A434" s="7"/>
      <c r="B434" s="190" t="s">
        <v>79</v>
      </c>
      <c r="C434" s="7" t="s">
        <v>13</v>
      </c>
      <c r="D434" s="8">
        <v>1944</v>
      </c>
      <c r="E434" s="21">
        <v>1426</v>
      </c>
    </row>
    <row r="435" spans="1:7" x14ac:dyDescent="0.25">
      <c r="A435" s="7"/>
      <c r="B435" s="160"/>
      <c r="C435" s="209" t="s">
        <v>14</v>
      </c>
      <c r="D435" s="45">
        <v>2048</v>
      </c>
      <c r="E435" s="22">
        <v>1458</v>
      </c>
    </row>
    <row r="436" spans="1:7" x14ac:dyDescent="0.25">
      <c r="A436" s="7"/>
      <c r="B436" s="7"/>
      <c r="C436" s="7"/>
      <c r="D436" s="7"/>
      <c r="E436" s="7"/>
      <c r="F436" s="7"/>
      <c r="G436" s="7"/>
    </row>
    <row r="437" spans="1:7" x14ac:dyDescent="0.25">
      <c r="A437" s="7"/>
      <c r="B437" s="7"/>
      <c r="C437" s="7"/>
      <c r="D437" s="7"/>
      <c r="E437" s="7"/>
      <c r="F437" s="7"/>
      <c r="G437" s="7"/>
    </row>
    <row r="438" spans="1:7" x14ac:dyDescent="0.25">
      <c r="A438" s="7"/>
      <c r="B438" s="7"/>
      <c r="C438" s="7"/>
      <c r="D438" s="7"/>
      <c r="E438" s="7"/>
      <c r="F438" s="7"/>
      <c r="G438" s="7"/>
    </row>
    <row r="439" spans="1:7" x14ac:dyDescent="0.25">
      <c r="A439" s="7"/>
      <c r="B439" s="7"/>
      <c r="C439" s="7"/>
      <c r="D439" s="7"/>
      <c r="E439" s="7"/>
      <c r="F439" s="7"/>
      <c r="G439" s="7"/>
    </row>
    <row r="440" spans="1:7" x14ac:dyDescent="0.25">
      <c r="A440" s="7"/>
      <c r="B440" s="7"/>
      <c r="C440" s="7"/>
      <c r="D440" s="7"/>
      <c r="E440" s="7"/>
      <c r="F440" s="7"/>
      <c r="G440" s="7"/>
    </row>
    <row r="441" spans="1:7" x14ac:dyDescent="0.25">
      <c r="A441" s="7"/>
      <c r="B441" s="7"/>
      <c r="C441" s="7"/>
      <c r="D441" s="7"/>
      <c r="E441" s="7"/>
      <c r="F441" s="7"/>
      <c r="G441" s="7"/>
    </row>
    <row r="442" spans="1:7" x14ac:dyDescent="0.25">
      <c r="A442" s="7"/>
      <c r="B442" s="7"/>
      <c r="C442" s="7"/>
      <c r="D442" s="7"/>
      <c r="E442" s="7"/>
      <c r="F442" s="7"/>
      <c r="G442" s="7"/>
    </row>
    <row r="443" spans="1:7" x14ac:dyDescent="0.25">
      <c r="A443" s="7"/>
      <c r="B443" s="7"/>
      <c r="C443" s="7"/>
      <c r="D443" s="7"/>
      <c r="E443" s="7"/>
      <c r="F443" s="7"/>
      <c r="G443" s="7"/>
    </row>
    <row r="444" spans="1:7" x14ac:dyDescent="0.25">
      <c r="A444" s="7"/>
      <c r="B444" s="7"/>
      <c r="C444" s="7"/>
      <c r="D444" s="7"/>
      <c r="E444" s="7"/>
      <c r="F444" s="7"/>
      <c r="G444" s="7"/>
    </row>
    <row r="445" spans="1:7" x14ac:dyDescent="0.25">
      <c r="A445" s="7"/>
      <c r="B445" s="7"/>
      <c r="C445" s="7"/>
      <c r="D445" s="7"/>
      <c r="E445" s="7"/>
      <c r="F445" s="7"/>
      <c r="G445" s="7"/>
    </row>
    <row r="446" spans="1:7" x14ac:dyDescent="0.25">
      <c r="A446" s="7"/>
      <c r="B446" s="7"/>
      <c r="C446" s="7"/>
      <c r="D446" s="7"/>
      <c r="E446" s="7"/>
      <c r="F446" s="7"/>
      <c r="G446" s="7"/>
    </row>
    <row r="447" spans="1:7" x14ac:dyDescent="0.25">
      <c r="A447" s="7"/>
      <c r="B447" s="7"/>
      <c r="C447" s="7"/>
      <c r="D447" s="7"/>
      <c r="E447" s="7"/>
      <c r="F447" s="7"/>
      <c r="G447" s="7"/>
    </row>
    <row r="448" spans="1:7" x14ac:dyDescent="0.25">
      <c r="A448" s="7"/>
      <c r="B448" s="7"/>
      <c r="C448" s="7"/>
      <c r="D448" s="7"/>
      <c r="E448" s="7"/>
      <c r="F448" s="7"/>
      <c r="G448" s="7"/>
    </row>
    <row r="449" spans="1:9" x14ac:dyDescent="0.25">
      <c r="A449" s="7"/>
      <c r="B449" s="7"/>
      <c r="C449" s="7"/>
      <c r="D449" s="7"/>
      <c r="E449" s="7"/>
      <c r="F449" s="7"/>
      <c r="G449" s="7"/>
    </row>
    <row r="450" spans="1:9" x14ac:dyDescent="0.25">
      <c r="A450" s="7"/>
      <c r="B450" s="7"/>
      <c r="C450" s="7"/>
      <c r="D450" s="7"/>
      <c r="E450" s="7"/>
      <c r="F450" s="7"/>
      <c r="G450" s="7"/>
    </row>
    <row r="451" spans="1:9" x14ac:dyDescent="0.25">
      <c r="A451" s="7"/>
      <c r="B451" s="7"/>
      <c r="C451" s="7"/>
      <c r="D451" s="7"/>
      <c r="E451" s="7"/>
      <c r="F451" s="7"/>
      <c r="G451" s="7"/>
    </row>
    <row r="452" spans="1:9" x14ac:dyDescent="0.25">
      <c r="A452" s="7"/>
      <c r="B452" s="7"/>
      <c r="C452" s="7"/>
      <c r="D452" s="7"/>
      <c r="E452" s="7"/>
      <c r="F452" s="7"/>
      <c r="G452" s="7"/>
    </row>
    <row r="453" spans="1:9" x14ac:dyDescent="0.25">
      <c r="A453" s="7"/>
      <c r="B453" s="7"/>
      <c r="C453" s="7"/>
      <c r="D453" s="7"/>
      <c r="E453" s="7"/>
      <c r="F453" s="7"/>
      <c r="G453" s="7"/>
    </row>
    <row r="454" spans="1:9" x14ac:dyDescent="0.25">
      <c r="A454" s="7"/>
      <c r="B454" s="7"/>
      <c r="C454" s="7"/>
      <c r="D454" s="7"/>
      <c r="E454" s="7"/>
      <c r="F454" s="7"/>
      <c r="G454" s="7"/>
    </row>
    <row r="455" spans="1:9" x14ac:dyDescent="0.25">
      <c r="A455" s="7"/>
      <c r="B455" s="7"/>
      <c r="C455" s="7"/>
      <c r="D455" s="7"/>
      <c r="E455" s="7"/>
      <c r="F455" s="7"/>
      <c r="G455" s="7"/>
    </row>
    <row r="456" spans="1:9" x14ac:dyDescent="0.25">
      <c r="A456" s="7"/>
      <c r="B456" s="7"/>
      <c r="C456" s="7"/>
      <c r="D456" s="7"/>
      <c r="E456" s="7"/>
      <c r="F456" s="7"/>
      <c r="G456" s="7"/>
      <c r="H456" s="161" t="s">
        <v>131</v>
      </c>
    </row>
    <row r="457" spans="1:9" x14ac:dyDescent="0.25">
      <c r="A457" s="7"/>
      <c r="B457" s="41"/>
      <c r="C457" s="41"/>
      <c r="D457" s="41"/>
      <c r="E457" s="41"/>
      <c r="F457" s="41"/>
      <c r="G457" s="41"/>
      <c r="H457" s="41"/>
      <c r="I457" s="41"/>
    </row>
    <row r="458" spans="1:9" ht="23.25" customHeight="1" x14ac:dyDescent="0.25">
      <c r="B458" s="83" t="s">
        <v>170</v>
      </c>
    </row>
    <row r="459" spans="1:9" ht="25.5" customHeight="1" x14ac:dyDescent="0.25">
      <c r="A459" s="7"/>
      <c r="B459" s="233" t="s">
        <v>70</v>
      </c>
      <c r="C459" s="235"/>
      <c r="D459" s="189" t="s">
        <v>44</v>
      </c>
      <c r="E459" s="210" t="s">
        <v>45</v>
      </c>
      <c r="F459" s="44" t="s">
        <v>8</v>
      </c>
    </row>
    <row r="460" spans="1:9" x14ac:dyDescent="0.25">
      <c r="A460" s="7"/>
      <c r="B460" s="190" t="s">
        <v>3</v>
      </c>
      <c r="C460" s="7" t="s">
        <v>13</v>
      </c>
      <c r="D460" s="36">
        <v>234</v>
      </c>
      <c r="E460" s="36">
        <v>38</v>
      </c>
      <c r="F460" s="23">
        <v>272</v>
      </c>
    </row>
    <row r="461" spans="1:9" x14ac:dyDescent="0.25">
      <c r="A461" s="7"/>
      <c r="B461" s="190"/>
      <c r="C461" s="7" t="s">
        <v>14</v>
      </c>
      <c r="D461" s="36">
        <v>372</v>
      </c>
      <c r="E461" s="36">
        <v>100</v>
      </c>
      <c r="F461" s="24">
        <v>472</v>
      </c>
    </row>
    <row r="462" spans="1:9" x14ac:dyDescent="0.25">
      <c r="A462" s="7"/>
      <c r="B462" s="190"/>
      <c r="C462" s="7" t="s">
        <v>15</v>
      </c>
      <c r="D462" s="36">
        <v>301</v>
      </c>
      <c r="E462" s="36">
        <v>102</v>
      </c>
      <c r="F462" s="24">
        <v>403</v>
      </c>
    </row>
    <row r="463" spans="1:9" x14ac:dyDescent="0.25">
      <c r="A463" s="7"/>
      <c r="B463" s="190"/>
      <c r="C463" s="7" t="s">
        <v>16</v>
      </c>
      <c r="D463" s="36">
        <v>276</v>
      </c>
      <c r="E463" s="36">
        <v>93</v>
      </c>
      <c r="F463" s="24">
        <v>369</v>
      </c>
    </row>
    <row r="464" spans="1:9" x14ac:dyDescent="0.25">
      <c r="A464" s="7"/>
      <c r="B464" s="190" t="s">
        <v>4</v>
      </c>
      <c r="C464" s="7" t="s">
        <v>13</v>
      </c>
      <c r="D464" s="36">
        <v>208</v>
      </c>
      <c r="E464" s="36">
        <v>62</v>
      </c>
      <c r="F464" s="24">
        <v>270</v>
      </c>
    </row>
    <row r="465" spans="1:6" x14ac:dyDescent="0.25">
      <c r="A465" s="7"/>
      <c r="B465" s="190"/>
      <c r="C465" s="7" t="s">
        <v>14</v>
      </c>
      <c r="D465" s="36">
        <v>221</v>
      </c>
      <c r="E465" s="36">
        <v>78</v>
      </c>
      <c r="F465" s="24">
        <v>299</v>
      </c>
    </row>
    <row r="466" spans="1:6" x14ac:dyDescent="0.25">
      <c r="A466" s="7"/>
      <c r="B466" s="190"/>
      <c r="C466" s="7" t="s">
        <v>15</v>
      </c>
      <c r="D466" s="36">
        <v>209</v>
      </c>
      <c r="E466" s="36">
        <v>71</v>
      </c>
      <c r="F466" s="24">
        <v>280</v>
      </c>
    </row>
    <row r="467" spans="1:6" x14ac:dyDescent="0.25">
      <c r="A467" s="7"/>
      <c r="B467" s="190"/>
      <c r="C467" s="7" t="s">
        <v>16</v>
      </c>
      <c r="D467" s="36">
        <v>260</v>
      </c>
      <c r="E467" s="36">
        <v>63</v>
      </c>
      <c r="F467" s="24">
        <v>323</v>
      </c>
    </row>
    <row r="468" spans="1:6" x14ac:dyDescent="0.25">
      <c r="B468" s="190" t="s">
        <v>79</v>
      </c>
      <c r="C468" s="7" t="s">
        <v>13</v>
      </c>
      <c r="D468" s="36">
        <v>281</v>
      </c>
      <c r="E468" s="36">
        <v>67</v>
      </c>
      <c r="F468" s="24">
        <v>348</v>
      </c>
    </row>
    <row r="469" spans="1:6" x14ac:dyDescent="0.25">
      <c r="B469" s="160"/>
      <c r="C469" s="209" t="s">
        <v>14</v>
      </c>
      <c r="D469" s="27">
        <v>245</v>
      </c>
      <c r="E469" s="27">
        <v>55</v>
      </c>
      <c r="F469" s="25">
        <v>300</v>
      </c>
    </row>
    <row r="490" spans="1:8" x14ac:dyDescent="0.25">
      <c r="H490" s="161" t="s">
        <v>131</v>
      </c>
    </row>
    <row r="491" spans="1:8" x14ac:dyDescent="0.25">
      <c r="A491" s="41"/>
      <c r="B491" s="41"/>
      <c r="C491" s="41"/>
      <c r="D491" s="41"/>
      <c r="E491" s="41"/>
      <c r="F491" s="41"/>
      <c r="G491" s="41"/>
    </row>
    <row r="492" spans="1:8" ht="26.25" customHeight="1" x14ac:dyDescent="0.25">
      <c r="B492" s="83" t="s">
        <v>176</v>
      </c>
    </row>
    <row r="493" spans="1:8" ht="25.5" customHeight="1" x14ac:dyDescent="0.25">
      <c r="B493" s="286" t="s">
        <v>70</v>
      </c>
      <c r="C493" s="287"/>
      <c r="D493" s="285" t="s">
        <v>44</v>
      </c>
      <c r="E493" s="285"/>
      <c r="F493" s="285" t="s">
        <v>45</v>
      </c>
      <c r="G493" s="284"/>
    </row>
    <row r="494" spans="1:8" x14ac:dyDescent="0.25">
      <c r="A494" s="7"/>
      <c r="B494" s="288"/>
      <c r="C494" s="289"/>
      <c r="D494" s="47" t="s">
        <v>46</v>
      </c>
      <c r="E494" s="48" t="s">
        <v>47</v>
      </c>
      <c r="F494" s="47" t="s">
        <v>46</v>
      </c>
      <c r="G494" s="49" t="s">
        <v>47</v>
      </c>
    </row>
    <row r="495" spans="1:8" x14ac:dyDescent="0.25">
      <c r="A495" s="7"/>
      <c r="B495" s="190" t="s">
        <v>3</v>
      </c>
      <c r="C495" s="7" t="s">
        <v>13</v>
      </c>
      <c r="D495" s="69">
        <v>4.5470085470085468</v>
      </c>
      <c r="E495" s="7">
        <v>20</v>
      </c>
      <c r="F495" s="69">
        <v>5.3421052631578947</v>
      </c>
      <c r="G495" s="3">
        <v>10</v>
      </c>
    </row>
    <row r="496" spans="1:8" x14ac:dyDescent="0.25">
      <c r="A496" s="7"/>
      <c r="B496" s="190"/>
      <c r="C496" s="7" t="s">
        <v>14</v>
      </c>
      <c r="D496" s="69">
        <v>8.4193548387096779</v>
      </c>
      <c r="E496" s="7">
        <v>20</v>
      </c>
      <c r="F496" s="69">
        <v>5.85</v>
      </c>
      <c r="G496" s="3">
        <v>10</v>
      </c>
    </row>
    <row r="497" spans="1:7" x14ac:dyDescent="0.25">
      <c r="A497" s="7"/>
      <c r="B497" s="190"/>
      <c r="C497" s="7" t="s">
        <v>15</v>
      </c>
      <c r="D497" s="69">
        <v>7.0963455149501664</v>
      </c>
      <c r="E497" s="7">
        <v>20</v>
      </c>
      <c r="F497" s="69">
        <v>8.6862745098039209</v>
      </c>
      <c r="G497" s="3">
        <v>10</v>
      </c>
    </row>
    <row r="498" spans="1:7" x14ac:dyDescent="0.25">
      <c r="A498" s="7"/>
      <c r="B498" s="190"/>
      <c r="C498" s="7" t="s">
        <v>16</v>
      </c>
      <c r="D498" s="69">
        <v>7.7717391304347823</v>
      </c>
      <c r="E498" s="7">
        <v>20</v>
      </c>
      <c r="F498" s="69">
        <v>7.795698924731183</v>
      </c>
      <c r="G498" s="3">
        <v>10</v>
      </c>
    </row>
    <row r="499" spans="1:7" x14ac:dyDescent="0.25">
      <c r="A499" s="7"/>
      <c r="B499" s="190" t="s">
        <v>4</v>
      </c>
      <c r="C499" s="7" t="s">
        <v>13</v>
      </c>
      <c r="D499" s="69">
        <v>9.6442307692307701</v>
      </c>
      <c r="E499" s="7">
        <v>20</v>
      </c>
      <c r="F499" s="69">
        <v>7.161290322580645</v>
      </c>
      <c r="G499" s="3">
        <v>10</v>
      </c>
    </row>
    <row r="500" spans="1:7" x14ac:dyDescent="0.25">
      <c r="A500" s="7"/>
      <c r="B500" s="190"/>
      <c r="C500" s="7" t="s">
        <v>14</v>
      </c>
      <c r="D500" s="69">
        <v>9.8235294117647065</v>
      </c>
      <c r="E500" s="7">
        <v>20</v>
      </c>
      <c r="F500" s="69">
        <v>7.1410256410256414</v>
      </c>
      <c r="G500" s="3">
        <v>10</v>
      </c>
    </row>
    <row r="501" spans="1:7" x14ac:dyDescent="0.25">
      <c r="A501" s="7"/>
      <c r="B501" s="190"/>
      <c r="C501" s="7" t="s">
        <v>15</v>
      </c>
      <c r="D501" s="69">
        <v>16.114832535885167</v>
      </c>
      <c r="E501" s="7">
        <v>20</v>
      </c>
      <c r="F501" s="69">
        <v>11.338028169014084</v>
      </c>
      <c r="G501" s="3">
        <v>10</v>
      </c>
    </row>
    <row r="502" spans="1:7" x14ac:dyDescent="0.25">
      <c r="A502" s="7"/>
      <c r="B502" s="190"/>
      <c r="C502" s="7" t="s">
        <v>16</v>
      </c>
      <c r="D502" s="69">
        <v>14.753846153846155</v>
      </c>
      <c r="E502" s="7">
        <v>20</v>
      </c>
      <c r="F502" s="69">
        <v>8.7619047619047628</v>
      </c>
      <c r="G502" s="3">
        <v>10</v>
      </c>
    </row>
    <row r="503" spans="1:7" x14ac:dyDescent="0.25">
      <c r="A503" s="7"/>
      <c r="B503" s="190" t="s">
        <v>79</v>
      </c>
      <c r="C503" s="7" t="s">
        <v>13</v>
      </c>
      <c r="D503" s="69">
        <v>12.725978647686834</v>
      </c>
      <c r="E503" s="7">
        <v>20</v>
      </c>
      <c r="F503" s="69">
        <v>12.134328358208956</v>
      </c>
      <c r="G503" s="3">
        <v>10</v>
      </c>
    </row>
    <row r="504" spans="1:7" x14ac:dyDescent="0.25">
      <c r="A504" s="7"/>
      <c r="B504" s="160"/>
      <c r="C504" s="209" t="s">
        <v>14</v>
      </c>
      <c r="D504" s="70">
        <v>9.5632653061224495</v>
      </c>
      <c r="E504" s="41">
        <v>20</v>
      </c>
      <c r="F504" s="70">
        <v>5.7818181818181822</v>
      </c>
      <c r="G504" s="13">
        <v>10</v>
      </c>
    </row>
    <row r="505" spans="1:7" x14ac:dyDescent="0.25">
      <c r="B505" s="7"/>
      <c r="C505" s="7"/>
      <c r="D505" s="7"/>
      <c r="E505" s="7"/>
      <c r="F505" s="7"/>
      <c r="G505" s="7"/>
    </row>
    <row r="525" spans="1:9" x14ac:dyDescent="0.25">
      <c r="I525" s="161" t="s">
        <v>131</v>
      </c>
    </row>
    <row r="526" spans="1:9" x14ac:dyDescent="0.25">
      <c r="A526" s="41"/>
      <c r="B526" s="41"/>
      <c r="C526" s="41"/>
      <c r="D526" s="41"/>
      <c r="E526" s="41"/>
      <c r="F526" s="41"/>
      <c r="G526" s="41"/>
      <c r="H526" s="41"/>
    </row>
    <row r="527" spans="1:9" ht="26.25" customHeight="1" x14ac:dyDescent="0.25">
      <c r="B527" s="83" t="s">
        <v>171</v>
      </c>
    </row>
    <row r="528" spans="1:9" ht="25.5" customHeight="1" x14ac:dyDescent="0.25">
      <c r="B528" s="5"/>
      <c r="C528" s="233" t="s">
        <v>10</v>
      </c>
      <c r="D528" s="28" t="s">
        <v>11</v>
      </c>
      <c r="E528" s="234" t="s">
        <v>9</v>
      </c>
    </row>
    <row r="529" spans="2:5" x14ac:dyDescent="0.25">
      <c r="B529" s="36" t="s">
        <v>48</v>
      </c>
      <c r="C529" s="32">
        <v>0.5</v>
      </c>
      <c r="D529" s="236">
        <v>140</v>
      </c>
      <c r="E529" s="30">
        <v>1251</v>
      </c>
    </row>
    <row r="530" spans="2:5" x14ac:dyDescent="0.25">
      <c r="B530" s="36" t="s">
        <v>49</v>
      </c>
      <c r="C530" s="33">
        <v>1.75</v>
      </c>
      <c r="D530" s="37">
        <v>180</v>
      </c>
      <c r="E530" s="30">
        <v>1221</v>
      </c>
    </row>
    <row r="531" spans="2:5" x14ac:dyDescent="0.25">
      <c r="B531" s="36" t="s">
        <v>50</v>
      </c>
      <c r="C531" s="33">
        <v>1.6</v>
      </c>
      <c r="D531" s="37">
        <v>70</v>
      </c>
      <c r="E531" s="30">
        <v>30</v>
      </c>
    </row>
    <row r="532" spans="2:5" x14ac:dyDescent="0.25">
      <c r="B532" s="36" t="s">
        <v>51</v>
      </c>
      <c r="C532" s="33">
        <v>3</v>
      </c>
      <c r="D532" s="37">
        <v>250</v>
      </c>
      <c r="E532" s="30">
        <v>394</v>
      </c>
    </row>
    <row r="533" spans="2:5" x14ac:dyDescent="0.25">
      <c r="B533" s="36" t="s">
        <v>52</v>
      </c>
      <c r="C533" s="33">
        <v>3</v>
      </c>
      <c r="D533" s="37">
        <v>200</v>
      </c>
      <c r="E533" s="30">
        <v>519</v>
      </c>
    </row>
    <row r="534" spans="2:5" x14ac:dyDescent="0.25">
      <c r="B534" s="36" t="s">
        <v>53</v>
      </c>
      <c r="C534" s="33">
        <v>3</v>
      </c>
      <c r="D534" s="37">
        <v>150</v>
      </c>
      <c r="E534" s="30">
        <v>298</v>
      </c>
    </row>
    <row r="535" spans="2:5" x14ac:dyDescent="0.25">
      <c r="B535" s="36" t="s">
        <v>54</v>
      </c>
      <c r="C535" s="33">
        <v>3</v>
      </c>
      <c r="D535" s="37">
        <v>120</v>
      </c>
      <c r="E535" s="30">
        <v>5</v>
      </c>
    </row>
    <row r="536" spans="2:5" x14ac:dyDescent="0.25">
      <c r="B536" s="27" t="s">
        <v>55</v>
      </c>
      <c r="C536" s="34">
        <v>3</v>
      </c>
      <c r="D536" s="237">
        <v>100</v>
      </c>
      <c r="E536" s="22">
        <v>5</v>
      </c>
    </row>
    <row r="557" spans="1:8" x14ac:dyDescent="0.25">
      <c r="H557" s="161" t="s">
        <v>131</v>
      </c>
    </row>
    <row r="558" spans="1:8" x14ac:dyDescent="0.25">
      <c r="A558" s="41"/>
      <c r="B558" s="41"/>
      <c r="C558" s="41"/>
      <c r="D558" s="41"/>
      <c r="E558" s="41"/>
      <c r="F558" s="41"/>
      <c r="G558" s="41"/>
      <c r="H558" s="41"/>
    </row>
    <row r="559" spans="1:8" ht="22.5" customHeight="1" x14ac:dyDescent="0.25">
      <c r="B559" s="83" t="s">
        <v>172</v>
      </c>
    </row>
    <row r="560" spans="1:8" ht="29.25" customHeight="1" x14ac:dyDescent="0.25">
      <c r="A560" s="7"/>
      <c r="B560" s="233" t="s">
        <v>70</v>
      </c>
      <c r="C560" s="235"/>
      <c r="D560" s="211" t="s">
        <v>56</v>
      </c>
      <c r="E560" s="77" t="s">
        <v>57</v>
      </c>
      <c r="F560" s="79" t="s">
        <v>58</v>
      </c>
      <c r="G560" s="78" t="s">
        <v>59</v>
      </c>
    </row>
    <row r="561" spans="1:7" x14ac:dyDescent="0.25">
      <c r="A561" s="7"/>
      <c r="B561" s="190" t="s">
        <v>3</v>
      </c>
      <c r="C561" s="7" t="s">
        <v>13</v>
      </c>
      <c r="D561" s="212">
        <v>272</v>
      </c>
      <c r="E561" s="73">
        <v>2.5735294117647058E-2</v>
      </c>
      <c r="F561" s="75">
        <v>0.6029411764705882</v>
      </c>
      <c r="G561" s="76">
        <v>0.37132352941176472</v>
      </c>
    </row>
    <row r="562" spans="1:7" x14ac:dyDescent="0.25">
      <c r="A562" s="7"/>
      <c r="B562" s="190"/>
      <c r="C562" s="7" t="s">
        <v>14</v>
      </c>
      <c r="D562" s="212">
        <v>472</v>
      </c>
      <c r="E562" s="73">
        <v>2.7542372881355932E-2</v>
      </c>
      <c r="F562" s="75">
        <v>0.72245762711864403</v>
      </c>
      <c r="G562" s="76">
        <v>0.25</v>
      </c>
    </row>
    <row r="563" spans="1:7" x14ac:dyDescent="0.25">
      <c r="A563" s="7"/>
      <c r="B563" s="190"/>
      <c r="C563" s="7" t="s">
        <v>15</v>
      </c>
      <c r="D563" s="212">
        <v>403</v>
      </c>
      <c r="E563" s="73">
        <v>5.9553349875930521E-2</v>
      </c>
      <c r="F563" s="75">
        <v>0.72456575682382129</v>
      </c>
      <c r="G563" s="76">
        <v>0.20595533498759305</v>
      </c>
    </row>
    <row r="564" spans="1:7" x14ac:dyDescent="0.25">
      <c r="A564" s="7"/>
      <c r="B564" s="190"/>
      <c r="C564" s="7" t="s">
        <v>16</v>
      </c>
      <c r="D564" s="212">
        <v>369</v>
      </c>
      <c r="E564" s="73">
        <v>7.0460704607046065E-2</v>
      </c>
      <c r="F564" s="75">
        <v>0.68021680216802172</v>
      </c>
      <c r="G564" s="76">
        <v>0.23035230352303523</v>
      </c>
    </row>
    <row r="565" spans="1:7" x14ac:dyDescent="0.25">
      <c r="A565" s="7"/>
      <c r="B565" s="190" t="s">
        <v>4</v>
      </c>
      <c r="C565" s="7" t="s">
        <v>13</v>
      </c>
      <c r="D565" s="212">
        <v>270</v>
      </c>
      <c r="E565" s="73">
        <v>0.14074074074074075</v>
      </c>
      <c r="F565" s="75">
        <v>0.67777777777777781</v>
      </c>
      <c r="G565" s="76">
        <v>0.17407407407407408</v>
      </c>
    </row>
    <row r="566" spans="1:7" x14ac:dyDescent="0.25">
      <c r="A566" s="7"/>
      <c r="B566" s="190"/>
      <c r="C566" s="7" t="s">
        <v>14</v>
      </c>
      <c r="D566" s="212">
        <v>299</v>
      </c>
      <c r="E566" s="73">
        <v>0.16722408026755853</v>
      </c>
      <c r="F566" s="75">
        <v>0.59866220735785958</v>
      </c>
      <c r="G566" s="76">
        <v>0.22742474916387959</v>
      </c>
    </row>
    <row r="567" spans="1:7" x14ac:dyDescent="0.25">
      <c r="A567" s="7"/>
      <c r="B567" s="190"/>
      <c r="C567" s="7" t="s">
        <v>15</v>
      </c>
      <c r="D567" s="212">
        <v>278</v>
      </c>
      <c r="E567" s="73">
        <v>0.25539568345323743</v>
      </c>
      <c r="F567" s="75">
        <v>0.52158273381294962</v>
      </c>
      <c r="G567" s="76">
        <v>0.21582733812949639</v>
      </c>
    </row>
    <row r="568" spans="1:7" x14ac:dyDescent="0.25">
      <c r="A568" s="7"/>
      <c r="B568" s="190"/>
      <c r="C568" s="7" t="s">
        <v>16</v>
      </c>
      <c r="D568" s="212">
        <v>321</v>
      </c>
      <c r="E568" s="73">
        <v>0.20560747663551401</v>
      </c>
      <c r="F568" s="75">
        <v>0.5389408099688473</v>
      </c>
      <c r="G568" s="76">
        <v>0.24610591900311526</v>
      </c>
    </row>
    <row r="569" spans="1:7" x14ac:dyDescent="0.25">
      <c r="A569" s="7"/>
      <c r="B569" s="190" t="s">
        <v>79</v>
      </c>
      <c r="C569" s="3" t="s">
        <v>13</v>
      </c>
      <c r="D569" s="94">
        <v>340</v>
      </c>
      <c r="E569" s="73">
        <v>0.36764705882352944</v>
      </c>
      <c r="F569" s="75">
        <v>0.36764705882352944</v>
      </c>
      <c r="G569" s="76">
        <v>0.25588235294117645</v>
      </c>
    </row>
    <row r="570" spans="1:7" x14ac:dyDescent="0.25">
      <c r="A570" s="7"/>
      <c r="B570" s="160"/>
      <c r="C570" s="13" t="s">
        <v>14</v>
      </c>
      <c r="D570" s="95">
        <v>282</v>
      </c>
      <c r="E570" s="74">
        <v>0.46808510638297873</v>
      </c>
      <c r="F570" s="80">
        <v>0.26950354609929078</v>
      </c>
      <c r="G570" s="81">
        <v>0.25531914893617019</v>
      </c>
    </row>
    <row r="571" spans="1:7" x14ac:dyDescent="0.25">
      <c r="D571" s="7"/>
    </row>
    <row r="591" spans="1:10" x14ac:dyDescent="0.25">
      <c r="H591" s="161" t="s">
        <v>131</v>
      </c>
      <c r="J591" s="161" t="s">
        <v>132</v>
      </c>
    </row>
    <row r="592" spans="1:10" x14ac:dyDescent="0.25">
      <c r="A592" s="41"/>
      <c r="B592" s="41"/>
      <c r="C592" s="41"/>
      <c r="D592" s="41"/>
      <c r="E592" s="41"/>
      <c r="F592" s="41"/>
      <c r="G592" s="41"/>
      <c r="H592" s="41"/>
    </row>
  </sheetData>
  <mergeCells count="13">
    <mergeCell ref="H76:L76"/>
    <mergeCell ref="B2:C2"/>
    <mergeCell ref="B39:C39"/>
    <mergeCell ref="B142:C142"/>
    <mergeCell ref="B179:C179"/>
    <mergeCell ref="B216:C216"/>
    <mergeCell ref="F493:G493"/>
    <mergeCell ref="B321:C321"/>
    <mergeCell ref="B283:C283"/>
    <mergeCell ref="D493:E493"/>
    <mergeCell ref="C254:E254"/>
    <mergeCell ref="B493:C494"/>
    <mergeCell ref="B423:J424"/>
  </mergeCells>
  <hyperlinks>
    <hyperlink ref="H37" location="Index!U5" tooltip="Index" display="Return to index "/>
    <hyperlink ref="H73" location="Index!U13" tooltip="Index" display="Return to index "/>
    <hyperlink ref="H140" location="Index!T22" tooltip="Index" display="Return to index "/>
    <hyperlink ref="H176" location="Index!U32" tooltip="Index" display="Return to index "/>
    <hyperlink ref="H213" location="Index!U39" tooltip="Index" display="Return to index "/>
    <hyperlink ref="H251" location="Index!AB5" tooltip="Index" display="Return to index "/>
    <hyperlink ref="H280" location="Index!AB14" tooltip="Index" display="Return to index "/>
    <hyperlink ref="H318" location="Index!AB22" tooltip="Index" display="Return to index "/>
    <hyperlink ref="H355" location="Index!AB32" tooltip="Index" display="Return to index "/>
    <hyperlink ref="H392" location="Index!AB40" tooltip="Index" display="Return to index "/>
    <hyperlink ref="H421" location="Index!AI6" tooltip="Index" display="Return to index "/>
    <hyperlink ref="H490" location="Index!AI19" tooltip="Index" display="Return to index "/>
    <hyperlink ref="I525" location="Index!AI27" tooltip="Index" display="Return to index "/>
    <hyperlink ref="H557" location="Index!AI33" tooltip="Index" display="Return to index "/>
    <hyperlink ref="H591" location="Index!AI40" tooltip="Index" display="Return to index "/>
    <hyperlink ref="J591" location="'SUMMARY civil'!A1" tooltip="Top of civil page" display="Return to top"/>
    <hyperlink ref="H456" location="Index!AI11" tooltip="Index" display="Return to index 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Index</vt:lpstr>
      <vt:lpstr>SUMMARY Fig.1</vt:lpstr>
      <vt:lpstr>SUMMARY crime</vt:lpstr>
      <vt:lpstr>SUMMARY civil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Wright, Charlotte (LAA)</dc:creator>
  <cp:lastModifiedBy>Wright, Charlotte (LAA)</cp:lastModifiedBy>
  <dcterms:created xsi:type="dcterms:W3CDTF">2015-03-26T17:40:31Z</dcterms:created>
  <dcterms:modified xsi:type="dcterms:W3CDTF">2015-12-16T14:02:23Z</dcterms:modified>
</cp:coreProperties>
</file>