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checkCompatibility="1"/>
  <bookViews>
    <workbookView xWindow="-765" yWindow="585" windowWidth="19320" windowHeight="7755"/>
  </bookViews>
  <sheets>
    <sheet name="Contents" sheetId="21" r:id="rId1"/>
    <sheet name="8.01" sheetId="1" r:id="rId2"/>
    <sheet name="8.02" sheetId="31" r:id="rId3"/>
    <sheet name="8.03" sheetId="4" r:id="rId4"/>
    <sheet name="8.04" sheetId="9" r:id="rId5"/>
    <sheet name="8.05" sheetId="27" r:id="rId6"/>
    <sheet name="8.06" sheetId="26" r:id="rId7"/>
    <sheet name="Links" sheetId="3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Pub42">'[1]Table 4.2'!$P$5:$Y$25</definedName>
    <definedName name="___Pub42">'[1]Table 4.2'!$P$5:$Y$25</definedName>
    <definedName name="__Pub41">'[2]Table Q4.3'!#REF!</definedName>
    <definedName name="__Pub42">'[1]Table 4.2'!$P$5:$Y$25</definedName>
    <definedName name="__Sort" hidden="1">#REF!</definedName>
    <definedName name="_AMO_SingleObject_160001108_ROM_F0.SEC2.Tabulate_1.SEC1.BDY.Cross_tabular_summary_report_Table_1" hidden="1">#REF!</definedName>
    <definedName name="_AMO_SingleObject_160001108_ROM_F0.SEC2.Tabulate_1.SEC1.HDR.TXT1" hidden="1">#REF!</definedName>
    <definedName name="_AMO_SingleObject_160001108_ROM_F0.SEC2.Tabulate_2.SEC1.BDY.Cross_tabular_summary_report_Table_1" hidden="1">#REF!</definedName>
    <definedName name="_AMO_SingleObject_160001108_ROM_F0.SEC2.Tabulate_2.SEC1.HDR.TXT1" hidden="1">#REF!</definedName>
    <definedName name="_AMO_SingleObject_160001108_ROM_F0.SEC2.Tabulate_3.SEC1.BDY.Cross_tabular_summary_report_Table_1" hidden="1">#REF!</definedName>
    <definedName name="_AMO_SingleObject_160001108_ROM_F0.SEC2.Tabulate_3.SEC1.HDR.TXT1" hidden="1">#REF!</definedName>
    <definedName name="_AMO_SingleObject_160001108_ROM_F0.SEC2.Tabulate_4.SEC1.BDY.Cross_tabular_summary_report_Table_1" hidden="1">#REF!</definedName>
    <definedName name="_AMO_SingleObject_160001108_ROM_F0.SEC2.Tabulate_4.SEC1.HDR.TXT1" hidden="1">#REF!</definedName>
    <definedName name="_AMO_SingleObject_189875325_ROM_F0.SEC2.Tabulate_1.SEC1.BDY.Cross_tabular_summary_report_Table_1" hidden="1">[3]extra1!#REF!</definedName>
    <definedName name="_AMO_SingleObject_189875325_ROM_F0.SEC2.Tabulate_1.SEC1.HDR.TXT1" hidden="1">[3]extra1!#REF!</definedName>
    <definedName name="_AMO_SingleObject_189875325_ROM_F0.SEC2.Tabulate_2.SEC1.BDY.Cross_tabular_summary_report_Table_1" hidden="1">[3]extra1!#REF!</definedName>
    <definedName name="_AMO_SingleObject_189875325_ROM_F0.SEC2.Tabulate_2.SEC1.HDR.TXT1" hidden="1">[3]extra1!#REF!</definedName>
    <definedName name="_AMO_SingleObject_241018644_ROM_F0.SEC2.Tabulate_1.SEC1.BDY.Cross_tabular_summary_report_Table_1" hidden="1">#REF!</definedName>
    <definedName name="_AMO_SingleObject_241018644_ROM_F0.SEC2.Tabulate_1.SEC1.HDR.TXT1" hidden="1">#REF!</definedName>
    <definedName name="_AMO_SingleObject_304324478_ROM_F0.SEC2.Tabulate_1.SEC1.BDY.Cross_tabular_summary_report_Table_1" hidden="1">#REF!</definedName>
    <definedName name="_AMO_SingleObject_304324478_ROM_F0.SEC2.Tabulate_1.SEC1.HDR.TXT1" hidden="1">#REF!</definedName>
    <definedName name="_AMO_SingleObject_341916612_ROM_F0.SEC2.Tabulate_1.SEC1.BDY.Cross_tabular_summary_report_Table_1" hidden="1">#REF!</definedName>
    <definedName name="_AMO_SingleObject_341916612_ROM_F0.SEC2.Tabulate_1.SEC1.HDR.TXT1" hidden="1">#REF!</definedName>
    <definedName name="_AMO_SingleObject_341916612_ROM_F0.SEC2.Tabulate_2.SEC1.BDY.Cross_tabular_summary_report_Table_1" hidden="1">#REF!</definedName>
    <definedName name="_AMO_SingleObject_341916612_ROM_F0.SEC2.Tabulate_2.SEC1.HDR.TXT1" hidden="1">#REF!</definedName>
    <definedName name="_AMO_SingleObject_341916612_ROM_F0.SEC2.Tabulate_3.SEC1.BDY.Cross_tabular_summary_report_Table_1" hidden="1">#REF!</definedName>
    <definedName name="_AMO_SingleObject_341916612_ROM_F0.SEC2.Tabulate_3.SEC1.HDR.TXT1" hidden="1">#REF!</definedName>
    <definedName name="_AMO_SingleObject_386999026_ROM_F0.SEC2.Tabulate_1.SEC1.BDY.Cross_tabular_summary_report_Table_1" hidden="1">#REF!</definedName>
    <definedName name="_AMO_SingleObject_386999026_ROM_F0.SEC2.Tabulate_1.SEC1.HDR.TXT1" hidden="1">#REF!</definedName>
    <definedName name="_AMO_SingleObject_386999026_ROM_F0.SEC2.Tabulate_2.SEC1.BDY.Cross_tabular_summary_report_Table_1" hidden="1">#REF!</definedName>
    <definedName name="_AMO_SingleObject_386999026_ROM_F0.SEC2.Tabulate_2.SEC1.HDR.TXT1" hidden="1">#REF!</definedName>
    <definedName name="_AMO_SingleObject_386999026_ROM_F0.SEC2.Tabulate_3.SEC1.BDY.Cross_tabular_summary_report_Table_1" hidden="1">#REF!</definedName>
    <definedName name="_AMO_SingleObject_386999026_ROM_F0.SEC2.Tabulate_3.SEC1.HDR.TXT1" hidden="1">#REF!</definedName>
    <definedName name="_AMO_SingleObject_386999026_ROM_F0.SEC2.Tabulate_4.SEC1.BDY.Cross_tabular_summary_report_Table_1" hidden="1">#REF!</definedName>
    <definedName name="_AMO_SingleObject_386999026_ROM_F0.SEC2.Tabulate_4.SEC1.HDR.TXT1" hidden="1">#REF!</definedName>
    <definedName name="_AMO_SingleObject_448391267_ROM_F0.SEC2.Tabulate_1.SEC1.BDY.Cross_tabular_summary_report_Table_1" hidden="1">#REF!</definedName>
    <definedName name="_AMO_SingleObject_448391267_ROM_F0.SEC2.Tabulate_1.SEC1.HDR.TXT1" hidden="1">#REF!</definedName>
    <definedName name="_AMO_SingleObject_452284290_ROM_F0.SEC2.Tabulate_1.SEC1.BDY.Cross_tabular_summary_report_Table_1" hidden="1">#REF!</definedName>
    <definedName name="_AMO_SingleObject_452284290_ROM_F0.SEC2.Tabulate_1.SEC1.HDR.TXT1" hidden="1">#REF!</definedName>
    <definedName name="_AMO_SingleObject_558975010_ROM_F0.SEC2.Tabulate_1.SEC1.BDY.Cross_tabular_summary_report_Table_1" hidden="1">#REF!</definedName>
    <definedName name="_AMO_SingleObject_558975010_ROM_F0.SEC2.Tabulate_1.SEC1.HDR.TXT1" hidden="1">#REF!</definedName>
    <definedName name="_AMO_SingleObject_558975010_ROM_F0.SEC2.Tabulate_10.SEC1.BDY.Cross_tabular_summary_report_Table_1" hidden="1">#REF!</definedName>
    <definedName name="_AMO_SingleObject_558975010_ROM_F0.SEC2.Tabulate_10.SEC1.HDR.TXT1" hidden="1">#REF!</definedName>
    <definedName name="_AMO_SingleObject_558975010_ROM_F0.SEC2.Tabulate_11.SEC1.BDY.Cross_tabular_summary_report_Table_1" hidden="1">#REF!</definedName>
    <definedName name="_AMO_SingleObject_558975010_ROM_F0.SEC2.Tabulate_11.SEC1.HDR.TXT1" hidden="1">#REF!</definedName>
    <definedName name="_AMO_SingleObject_558975010_ROM_F0.SEC2.Tabulate_12.SEC1.BDY.Cross_tabular_summary_report_Table_1" hidden="1">#REF!</definedName>
    <definedName name="_AMO_SingleObject_558975010_ROM_F0.SEC2.Tabulate_12.SEC1.HDR.TXT1" hidden="1">#REF!</definedName>
    <definedName name="_AMO_SingleObject_558975010_ROM_F0.SEC2.Tabulate_2.SEC1.BDY.Cross_tabular_summary_report_Table_1" hidden="1">#REF!</definedName>
    <definedName name="_AMO_SingleObject_558975010_ROM_F0.SEC2.Tabulate_2.SEC1.HDR.TXT1" hidden="1">#REF!</definedName>
    <definedName name="_AMO_SingleObject_558975010_ROM_F0.SEC2.Tabulate_3.SEC1.BDY.Cross_tabular_summary_report_Table_1" hidden="1">#REF!</definedName>
    <definedName name="_AMO_SingleObject_558975010_ROM_F0.SEC2.Tabulate_3.SEC1.HDR.TXT1" hidden="1">#REF!</definedName>
    <definedName name="_AMO_SingleObject_558975010_ROM_F0.SEC2.Tabulate_4.SEC1.BDY.Cross_tabular_summary_report_Table_1" hidden="1">#REF!</definedName>
    <definedName name="_AMO_SingleObject_558975010_ROM_F0.SEC2.Tabulate_4.SEC1.HDR.TXT1" hidden="1">#REF!</definedName>
    <definedName name="_AMO_SingleObject_558975010_ROM_F0.SEC2.Tabulate_5.SEC1.BDY.Cross_tabular_summary_report_Table_1" hidden="1">#REF!</definedName>
    <definedName name="_AMO_SingleObject_558975010_ROM_F0.SEC2.Tabulate_5.SEC1.HDR.TXT1" hidden="1">#REF!</definedName>
    <definedName name="_AMO_SingleObject_558975010_ROM_F0.SEC2.Tabulate_6.SEC1.BDY.Cross_tabular_summary_report_Table_1" hidden="1">#REF!</definedName>
    <definedName name="_AMO_SingleObject_558975010_ROM_F0.SEC2.Tabulate_6.SEC1.HDR.TXT1" hidden="1">#REF!</definedName>
    <definedName name="_AMO_SingleObject_558975010_ROM_F0.SEC2.Tabulate_7.SEC1.BDY.Cross_tabular_summary_report_Table_1" hidden="1">#REF!</definedName>
    <definedName name="_AMO_SingleObject_558975010_ROM_F0.SEC2.Tabulate_7.SEC1.HDR.TXT1" hidden="1">#REF!</definedName>
    <definedName name="_AMO_SingleObject_558975010_ROM_F0.SEC2.Tabulate_8.SEC1.BDY.Cross_tabular_summary_report_Table_1" hidden="1">#REF!</definedName>
    <definedName name="_AMO_SingleObject_558975010_ROM_F0.SEC2.Tabulate_8.SEC1.HDR.TXT1" hidden="1">#REF!</definedName>
    <definedName name="_AMO_SingleObject_558975010_ROM_F0.SEC2.Tabulate_9.SEC1.BDY.Cross_tabular_summary_report_Table_1" hidden="1">#REF!</definedName>
    <definedName name="_AMO_SingleObject_558975010_ROM_F0.SEC2.Tabulate_9.SEC1.HDR.TXT1" hidden="1">#REF!</definedName>
    <definedName name="_AMO_SingleObject_614071552_ROM_F0.SEC2.Tabulate_1.SEC1.HDR.TXT1" hidden="1">#REF!</definedName>
    <definedName name="_AMO_SingleObject_614071552_ROM_F0.SEC2.Tabulate_10.SEC1.HDR.TXT1" hidden="1">#REF!</definedName>
    <definedName name="_AMO_SingleObject_614071552_ROM_F0.SEC2.Tabulate_11.SEC1.BDY.Cross_tabular_summary_report_Table_1" hidden="1">#REF!</definedName>
    <definedName name="_AMO_SingleObject_614071552_ROM_F0.SEC2.Tabulate_11.SEC1.HDR.TXT1" hidden="1">#REF!</definedName>
    <definedName name="_AMO_SingleObject_614071552_ROM_F0.SEC2.Tabulate_12.SEC1.HDR.TXT1" hidden="1">#REF!</definedName>
    <definedName name="_AMO_SingleObject_614071552_ROM_F0.SEC2.Tabulate_13.SEC1.HDR.TXT1" hidden="1">#REF!</definedName>
    <definedName name="_AMO_SingleObject_614071552_ROM_F0.SEC2.Tabulate_14.SEC1.BDY.Cross_tabular_summary_report_Table_1" hidden="1">#REF!</definedName>
    <definedName name="_AMO_SingleObject_614071552_ROM_F0.SEC2.Tabulate_14.SEC1.HDR.TXT1" hidden="1">#REF!</definedName>
    <definedName name="_AMO_SingleObject_614071552_ROM_F0.SEC2.Tabulate_5.SEC1.HDR.TXT1" hidden="1">#REF!</definedName>
    <definedName name="_AMO_SingleObject_614071552_ROM_F0.SEC2.Tabulate_6.SEC1.HDR.TXT1" hidden="1">#REF!</definedName>
    <definedName name="_AMO_SingleObject_614071552_ROM_F0.SEC2.Tabulate_7.SEC1.HDR.TXT1" hidden="1">#REF!</definedName>
    <definedName name="_AMO_SingleObject_614071552_ROM_F0.SEC2.Tabulate_8.SEC1.HDR.TXT1" hidden="1">#REF!</definedName>
    <definedName name="_AMO_SingleObject_614071552_ROM_F0.SEC2.Tabulate_9.SEC1.HDR.TXT1" hidden="1">#REF!</definedName>
    <definedName name="_AMO_SingleObject_802271634_ROM_F0.SEC2.Tabulate_1.SEC1.BDY.Cross_tabular_summary_report_Table_1" hidden="1">#REF!</definedName>
    <definedName name="_AMO_SingleObject_802271634_ROM_F0.SEC2.Tabulate_1.SEC1.HDR.TXT1" hidden="1">#REF!</definedName>
    <definedName name="_AMO_SingleObject_802271634_ROM_F0.SEC2.Tabulate_2.SEC1.BDY.Cross_tabular_summary_report_Table_1" hidden="1">#REF!</definedName>
    <definedName name="_AMO_SingleObject_802271634_ROM_F0.SEC2.Tabulate_2.SEC1.HDR.TXT1" hidden="1">#REF!</definedName>
    <definedName name="_AMO_SingleObject_802271634_ROM_F0.SEC2.Tabulate_3.SEC1.BDY.Cross_tabular_summary_report_Table_1" hidden="1">#REF!</definedName>
    <definedName name="_AMO_SingleObject_802271634_ROM_F0.SEC2.Tabulate_3.SEC1.HDR.TXT1" hidden="1">#REF!</definedName>
    <definedName name="_AMO_SingleObject_810631392_ROM_F0.SEC2.Tabulate_1.SEC1.BDY.Cross_tabular_summary_report_Table_1" hidden="1">#REF!</definedName>
    <definedName name="_AMO_SingleObject_810631392_ROM_F0.SEC2.Tabulate_1.SEC1.HDR.TXT1" hidden="1">#REF!</definedName>
    <definedName name="_AMO_SingleObject_877400004_ROM_F0.SEC2.Tabulate_1.SEC1.BDY.Cross_tabular_summary_report_Table_1" hidden="1">#REF!</definedName>
    <definedName name="_AMO_SingleObject_877400004_ROM_F0.SEC2.Tabulate_1.SEC1.HDR.TXT1" hidden="1">#REF!</definedName>
    <definedName name="_AMO_SingleObject_877400004_ROM_F0.SEC2.Tabulate_5.SEC1.BDY.Cross_tabular_summary_report_Table_1" hidden="1">#REF!</definedName>
    <definedName name="_AMO_SingleObject_877400004_ROM_F0.SEC2.Tabulate_5.SEC1.HDR.TXT1" hidden="1">#REF!</definedName>
    <definedName name="_AMO_SingleObject_902328141_ROM_F0.SEC2.Tabulate_1.SEC1.BDY.Cross_tabular_summary_report_Table_1" hidden="1">#REF!</definedName>
    <definedName name="_AMO_SingleObject_902328141_ROM_F0.SEC2.Tabulate_1.SEC1.HDR.TXT1" hidden="1">#REF!</definedName>
    <definedName name="_AMO_SingleObject_929236507_ROM_F0.SEC2.Tabulate_1.SEC1.BDY.Cross_tabular_summary_report_Table_1" hidden="1">#REF!</definedName>
    <definedName name="_AMO_SingleObject_929236507_ROM_F0.SEC2.Tabulate_1.SEC1.HDR.TXT1" hidden="1">#REF!</definedName>
    <definedName name="_AMO_SingleObject_929236507_ROM_F0.SEC2.Tabulate_2.SEC1.BDY.Cross_tabular_summary_report_Table_1" hidden="1">#REF!</definedName>
    <definedName name="_AMO_SingleObject_929236507_ROM_F0.SEC2.Tabulate_2.SEC1.HDR.TXT1" hidden="1">#REF!</definedName>
    <definedName name="_AMO_SingleObject_929236507_ROM_F0.SEC2.Tabulate_3.SEC1.BDY.Cross_tabular_summary_report_Table_1" hidden="1">#REF!</definedName>
    <definedName name="_AMO_SingleObject_929236507_ROM_F0.SEC2.Tabulate_3.SEC1.HDR.TXT1" hidden="1">#REF!</definedName>
    <definedName name="_AMO_SingleObject_944374963_ROM_F0.SEC2.Tabulate_1.SEC1.BDY.Cross_tabular_summary_report_Table_1" hidden="1">#REF!</definedName>
    <definedName name="_AMO_SingleObject_944374963_ROM_F0.SEC2.Tabulate_1.SEC1.HDR.TXT1" hidden="1">#REF!</definedName>
    <definedName name="_AMO_SingleObject_944374963_ROM_F0.SEC2.Tabulate_2.SEC1.BDY.Cross_tabular_summary_report_Table_1" hidden="1">#REF!</definedName>
    <definedName name="_AMO_SingleObject_944374963_ROM_F0.SEC2.Tabulate_2.SEC1.HDR.TXT1" hidden="1">#REF!</definedName>
    <definedName name="_AMO_SingleObject_944374963_ROM_F0.SEC2.Tabulate_3.SEC1.BDY.Cross_tabular_summary_report_Table_1" hidden="1">#REF!</definedName>
    <definedName name="_AMO_SingleObject_944374963_ROM_F0.SEC2.Tabulate_3.SEC1.HDR.TXT1" hidden="1">#REF!</definedName>
    <definedName name="_AMO_SingleObject_944374963_ROM_F0.SEC2.Tabulate_4.SEC1.BDY.Cross_tabular_summary_report_Table_1" hidden="1">#REF!</definedName>
    <definedName name="_AMO_SingleObject_944374963_ROM_F0.SEC2.Tabulate_4.SEC1.HDR.TXT1" hidden="1">#REF!</definedName>
    <definedName name="_AMO_SingleObject_944374963_ROM_F0.SEC2.Tabulate_5.SEC1.BDY.Cross_tabular_summary_report_Table_1" hidden="1">#REF!</definedName>
    <definedName name="_AMO_SingleObject_944374963_ROM_F0.SEC2.Tabulate_5.SEC1.HDR.TXT1" hidden="1">#REF!</definedName>
    <definedName name="_AMO_SingleObject_944374963_ROM_F0.SEC2.Tabulate_6.SEC1.BDY.Cross_tabular_summary_report_Table_1" hidden="1">#REF!</definedName>
    <definedName name="_AMO_SingleObject_944374963_ROM_F0.SEC2.Tabulate_6.SEC1.HDR.TXT1" hidden="1">#REF!</definedName>
    <definedName name="_AMO_SingleObject_958985877_ROM_F0.SEC2.Tabulate_1.SEC1.BDY.Cross_tabular_summary_report_Table_1" hidden="1">#REF!</definedName>
    <definedName name="_AMO_SingleObject_958985877_ROM_F0.SEC2.Tabulate_1.SEC1.HDR.TXT1" hidden="1">#REF!</definedName>
    <definedName name="_AMO_SingleObject_958985877_ROM_F0.SEC2.Tabulate_2.SEC1.BDY.Cross_tabular_summary_report_Table_1" hidden="1">#REF!</definedName>
    <definedName name="_AMO_SingleObject_958985877_ROM_F0.SEC2.Tabulate_2.SEC1.HDR.TXT1" hidden="1">#REF!</definedName>
    <definedName name="_AMO_SingleObject_958985877_ROM_F0.SEC2.Tabulate_3.SEC1.BDY.Cross_tabular_summary_report_Table_1" hidden="1">#REF!</definedName>
    <definedName name="_AMO_SingleObject_958985877_ROM_F0.SEC2.Tabulate_3.SEC1.HDR.TXT1" hidden="1">#REF!</definedName>
    <definedName name="_AMO_SingleObject_958985877_ROM_F0.SEC2.Tabulate_4.SEC1.BDY.Cross_tabular_summary_report_Table_1" hidden="1">#REF!</definedName>
    <definedName name="_AMO_SingleObject_958985877_ROM_F0.SEC2.Tabulate_4.SEC1.HDR.TXT1" hidden="1">#REF!</definedName>
    <definedName name="_AMO_SingleObject_958985877_ROM_F0.SEC2.Tabulate_5.SEC1.BDY.Cross_tabular_summary_report_Table_1" hidden="1">#REF!</definedName>
    <definedName name="_AMO_SingleObject_958985877_ROM_F0.SEC2.Tabulate_5.SEC1.HDR.TXT1" hidden="1">#REF!</definedName>
    <definedName name="_AMO_SingleObject_958985877_ROM_F0.SEC2.Tabulate_6.SEC1.BDY.Cross_tabular_summary_report_Table_1" hidden="1">#REF!</definedName>
    <definedName name="_AMO_SingleObject_958985877_ROM_F0.SEC2.Tabulate_6.SEC1.HDR.TXT1" hidden="1">#REF!</definedName>
    <definedName name="_Pub41">'[2]Table Q4.3'!#REF!</definedName>
    <definedName name="_Pub42">'[1]Table 4.2'!$P$5:$Y$25</definedName>
    <definedName name="_Sort" hidden="1">#REF!</definedName>
    <definedName name="ACSL">'[4]Table A5.10'!$A$42:$P$53</definedName>
    <definedName name="Burglary">#REF!</definedName>
    <definedName name="Cautions">'[5]6.4 data'!#REF!</definedName>
    <definedName name="CCTrial2009Glty">'[6]Table 3.7'!$R$26:$W$44</definedName>
    <definedName name="CCTrial2009Tried">'[7]Table 3.7'!$P$5:$U$23</definedName>
    <definedName name="CompleteOps">[8]Options!$A$2:$A$4</definedName>
    <definedName name="Convictions">'[5]6.4 data'!#REF!</definedName>
    <definedName name="Cumbria">#REF!</definedName>
    <definedName name="EightAll">#REF!</definedName>
    <definedName name="EightIndGuilty">#REF!</definedName>
    <definedName name="EightMotor">#REF!</definedName>
    <definedName name="FifteenGuilty">#REF!</definedName>
    <definedName name="FifteenTried">#REF!</definedName>
    <definedName name="Guilty">'[9]Table Q4.1'!$A$7:$L$27</definedName>
    <definedName name="HO">#REF!</definedName>
    <definedName name="IneffCC_BandW">[10]Ineffective!#REF!</definedName>
    <definedName name="IneffCC_BandW_and_figures">[10]Ineffective!#REF!</definedName>
    <definedName name="m" hidden="1">#REF!</definedName>
    <definedName name="MagTrial">'[7]3.6 and 3.7 pivot'!$A$75:$M$94</definedName>
    <definedName name="MagTrial2009Glty">'[7]Table 3.6'!$T$27:$Y$45</definedName>
    <definedName name="MagTrial2009Procs">'[7]Table 3.6'!$T$5:$Y$25</definedName>
    <definedName name="MagTrial2009Procs2">'[11]2006'!$T$5:$Y$25</definedName>
    <definedName name="new">#REF!</definedName>
    <definedName name="NonSanctionDetections">#REF!</definedName>
    <definedName name="NPItable">'[12]Sep - Nov 01'!#REF!</definedName>
    <definedName name="OffencesProceedings">[13]OffencesSummary!$A$18:$L$28</definedName>
    <definedName name="Other">'[14]5d TIC summary'!$O$168,'[14]5d TIC summary'!$O$164,'[14]5d TIC summary'!$O$160,'[14]5d TIC summary'!$O$156,'[14]5d TIC summary'!$O$152,'[14]5d TIC summary'!$O$148,'[14]5d TIC summary'!$O$144,'[14]5d TIC summary'!$O$136,'[14]5d TIC summary'!$O$132,'[14]5d TIC summary'!$O$128,'[14]5d TIC summary'!$O$124,'[14]5d TIC summary'!$O$120,'[14]5d TIC summary'!$O$116,'[14]5d TIC summary'!$O$112,'[14]5d TIC summary'!$O$108,'[14]5d TIC summary'!$O$104,'[14]5d TIC summary'!$O$100,'[14]5d TIC summary'!$O$96,'[14]5d TIC summary'!$O$92,'[14]5d TIC summary'!$O$88,'[14]5d TIC summary'!$O$84,'[14]5d TIC summary'!$O$80,'[14]5d TIC summary'!$O$72,'[14]5d TIC summary'!$O$68,'[14]5d TIC summary'!$O$64,'[14]5d TIC summary'!$O$60,'[14]5d TIC summary'!$O$56,'[14]5d TIC summary'!$O$52,'[14]5d TIC summary'!$O$48,'[14]5d TIC summary'!$O$40,'[14]5d TIC summary'!$O$44,'[14]5d TIC summary'!$O$36,'[14]5d TIC summary'!$O$32,'[14]5d TIC summary'!$O$28</definedName>
    <definedName name="PND">'[5]6.4 data'!#REF!</definedName>
    <definedName name="_xlnm.Print_Area">#REF!</definedName>
    <definedName name="PRINT_AREA_MI">#REF!</definedName>
    <definedName name="Pub4a">'[2]Table Q4a'!#REF!</definedName>
    <definedName name="PYO_BandW">[10]PYO!#REF!</definedName>
    <definedName name="PYO_BandW_and_figures">[10]PYO!#REF!</definedName>
    <definedName name="PYO_BandW_in_groups">[10]PYO!#REF!</definedName>
    <definedName name="rrrrr" hidden="1">[3]extra1!#REF!</definedName>
    <definedName name="Seven">#REF!</definedName>
    <definedName name="SevenAll">#REF!</definedName>
    <definedName name="SevenAllGuilty">#REF!</definedName>
    <definedName name="SevenExMot">#REF!</definedName>
    <definedName name="SevenInd">#REF!</definedName>
    <definedName name="SevenMotor">#REF!</definedName>
    <definedName name="SevenSummary">#REF!</definedName>
    <definedName name="Sixteen">'[15]Table 5.16'!#REF!</definedName>
    <definedName name="SummaryGuilt">#REF!</definedName>
    <definedName name="Tab35AllAges">#REF!</definedName>
    <definedName name="Tab35Total">'[7]Table 3.5'!$AA$51:$AI$61</definedName>
    <definedName name="Tab35Under18">'[7]Table 3.5'!$AA$12:$AI$22</definedName>
    <definedName name="table">'[16]Sep - Nov 01'!#REF!</definedName>
    <definedName name="TABLE_10_4">'[4]Table A5.30'!$D$48:$I$48</definedName>
    <definedName name="TABLE_11_4">'[4]Table A5.30'!$D$53:$I$53</definedName>
    <definedName name="TABLE_12_4">'[4]Table A5.30'!$D$55:$I$55</definedName>
    <definedName name="TABLE_2_4">'[4]Table A5.30'!$D$11:$I$11</definedName>
    <definedName name="TABLE_3_4">'[17]Table A5.30'!#REF!</definedName>
    <definedName name="TABLE_4">'[4]Table A5.30'!$D$9:$I$9</definedName>
    <definedName name="TABLE_4_4">'[4]Table A5.30'!$D$18:$I$18</definedName>
    <definedName name="TABLE_5_4">'[4]Table A5.30'!$D$23:$I$23</definedName>
    <definedName name="TABLE_6_4">'[4]Table A5.30'!$D$25:$I$25</definedName>
    <definedName name="TABLE_7_4">'[4]Table A5.30'!$D$39:$I$39</definedName>
    <definedName name="TABLE_8_4">'[4]Table A5.30'!$D$41:$I$41</definedName>
    <definedName name="TABLE_9_4">'[4]Table A5.30'!$D$46:$I$46</definedName>
    <definedName name="xc">#REF!</definedName>
  </definedNames>
  <calcPr calcId="124519"/>
</workbook>
</file>

<file path=xl/calcChain.xml><?xml version="1.0" encoding="utf-8"?>
<calcChain xmlns="http://schemas.openxmlformats.org/spreadsheetml/2006/main">
  <c r="AH57" i="4"/>
  <c r="AI57"/>
  <c r="AJ57"/>
  <c r="AK57"/>
  <c r="AL57"/>
  <c r="AX40" i="27" l="1"/>
  <c r="AW40"/>
  <c r="AV40"/>
  <c r="AU40"/>
  <c r="AT40"/>
  <c r="AR40"/>
  <c r="AQ40"/>
  <c r="AP40"/>
  <c r="AO40"/>
  <c r="AN40"/>
  <c r="AL40"/>
  <c r="AK40"/>
  <c r="AJ40"/>
  <c r="AI40"/>
  <c r="AH40"/>
  <c r="AF40"/>
  <c r="AE40"/>
  <c r="AD40"/>
  <c r="AC40"/>
  <c r="AB40"/>
  <c r="Z40"/>
  <c r="Y40"/>
  <c r="X40"/>
  <c r="W40"/>
  <c r="V40"/>
  <c r="T40"/>
  <c r="S40"/>
  <c r="R40"/>
  <c r="Q40"/>
  <c r="P40"/>
  <c r="N40"/>
  <c r="M40"/>
  <c r="L40"/>
  <c r="K40"/>
  <c r="J40"/>
  <c r="H40"/>
  <c r="G40"/>
  <c r="F40"/>
  <c r="E40"/>
  <c r="D40"/>
  <c r="AX64"/>
  <c r="AW64"/>
  <c r="AV64"/>
  <c r="AU64"/>
  <c r="AT64"/>
  <c r="AR64"/>
  <c r="AQ64"/>
  <c r="AP64"/>
  <c r="AO64"/>
  <c r="AN64"/>
  <c r="AL64"/>
  <c r="AK64"/>
  <c r="AJ64"/>
  <c r="AI64"/>
  <c r="AH64"/>
  <c r="AF64"/>
  <c r="AE64"/>
  <c r="AD64"/>
  <c r="AC64"/>
  <c r="AB64"/>
  <c r="Z64"/>
  <c r="Y64"/>
  <c r="X64"/>
  <c r="W64"/>
  <c r="V64"/>
  <c r="T64"/>
  <c r="S64"/>
  <c r="R64"/>
  <c r="Q64"/>
  <c r="P64"/>
  <c r="N64"/>
  <c r="M64"/>
  <c r="L64"/>
  <c r="K64"/>
  <c r="J64"/>
  <c r="H64"/>
  <c r="G64"/>
  <c r="F64"/>
  <c r="E64"/>
  <c r="D64"/>
  <c r="AX52"/>
  <c r="AW52"/>
  <c r="AV52"/>
  <c r="AU52"/>
  <c r="AT52"/>
  <c r="AR52"/>
  <c r="AQ52"/>
  <c r="AP52"/>
  <c r="AO52"/>
  <c r="AN52"/>
  <c r="AL52"/>
  <c r="AK52"/>
  <c r="AJ52"/>
  <c r="AI52"/>
  <c r="AH52"/>
  <c r="AF52"/>
  <c r="AE52"/>
  <c r="AD52"/>
  <c r="AC52"/>
  <c r="AB52"/>
  <c r="Z52"/>
  <c r="Y52"/>
  <c r="X52"/>
  <c r="W52"/>
  <c r="V52"/>
  <c r="T52"/>
  <c r="S52"/>
  <c r="R52"/>
  <c r="Q52"/>
  <c r="P52"/>
  <c r="N52"/>
  <c r="M52"/>
  <c r="L52"/>
  <c r="K52"/>
  <c r="J52"/>
  <c r="H52"/>
  <c r="G52"/>
  <c r="F52"/>
  <c r="E52"/>
  <c r="D52"/>
  <c r="AX28"/>
  <c r="AW28"/>
  <c r="AV28"/>
  <c r="AU28"/>
  <c r="AT28"/>
  <c r="AR28"/>
  <c r="AQ28"/>
  <c r="AP28"/>
  <c r="AO28"/>
  <c r="AN28"/>
  <c r="AL28"/>
  <c r="AK28"/>
  <c r="AJ28"/>
  <c r="AI28"/>
  <c r="AH28"/>
  <c r="AF28"/>
  <c r="AE28"/>
  <c r="AD28"/>
  <c r="AC28"/>
  <c r="AB28"/>
  <c r="Z28"/>
  <c r="Y28"/>
  <c r="X28"/>
  <c r="W28"/>
  <c r="V28"/>
  <c r="T28"/>
  <c r="S28"/>
  <c r="R28"/>
  <c r="Q28"/>
  <c r="P28"/>
  <c r="N28"/>
  <c r="M28"/>
  <c r="L28"/>
  <c r="K28"/>
  <c r="J28"/>
  <c r="H28"/>
  <c r="G28"/>
  <c r="F28"/>
  <c r="E28"/>
  <c r="D28"/>
  <c r="AX71" i="4"/>
  <c r="AW71"/>
  <c r="AV71"/>
  <c r="AU71"/>
  <c r="AT71"/>
  <c r="AR71"/>
  <c r="AQ71"/>
  <c r="AP71"/>
  <c r="AO71"/>
  <c r="AN71"/>
  <c r="AL71"/>
  <c r="AK71"/>
  <c r="AJ71"/>
  <c r="AI71"/>
  <c r="AH71"/>
  <c r="AF71"/>
  <c r="AE71"/>
  <c r="AD71"/>
  <c r="AC71"/>
  <c r="AB71"/>
  <c r="Z71"/>
  <c r="Y71"/>
  <c r="X71"/>
  <c r="W71"/>
  <c r="V71"/>
  <c r="T71"/>
  <c r="S71"/>
  <c r="R71"/>
  <c r="Q71"/>
  <c r="P71"/>
  <c r="N71"/>
  <c r="M71"/>
  <c r="L71"/>
  <c r="K71"/>
  <c r="J71"/>
  <c r="H71"/>
  <c r="G71"/>
  <c r="F71"/>
  <c r="E71"/>
  <c r="D71"/>
  <c r="AX57"/>
  <c r="AW57"/>
  <c r="AV57"/>
  <c r="AU57"/>
  <c r="AT57"/>
  <c r="AR57"/>
  <c r="AQ57"/>
  <c r="AP57"/>
  <c r="AO57"/>
  <c r="AN57"/>
  <c r="AF57"/>
  <c r="AE57"/>
  <c r="AD57"/>
  <c r="AC57"/>
  <c r="AB57"/>
  <c r="Z57"/>
  <c r="Y57"/>
  <c r="X57"/>
  <c r="W57"/>
  <c r="V57"/>
  <c r="T57"/>
  <c r="S57"/>
  <c r="R57"/>
  <c r="Q57"/>
  <c r="P57"/>
  <c r="N57"/>
  <c r="M57"/>
  <c r="L57"/>
  <c r="K57"/>
  <c r="J57"/>
  <c r="H57"/>
  <c r="G57"/>
  <c r="F57"/>
  <c r="E57"/>
  <c r="D57"/>
  <c r="AX45"/>
  <c r="AW45"/>
  <c r="AV45"/>
  <c r="AU45"/>
  <c r="AT45"/>
  <c r="AR45"/>
  <c r="AQ45"/>
  <c r="AP45"/>
  <c r="AO45"/>
  <c r="AN45"/>
  <c r="AL45"/>
  <c r="AK45"/>
  <c r="AJ45"/>
  <c r="AI45"/>
  <c r="AH45"/>
  <c r="AF45"/>
  <c r="AE45"/>
  <c r="AD45"/>
  <c r="AC45"/>
  <c r="AB45"/>
  <c r="Z45"/>
  <c r="Y45"/>
  <c r="X45"/>
  <c r="W45"/>
  <c r="V45"/>
  <c r="T45"/>
  <c r="S45"/>
  <c r="R45"/>
  <c r="Q45"/>
  <c r="P45"/>
  <c r="N45"/>
  <c r="M45"/>
  <c r="L45"/>
  <c r="K45"/>
  <c r="J45"/>
  <c r="H45"/>
  <c r="G45"/>
  <c r="F45"/>
  <c r="E45"/>
  <c r="D45"/>
  <c r="AX33"/>
  <c r="AW33"/>
  <c r="AV33"/>
  <c r="AU33"/>
  <c r="AT33"/>
  <c r="AR33"/>
  <c r="AQ33"/>
  <c r="AP33"/>
  <c r="AO33"/>
  <c r="AN33"/>
  <c r="AL33"/>
  <c r="AK33"/>
  <c r="AJ33"/>
  <c r="AI33"/>
  <c r="AH33"/>
  <c r="AF33"/>
  <c r="AE33"/>
  <c r="AD33"/>
  <c r="AC33"/>
  <c r="AB33"/>
  <c r="Z33"/>
  <c r="Y33"/>
  <c r="X33"/>
  <c r="W33"/>
  <c r="V33"/>
  <c r="T33"/>
  <c r="S33"/>
  <c r="R33"/>
  <c r="Q33"/>
  <c r="P33"/>
  <c r="N33"/>
  <c r="M33"/>
  <c r="L33"/>
  <c r="K33"/>
  <c r="J33"/>
  <c r="H33"/>
  <c r="G33"/>
  <c r="F33"/>
  <c r="E33"/>
  <c r="D33"/>
  <c r="AX21"/>
  <c r="AW21"/>
  <c r="AV21"/>
  <c r="AU21"/>
  <c r="AT21"/>
  <c r="AR21"/>
  <c r="AQ21"/>
  <c r="AP21"/>
  <c r="AO21"/>
  <c r="AN21"/>
  <c r="AL21"/>
  <c r="AK21"/>
  <c r="AJ21"/>
  <c r="AI21"/>
  <c r="AH21"/>
  <c r="AF21"/>
  <c r="AE21"/>
  <c r="AD21"/>
  <c r="AC21"/>
  <c r="AB21"/>
  <c r="Z21"/>
  <c r="Y21"/>
  <c r="X21"/>
  <c r="W21"/>
  <c r="V21"/>
  <c r="Q21"/>
  <c r="R21"/>
  <c r="S21"/>
  <c r="T21"/>
  <c r="P21"/>
  <c r="K21"/>
  <c r="L21"/>
  <c r="M21"/>
  <c r="N21"/>
  <c r="J21"/>
  <c r="E21"/>
  <c r="F21"/>
  <c r="G21"/>
  <c r="H21"/>
  <c r="D21"/>
</calcChain>
</file>

<file path=xl/sharedStrings.xml><?xml version="1.0" encoding="utf-8"?>
<sst xmlns="http://schemas.openxmlformats.org/spreadsheetml/2006/main" count="337" uniqueCount="112">
  <si>
    <t xml:space="preserve">Offence Description </t>
  </si>
  <si>
    <r>
      <t>Theft (retail under £100)</t>
    </r>
    <r>
      <rPr>
        <b/>
        <vertAlign val="superscript"/>
        <sz val="10"/>
        <rFont val="Arial"/>
        <family val="2"/>
      </rPr>
      <t>(2)</t>
    </r>
  </si>
  <si>
    <t>PNDs</t>
  </si>
  <si>
    <t>Theft from shops</t>
  </si>
  <si>
    <t>Cautions</t>
  </si>
  <si>
    <t>(1) Penalty notices are no longer available for persons aged under 18 from 8 April 2013.</t>
  </si>
  <si>
    <t>(2) Offence introduced with effect from 1 November 2004. Until July 2009, a PND could be given for retail theft of up to £200.</t>
  </si>
  <si>
    <t>White</t>
  </si>
  <si>
    <t>Black</t>
  </si>
  <si>
    <t>Asian</t>
  </si>
  <si>
    <t>Mixed</t>
  </si>
  <si>
    <t>Chinese or Other</t>
  </si>
  <si>
    <t>Not Stated</t>
  </si>
  <si>
    <t>Total (all)</t>
  </si>
  <si>
    <t>Total (known)</t>
  </si>
  <si>
    <t>Stealing from shops and stalls (shoplifting)</t>
  </si>
  <si>
    <t>Proceeded Against</t>
  </si>
  <si>
    <t xml:space="preserve">  Immediate custody</t>
  </si>
  <si>
    <t xml:space="preserve">  Suspended sentence</t>
  </si>
  <si>
    <t xml:space="preserve">  Community sentence</t>
  </si>
  <si>
    <t xml:space="preserve">  Fine</t>
  </si>
  <si>
    <t xml:space="preserve">  Absolute discharge</t>
  </si>
  <si>
    <t xml:space="preserve">  Conditional discharge</t>
  </si>
  <si>
    <t xml:space="preserve">  Otherwise dealt with</t>
  </si>
  <si>
    <t xml:space="preserve">White </t>
  </si>
  <si>
    <t>Not Stated/ Unknown</t>
  </si>
  <si>
    <t>(3) PND's measure ethnicity using both self-identified and officer-identified ethnicity (but are dependent upon the guidance notes issued by each Police Force), whereas cautions measure ethnicity using officer identified ethnicity. For further details, see Appendix I and II.</t>
  </si>
  <si>
    <t>Offence Description</t>
  </si>
  <si>
    <t>Found guilty</t>
  </si>
  <si>
    <t>Total Sentenced</t>
  </si>
  <si>
    <t>Breach of a restraining order</t>
  </si>
  <si>
    <t>Actual Bodily Harm</t>
  </si>
  <si>
    <t>(1) Data in this table are presented using self-identified ethnicity. For further details, see Appendix I and II.</t>
  </si>
  <si>
    <t>All violence against the person offences</t>
  </si>
  <si>
    <t>Females</t>
  </si>
  <si>
    <t>Males</t>
  </si>
  <si>
    <t>Other</t>
  </si>
  <si>
    <t xml:space="preserve">(1) Ethnicity is measured using officier-identified ethnicity (see Appendix I and II for further details). </t>
  </si>
  <si>
    <t>Pleaded guilty</t>
  </si>
  <si>
    <t>Pleaded not guilty</t>
  </si>
  <si>
    <t>Not stated</t>
  </si>
  <si>
    <t>Custody rate</t>
  </si>
  <si>
    <t>Source: Court proceedings database</t>
  </si>
  <si>
    <t xml:space="preserve">Mixed </t>
  </si>
  <si>
    <t>C&amp;O</t>
  </si>
  <si>
    <t>Custody Rate</t>
  </si>
  <si>
    <t>Outcome and plea</t>
  </si>
  <si>
    <t>ACSL (months)</t>
  </si>
  <si>
    <t>Common Assault (a summary offence)</t>
  </si>
  <si>
    <t>All drug offences</t>
  </si>
  <si>
    <t>Table 8.01</t>
  </si>
  <si>
    <t>Table 8.02</t>
  </si>
  <si>
    <t>Table 8.03</t>
  </si>
  <si>
    <t>Table 8.04</t>
  </si>
  <si>
    <t>Table 8.05</t>
  </si>
  <si>
    <t>Table 8.06</t>
  </si>
  <si>
    <t>Source: Court proceedings databse</t>
  </si>
  <si>
    <t>back to contents</t>
  </si>
  <si>
    <t>Number of offenders given a PND or caution and number of offenders proceeded against, found guilty and sentenced, for offences of retail theft, by ethnicity, England and Wales, 2010 to 2014</t>
  </si>
  <si>
    <t>Number of defendants proceeded against at the magistrates' court and number of offenders convicted and sentenced at all courts for selected violent offences, by ethnicity, England and Wales, 2010 to 2014</t>
  </si>
  <si>
    <t>(1) Plea data is only available for the Crown Court</t>
  </si>
  <si>
    <t>(2) Excludes life and indeterminate sentences</t>
  </si>
  <si>
    <r>
      <t xml:space="preserve">Grievous bodily harm </t>
    </r>
    <r>
      <rPr>
        <b/>
        <i/>
        <sz val="10"/>
        <rFont val="Arial"/>
        <family val="2"/>
      </rPr>
      <t>without</t>
    </r>
    <r>
      <rPr>
        <b/>
        <sz val="10"/>
        <rFont val="Arial"/>
        <family val="2"/>
      </rPr>
      <t xml:space="preserve"> intent</t>
    </r>
  </si>
  <si>
    <r>
      <t xml:space="preserve">Grievous bodily harm </t>
    </r>
    <r>
      <rPr>
        <b/>
        <i/>
        <sz val="10"/>
        <rFont val="Arial"/>
        <family val="2"/>
      </rPr>
      <t>with</t>
    </r>
    <r>
      <rPr>
        <b/>
        <sz val="10"/>
        <rFont val="Arial"/>
        <family val="2"/>
      </rPr>
      <t xml:space="preserve"> intent</t>
    </r>
  </si>
  <si>
    <t>Possession (Class A)</t>
  </si>
  <si>
    <t>Possession (Class B)</t>
  </si>
  <si>
    <t>Production, supply, intent to supply (Class A)</t>
  </si>
  <si>
    <t>Production, supply, intent to supply (Class B)</t>
  </si>
  <si>
    <r>
      <t xml:space="preserve">  Otherwise dealt with</t>
    </r>
    <r>
      <rPr>
        <b/>
        <vertAlign val="superscript"/>
        <sz val="10"/>
        <rFont val="Arial"/>
        <family val="2"/>
      </rPr>
      <t>(2)</t>
    </r>
  </si>
  <si>
    <t>(2) includes compensation</t>
  </si>
  <si>
    <t>Number of defendants proceeded against at the magistrates' court and number of offenders convicted and sentenced at all courts for selected drug offences, by ethnicity, England and Wales, 2010 to 2014</t>
  </si>
  <si>
    <r>
      <t>Number aquitted</t>
    </r>
    <r>
      <rPr>
        <vertAlign val="superscript"/>
        <sz val="10"/>
        <rFont val="Arial"/>
        <family val="2"/>
      </rPr>
      <t>(4)</t>
    </r>
  </si>
  <si>
    <t>-</t>
  </si>
  <si>
    <r>
      <t>Not tried at CC</t>
    </r>
    <r>
      <rPr>
        <b/>
        <vertAlign val="superscript"/>
        <sz val="10"/>
        <rFont val="Arial"/>
        <family val="2"/>
      </rPr>
      <t>(3)</t>
    </r>
  </si>
  <si>
    <t>All theft offences</t>
  </si>
  <si>
    <t>Year (numbers)</t>
  </si>
  <si>
    <t>All indictable offences</t>
  </si>
  <si>
    <t>(3) Excludes life and indeterminate sentences</t>
  </si>
  <si>
    <r>
      <t>ACSL (months)</t>
    </r>
    <r>
      <rPr>
        <b/>
        <vertAlign val="superscript"/>
        <sz val="10"/>
        <rFont val="Arial"/>
        <family val="2"/>
      </rPr>
      <t>(3)</t>
    </r>
  </si>
  <si>
    <t>All courts</t>
  </si>
  <si>
    <t>(4) Includes persons with sex not stated</t>
  </si>
  <si>
    <t>(1) Penalty notices for disorder are no longer available for persons aged under 18 from 8 April 2013.</t>
  </si>
  <si>
    <t>Table 8.01: Number of offenders given a PND or caution for offences of retail theft by sex England and Wales, 2010 to 2014</t>
  </si>
  <si>
    <t>Table 8.02: Number  of offenders proceeded against at the magistrates' court or convicted and sentenced at all courts for all indictable offences and offences of retail theft by ethnicity, England and Wales, 2010 to 2014</t>
  </si>
  <si>
    <t>Number  of offenders proceeded against at the magistrates' court or convicted and sentenced at all courts for all indictable offences and offences of retail theft by ethnicity, England and Wales, 2010 to 2014</t>
  </si>
  <si>
    <r>
      <t>Proceeded Against (all)</t>
    </r>
    <r>
      <rPr>
        <b/>
        <vertAlign val="superscript"/>
        <sz val="10"/>
        <rFont val="Arial"/>
        <family val="2"/>
      </rPr>
      <t xml:space="preserve"> (1)</t>
    </r>
  </si>
  <si>
    <r>
      <t>Guilty (all)</t>
    </r>
    <r>
      <rPr>
        <b/>
        <vertAlign val="superscript"/>
        <sz val="10"/>
        <rFont val="Arial"/>
        <family val="2"/>
      </rPr>
      <t>(1)</t>
    </r>
  </si>
  <si>
    <r>
      <t>Sentenced</t>
    </r>
    <r>
      <rPr>
        <b/>
        <vertAlign val="superscript"/>
        <sz val="10"/>
        <rFont val="Arial"/>
        <family val="2"/>
      </rPr>
      <t>(1)</t>
    </r>
  </si>
  <si>
    <t>Table 8.03: Number of defendants proceeded against at the magistrates' court and number of offenders convicted and sentenced at all courts for selected violent offences, by ethnicity, England and Wales, 2010 to 2014</t>
  </si>
  <si>
    <t>Table 8.05: Number of defendants proceeded against at the magistrates' court and number of offenders convicted and sentenced at all courts for selected drug offences, by ethnicity, England and Wales, 2010 to 2014</t>
  </si>
  <si>
    <r>
      <t>Table 8.04: Number of offenders given a caution  for drug offences, by ethnicity, England and Wales, 2010 to 2014</t>
    </r>
    <r>
      <rPr>
        <b/>
        <vertAlign val="superscript"/>
        <sz val="11"/>
        <rFont val="Arial"/>
        <family val="2"/>
      </rPr>
      <t>(1)(2)</t>
    </r>
  </si>
  <si>
    <t>(1) included sex not stated</t>
  </si>
  <si>
    <t xml:space="preserve">Year </t>
  </si>
  <si>
    <t>Number of offenders given a caution  for drug offences, by ethnicity, England and Wales, 2010 to 2014</t>
  </si>
  <si>
    <t>All Crown court</t>
  </si>
  <si>
    <t>Self-identified ethnicity (numbers)</t>
  </si>
  <si>
    <r>
      <t xml:space="preserve">(2) Another out of court disposal given for drug offences is </t>
    </r>
    <r>
      <rPr>
        <i/>
        <sz val="9"/>
        <color theme="1"/>
        <rFont val="Arial"/>
        <family val="2"/>
      </rPr>
      <t>Possession of Cannabis but</t>
    </r>
    <r>
      <rPr>
        <sz val="9"/>
        <color theme="1"/>
        <rFont val="Arial"/>
        <family val="2"/>
      </rPr>
      <t>due to data issues, this was excluded from analysis (see Table 4.26 for more details).</t>
    </r>
  </si>
  <si>
    <t>Self-identified ethnicity</t>
  </si>
  <si>
    <t>(4) Includes those who were tried at magistrates' court and sentenced at Crown Court</t>
  </si>
  <si>
    <t>(5) There were no acquittals where a defendant pleaded guilty.</t>
  </si>
  <si>
    <t>(3) Includes plea not recorded, so is greater than the sum of those pleading guilty and those pleading not guilty</t>
  </si>
  <si>
    <r>
      <t>Sentenced or acquitted at CC</t>
    </r>
    <r>
      <rPr>
        <b/>
        <vertAlign val="superscript"/>
        <sz val="10"/>
        <rFont val="Arial"/>
        <family val="2"/>
      </rPr>
      <t>(3,4)</t>
    </r>
  </si>
  <si>
    <r>
      <t>8.06b: Plea</t>
    </r>
    <r>
      <rPr>
        <b/>
        <vertAlign val="superscript"/>
        <sz val="11"/>
        <color theme="1"/>
        <rFont val="Arial"/>
        <family val="2"/>
      </rPr>
      <t>(1)</t>
    </r>
    <r>
      <rPr>
        <b/>
        <sz val="11"/>
        <color theme="1"/>
        <rFont val="Arial"/>
        <family val="2"/>
      </rPr>
      <t>, average custodial sentence length</t>
    </r>
    <r>
      <rPr>
        <b/>
        <vertAlign val="superscript"/>
        <sz val="11"/>
        <color theme="1"/>
        <rFont val="Arial"/>
        <family val="2"/>
      </rPr>
      <t>(2)</t>
    </r>
    <r>
      <rPr>
        <b/>
        <sz val="11"/>
        <color theme="1"/>
        <rFont val="Arial"/>
        <family val="2"/>
      </rPr>
      <t xml:space="preserve"> and custody rate for defendants sentenced or acquitted for drug offences at the Crown court, 2014</t>
    </r>
  </si>
  <si>
    <t>Contents</t>
  </si>
  <si>
    <t>Links to published data sources</t>
  </si>
  <si>
    <t>Court Proceeding statistics</t>
  </si>
  <si>
    <t>Court proceedings data can be found in the Criminal Justice Statistics annual publication 2014; ethnicity breakdowns are only provided for the Crown court.</t>
  </si>
  <si>
    <t>Publication front page</t>
  </si>
  <si>
    <t>https://www.gov.uk/government/statistics/criminal-justice-system-statistics-quarterly-december-2014</t>
  </si>
  <si>
    <t>Links to data sources used in these tables</t>
  </si>
  <si>
    <r>
      <t>8.06a: Plea</t>
    </r>
    <r>
      <rPr>
        <b/>
        <vertAlign val="superscript"/>
        <sz val="11"/>
        <color indexed="8"/>
        <rFont val="Arial"/>
        <family val="2"/>
      </rPr>
      <t>(1)</t>
    </r>
    <r>
      <rPr>
        <b/>
        <sz val="11"/>
        <color indexed="8"/>
        <rFont val="Arial"/>
        <family val="2"/>
      </rPr>
      <t>, average custodial sentence length</t>
    </r>
    <r>
      <rPr>
        <b/>
        <vertAlign val="superscript"/>
        <sz val="11"/>
        <color indexed="8"/>
        <rFont val="Arial"/>
        <family val="2"/>
      </rPr>
      <t>(2)</t>
    </r>
    <r>
      <rPr>
        <b/>
        <sz val="11"/>
        <color indexed="8"/>
        <rFont val="Arial"/>
        <family val="2"/>
      </rPr>
      <t xml:space="preserve"> and custody rate for defendants sentenced or acquitted at the Crown court for grievous bodily harm with/without intent, actual bodily harm and Breach of a restraining order, 2014</t>
    </r>
  </si>
  <si>
    <t>Plea, average custodial sentence length and custody rate for defendants sentenced or acquitted at the Crown court for selected offences, 2014</t>
  </si>
</sst>
</file>

<file path=xl/styles.xml><?xml version="1.0" encoding="utf-8"?>
<styleSheet xmlns="http://schemas.openxmlformats.org/spreadsheetml/2006/main">
  <numFmts count="6">
    <numFmt numFmtId="43" formatCode="_-* #,##0.00_-;\-* #,##0.00_-;_-* &quot;-&quot;??_-;_-@_-"/>
    <numFmt numFmtId="164" formatCode="#,##0.0"/>
    <numFmt numFmtId="165" formatCode="0.0%"/>
    <numFmt numFmtId="166" formatCode="_-[$€-2]* #,##0.00_-;\-[$€-2]* #,##0.00_-;_-[$€-2]* &quot;-&quot;??_-"/>
    <numFmt numFmtId="167" formatCode="#,##0.00_ ;[Red]\-#,##0.00\ "/>
    <numFmt numFmtId="168" formatCode="0.0"/>
  </numFmts>
  <fonts count="53">
    <font>
      <sz val="11"/>
      <color theme="1"/>
      <name val="Calibri"/>
      <family val="2"/>
      <scheme val="minor"/>
    </font>
    <font>
      <sz val="10"/>
      <name val="Arial"/>
      <family val="2"/>
    </font>
    <font>
      <b/>
      <sz val="10"/>
      <name val="Arial"/>
      <family val="2"/>
    </font>
    <font>
      <b/>
      <vertAlign val="superscript"/>
      <sz val="10"/>
      <name val="Arial"/>
      <family val="2"/>
    </font>
    <font>
      <b/>
      <sz val="11"/>
      <name val="Arial"/>
      <family val="2"/>
    </font>
    <font>
      <b/>
      <vertAlign val="superscript"/>
      <sz val="11"/>
      <color indexed="8"/>
      <name val="Arial"/>
      <family val="2"/>
    </font>
    <font>
      <b/>
      <vertAlign val="superscript"/>
      <sz val="11"/>
      <name val="Arial"/>
      <family val="2"/>
    </font>
    <font>
      <b/>
      <sz val="11"/>
      <color indexed="8"/>
      <name val="Arial"/>
      <family val="2"/>
    </font>
    <font>
      <sz val="11"/>
      <color theme="1"/>
      <name val="Calibri"/>
      <family val="2"/>
      <scheme val="minor"/>
    </font>
    <font>
      <u/>
      <sz val="11"/>
      <color theme="10"/>
      <name val="Calibri"/>
      <family val="2"/>
    </font>
    <font>
      <b/>
      <sz val="11"/>
      <color theme="1"/>
      <name val="Calibri"/>
      <family val="2"/>
      <scheme val="minor"/>
    </font>
    <font>
      <b/>
      <sz val="11"/>
      <color theme="1"/>
      <name val="Arial"/>
      <family val="2"/>
    </font>
    <font>
      <sz val="11"/>
      <color theme="1"/>
      <name val="Arial"/>
      <family val="2"/>
    </font>
    <font>
      <sz val="10"/>
      <color theme="1"/>
      <name val="Arial"/>
      <family val="2"/>
    </font>
    <font>
      <b/>
      <sz val="10"/>
      <color theme="1"/>
      <name val="Arial"/>
      <family val="2"/>
    </font>
    <font>
      <b/>
      <i/>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sz val="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u/>
      <sz val="10"/>
      <color indexed="12"/>
      <name val="Arial"/>
      <family val="2"/>
    </font>
    <font>
      <b/>
      <sz val="10"/>
      <color indexed="56"/>
      <name val="Wingdings"/>
      <charset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Arial"/>
      <family val="2"/>
    </font>
    <font>
      <b/>
      <sz val="11"/>
      <color indexed="8"/>
      <name val="Calibri"/>
      <family val="2"/>
    </font>
    <font>
      <sz val="11"/>
      <color indexed="10"/>
      <name val="Calibri"/>
      <family val="2"/>
    </font>
    <font>
      <sz val="9"/>
      <name val="Arial"/>
      <family val="2"/>
    </font>
    <font>
      <u/>
      <sz val="11"/>
      <color theme="10"/>
      <name val="Arial"/>
      <family val="2"/>
    </font>
    <font>
      <u/>
      <sz val="10"/>
      <color theme="10"/>
      <name val="Arial"/>
      <family val="2"/>
    </font>
    <font>
      <sz val="9"/>
      <color theme="1"/>
      <name val="Arial"/>
      <family val="2"/>
    </font>
    <font>
      <i/>
      <sz val="9"/>
      <color theme="1"/>
      <name val="Arial"/>
      <family val="2"/>
    </font>
    <font>
      <b/>
      <vertAlign val="superscript"/>
      <sz val="11"/>
      <color theme="1"/>
      <name val="Arial"/>
      <family val="2"/>
    </font>
    <font>
      <b/>
      <u/>
      <sz val="11"/>
      <color theme="1"/>
      <name val="Arial"/>
      <family val="2"/>
    </font>
    <font>
      <b/>
      <u/>
      <sz val="10"/>
      <name val="Arial"/>
      <family val="2"/>
    </font>
  </fonts>
  <fills count="3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9"/>
        <bgColor indexed="64"/>
      </patternFill>
    </fill>
    <fill>
      <patternFill patternType="solid">
        <fgColor indexed="22"/>
      </patternFill>
    </fill>
    <fill>
      <patternFill patternType="solid">
        <fgColor indexed="55"/>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patternFill>
    </fill>
  </fills>
  <borders count="24">
    <border>
      <left/>
      <right/>
      <top/>
      <bottom/>
      <diagonal/>
    </border>
    <border>
      <left/>
      <right/>
      <top/>
      <bottom style="medium">
        <color indexed="64"/>
      </bottom>
      <diagonal/>
    </border>
    <border>
      <left/>
      <right/>
      <top style="thin">
        <color indexed="64"/>
      </top>
      <bottom/>
      <diagonal/>
    </border>
    <border>
      <left/>
      <right/>
      <top style="medium">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bottom style="medium">
        <color auto="1"/>
      </bottom>
      <diagonal/>
    </border>
    <border>
      <left/>
      <right/>
      <top style="thin">
        <color indexed="64"/>
      </top>
      <bottom style="thin">
        <color indexed="64"/>
      </bottom>
      <diagonal/>
    </border>
    <border>
      <left style="double">
        <color indexed="64"/>
      </left>
      <right/>
      <top/>
      <bottom style="medium">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medium">
        <color indexed="64"/>
      </top>
      <bottom/>
      <diagonal/>
    </border>
    <border>
      <left/>
      <right/>
      <top/>
      <bottom style="double">
        <color indexed="64"/>
      </bottom>
      <diagonal/>
    </border>
    <border>
      <left/>
      <right/>
      <top style="double">
        <color indexed="64"/>
      </top>
      <bottom/>
      <diagonal/>
    </border>
  </borders>
  <cellStyleXfs count="8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5" borderId="0" applyNumberFormat="0" applyBorder="0" applyAlignment="0" applyProtection="0"/>
    <xf numFmtId="0" fontId="20" fillId="22" borderId="0">
      <alignment vertical="top"/>
    </xf>
    <xf numFmtId="0" fontId="21" fillId="23" borderId="5" applyNumberFormat="0" applyAlignment="0" applyProtection="0"/>
    <xf numFmtId="0" fontId="22" fillId="24" borderId="6" applyNumberFormat="0" applyAlignment="0" applyProtection="0"/>
    <xf numFmtId="43" fontId="8" fillId="0" borderId="0" applyFont="0" applyFill="0" applyBorder="0" applyAlignment="0" applyProtection="0"/>
    <xf numFmtId="43" fontId="17" fillId="0" borderId="0" applyFont="0" applyFill="0" applyBorder="0" applyAlignment="0" applyProtection="0"/>
    <xf numFmtId="166" fontId="1"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Fill="0" applyBorder="0">
      <alignment horizontal="center" vertical="center"/>
    </xf>
    <xf numFmtId="0" fontId="20" fillId="0" borderId="0">
      <alignment horizontal="left"/>
    </xf>
    <xf numFmtId="4" fontId="31" fillId="25" borderId="0"/>
    <xf numFmtId="4" fontId="31" fillId="26" borderId="0"/>
    <xf numFmtId="4" fontId="20" fillId="27" borderId="0"/>
    <xf numFmtId="0" fontId="31" fillId="28" borderId="0">
      <alignment horizontal="left"/>
    </xf>
    <xf numFmtId="0" fontId="32" fillId="29" borderId="0"/>
    <xf numFmtId="0" fontId="33" fillId="29" borderId="0"/>
    <xf numFmtId="167" fontId="20" fillId="0" borderId="0">
      <alignment horizontal="right"/>
    </xf>
    <xf numFmtId="0" fontId="34" fillId="30" borderId="0">
      <alignment horizontal="left"/>
    </xf>
    <xf numFmtId="0" fontId="34" fillId="28" borderId="0">
      <alignment horizontal="left"/>
    </xf>
    <xf numFmtId="0" fontId="35" fillId="0" borderId="0">
      <alignment horizontal="left"/>
    </xf>
    <xf numFmtId="0" fontId="20" fillId="0" borderId="0">
      <alignment horizontal="left"/>
    </xf>
    <xf numFmtId="0" fontId="36" fillId="0" borderId="0"/>
    <xf numFmtId="0" fontId="37" fillId="0" borderId="0">
      <alignment horizontal="left"/>
    </xf>
    <xf numFmtId="0" fontId="35" fillId="0" borderId="0"/>
    <xf numFmtId="0" fontId="35" fillId="0" borderId="0"/>
    <xf numFmtId="0" fontId="38" fillId="9" borderId="5" applyNumberFormat="0" applyAlignment="0" applyProtection="0"/>
    <xf numFmtId="0" fontId="39" fillId="0" borderId="10" applyNumberFormat="0" applyFill="0" applyAlignment="0" applyProtection="0"/>
    <xf numFmtId="0" fontId="40"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7" fillId="31" borderId="11" applyNumberFormat="0" applyFont="0" applyAlignment="0" applyProtection="0"/>
    <xf numFmtId="0" fontId="41" fillId="23" borderId="1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0" fontId="1" fillId="0" borderId="0"/>
    <xf numFmtId="0" fontId="42" fillId="0" borderId="0"/>
    <xf numFmtId="0" fontId="43" fillId="0" borderId="13" applyNumberFormat="0" applyFill="0" applyAlignment="0" applyProtection="0"/>
    <xf numFmtId="0" fontId="44" fillId="0" borderId="0" applyNumberFormat="0" applyFill="0" applyBorder="0" applyAlignment="0" applyProtection="0"/>
  </cellStyleXfs>
  <cellXfs count="199">
    <xf numFmtId="0" fontId="0" fillId="0" borderId="0" xfId="0"/>
    <xf numFmtId="0" fontId="11" fillId="3" borderId="0" xfId="0" applyFont="1" applyFill="1"/>
    <xf numFmtId="0" fontId="0" fillId="3" borderId="0" xfId="0" applyFill="1"/>
    <xf numFmtId="0" fontId="2" fillId="3" borderId="0" xfId="2" applyFont="1" applyFill="1" applyBorder="1"/>
    <xf numFmtId="0" fontId="1" fillId="3" borderId="0" xfId="2" applyFill="1" applyBorder="1"/>
    <xf numFmtId="0" fontId="2" fillId="3" borderId="1" xfId="2" applyFont="1" applyFill="1" applyBorder="1"/>
    <xf numFmtId="3" fontId="1" fillId="3" borderId="0" xfId="2" applyNumberFormat="1" applyFont="1" applyFill="1" applyBorder="1" applyAlignment="1">
      <alignment horizontal="right"/>
    </xf>
    <xf numFmtId="3" fontId="1" fillId="3" borderId="0" xfId="2" applyNumberFormat="1" applyFill="1" applyBorder="1"/>
    <xf numFmtId="0" fontId="1" fillId="3" borderId="0" xfId="0" applyFont="1" applyFill="1"/>
    <xf numFmtId="0" fontId="1" fillId="3" borderId="0" xfId="2" applyFont="1" applyFill="1" applyBorder="1"/>
    <xf numFmtId="0" fontId="2" fillId="3" borderId="2" xfId="2" applyFont="1" applyFill="1" applyBorder="1"/>
    <xf numFmtId="0" fontId="2" fillId="3" borderId="3" xfId="2" applyFont="1" applyFill="1" applyBorder="1"/>
    <xf numFmtId="0" fontId="10" fillId="3" borderId="0" xfId="0" applyFont="1" applyFill="1"/>
    <xf numFmtId="0" fontId="2" fillId="3" borderId="4" xfId="2" applyFont="1" applyFill="1" applyBorder="1"/>
    <xf numFmtId="0" fontId="2" fillId="3" borderId="4" xfId="2" applyFont="1" applyFill="1" applyBorder="1" applyAlignment="1">
      <alignment horizontal="right"/>
    </xf>
    <xf numFmtId="0" fontId="2" fillId="3" borderId="0" xfId="2" applyFont="1" applyFill="1" applyBorder="1" applyAlignment="1">
      <alignment horizontal="right"/>
    </xf>
    <xf numFmtId="0" fontId="1" fillId="3" borderId="0" xfId="2" applyFill="1"/>
    <xf numFmtId="0" fontId="12" fillId="3" borderId="0" xfId="0" applyFont="1" applyFill="1"/>
    <xf numFmtId="0" fontId="12" fillId="0" borderId="0" xfId="0" applyFont="1"/>
    <xf numFmtId="0" fontId="1" fillId="3" borderId="0" xfId="2" applyFont="1" applyFill="1"/>
    <xf numFmtId="0" fontId="1" fillId="3" borderId="0" xfId="2" applyFont="1" applyFill="1" applyBorder="1" applyAlignment="1">
      <alignment horizontal="left" indent="1"/>
    </xf>
    <xf numFmtId="1" fontId="2" fillId="3" borderId="4" xfId="2" applyNumberFormat="1" applyFont="1" applyFill="1" applyBorder="1"/>
    <xf numFmtId="0" fontId="0" fillId="3" borderId="0" xfId="0" applyFont="1" applyFill="1"/>
    <xf numFmtId="0" fontId="13" fillId="3" borderId="0" xfId="0" applyFont="1" applyFill="1"/>
    <xf numFmtId="0" fontId="2" fillId="3" borderId="0" xfId="2" applyFont="1" applyFill="1" applyBorder="1" applyAlignment="1">
      <alignment horizontal="center"/>
    </xf>
    <xf numFmtId="3" fontId="1" fillId="3" borderId="0" xfId="2" applyNumberFormat="1" applyFont="1" applyFill="1" applyBorder="1"/>
    <xf numFmtId="3" fontId="2" fillId="3" borderId="0" xfId="2" applyNumberFormat="1" applyFont="1" applyFill="1" applyBorder="1"/>
    <xf numFmtId="0" fontId="0" fillId="3" borderId="0" xfId="0" applyFill="1" applyBorder="1"/>
    <xf numFmtId="0" fontId="12" fillId="3" borderId="3" xfId="0" applyFont="1" applyFill="1" applyBorder="1"/>
    <xf numFmtId="0" fontId="12" fillId="0" borderId="3" xfId="0" applyFont="1" applyBorder="1"/>
    <xf numFmtId="0" fontId="12" fillId="3" borderId="0" xfId="0" applyFont="1" applyFill="1" applyBorder="1"/>
    <xf numFmtId="0" fontId="12" fillId="0" borderId="0" xfId="0" applyFont="1" applyBorder="1"/>
    <xf numFmtId="3" fontId="1" fillId="3" borderId="1" xfId="2" applyNumberFormat="1" applyFont="1" applyFill="1" applyBorder="1"/>
    <xf numFmtId="0" fontId="0" fillId="3" borderId="2" xfId="0" applyFill="1" applyBorder="1"/>
    <xf numFmtId="0" fontId="0" fillId="0" borderId="2" xfId="0" applyBorder="1"/>
    <xf numFmtId="0" fontId="0" fillId="0" borderId="0" xfId="0" applyBorder="1"/>
    <xf numFmtId="0" fontId="0" fillId="3" borderId="4" xfId="0" applyFill="1" applyBorder="1"/>
    <xf numFmtId="0" fontId="0" fillId="0" borderId="4" xfId="0" applyBorder="1"/>
    <xf numFmtId="164" fontId="1" fillId="3" borderId="0" xfId="2" applyNumberFormat="1" applyFont="1" applyFill="1" applyBorder="1"/>
    <xf numFmtId="0" fontId="14" fillId="3" borderId="0" xfId="0" applyFont="1" applyFill="1" applyBorder="1"/>
    <xf numFmtId="0" fontId="13" fillId="3" borderId="0" xfId="0" applyFont="1" applyFill="1" applyBorder="1"/>
    <xf numFmtId="0" fontId="13" fillId="3" borderId="4" xfId="0" applyFont="1" applyFill="1" applyBorder="1"/>
    <xf numFmtId="0" fontId="2" fillId="3" borderId="0" xfId="2" applyFont="1" applyFill="1" applyBorder="1" applyAlignment="1">
      <alignment horizontal="center" vertical="center" wrapText="1"/>
    </xf>
    <xf numFmtId="0" fontId="9" fillId="3" borderId="0" xfId="1" applyFill="1" applyAlignment="1" applyProtection="1"/>
    <xf numFmtId="0" fontId="15" fillId="3" borderId="0" xfId="2" applyFont="1" applyFill="1" applyBorder="1"/>
    <xf numFmtId="0" fontId="1" fillId="3" borderId="0" xfId="2" applyFont="1" applyFill="1" applyBorder="1" applyAlignment="1">
      <alignment horizontal="right"/>
    </xf>
    <xf numFmtId="0" fontId="1" fillId="3" borderId="1" xfId="2" applyFont="1" applyFill="1" applyBorder="1" applyAlignment="1">
      <alignment horizontal="right"/>
    </xf>
    <xf numFmtId="3" fontId="13" fillId="3" borderId="0" xfId="0" applyNumberFormat="1" applyFont="1" applyFill="1"/>
    <xf numFmtId="3" fontId="13" fillId="3" borderId="1" xfId="0" applyNumberFormat="1" applyFont="1" applyFill="1" applyBorder="1"/>
    <xf numFmtId="3" fontId="13" fillId="3" borderId="0" xfId="0" applyNumberFormat="1" applyFont="1" applyFill="1" applyBorder="1"/>
    <xf numFmtId="3" fontId="13" fillId="3" borderId="4" xfId="0" applyNumberFormat="1" applyFont="1" applyFill="1" applyBorder="1"/>
    <xf numFmtId="3" fontId="13" fillId="3" borderId="2" xfId="0" applyNumberFormat="1" applyFont="1" applyFill="1" applyBorder="1"/>
    <xf numFmtId="3" fontId="13" fillId="3" borderId="3" xfId="0" applyNumberFormat="1" applyFont="1" applyFill="1" applyBorder="1"/>
    <xf numFmtId="0" fontId="13" fillId="3" borderId="3" xfId="0" applyFont="1" applyFill="1" applyBorder="1"/>
    <xf numFmtId="0" fontId="1" fillId="3" borderId="0" xfId="3" applyFill="1"/>
    <xf numFmtId="0" fontId="14" fillId="3" borderId="0" xfId="0" applyFont="1" applyFill="1"/>
    <xf numFmtId="0" fontId="2" fillId="3" borderId="0" xfId="2" applyFont="1" applyFill="1" applyBorder="1" applyAlignment="1">
      <alignment horizontal="left"/>
    </xf>
    <xf numFmtId="3" fontId="2" fillId="3" borderId="2" xfId="2" applyNumberFormat="1" applyFont="1" applyFill="1" applyBorder="1"/>
    <xf numFmtId="164" fontId="1" fillId="3" borderId="1" xfId="2" applyNumberFormat="1" applyFont="1" applyFill="1" applyBorder="1"/>
    <xf numFmtId="165" fontId="1" fillId="3" borderId="0" xfId="2" applyNumberFormat="1" applyFont="1" applyFill="1" applyBorder="1"/>
    <xf numFmtId="9" fontId="13" fillId="3" borderId="0" xfId="0" applyNumberFormat="1" applyFont="1" applyFill="1" applyBorder="1"/>
    <xf numFmtId="3" fontId="2" fillId="3" borderId="0" xfId="2" applyNumberFormat="1" applyFont="1" applyFill="1" applyBorder="1" applyAlignment="1">
      <alignment horizontal="right"/>
    </xf>
    <xf numFmtId="0" fontId="10" fillId="3" borderId="0" xfId="0" applyFont="1" applyFill="1" applyBorder="1"/>
    <xf numFmtId="0" fontId="2" fillId="2" borderId="3" xfId="0" applyFont="1" applyFill="1" applyBorder="1" applyAlignment="1">
      <alignment wrapText="1"/>
    </xf>
    <xf numFmtId="0" fontId="2" fillId="2" borderId="1" xfId="0" applyFont="1" applyFill="1" applyBorder="1"/>
    <xf numFmtId="0" fontId="1" fillId="2" borderId="0" xfId="0" applyFont="1" applyFill="1" applyBorder="1" applyAlignment="1">
      <alignment horizontal="left" indent="1"/>
    </xf>
    <xf numFmtId="3" fontId="1" fillId="2" borderId="0" xfId="0" applyNumberFormat="1" applyFont="1" applyFill="1" applyBorder="1"/>
    <xf numFmtId="3" fontId="13" fillId="2" borderId="0" xfId="0" applyNumberFormat="1" applyFont="1" applyFill="1" applyBorder="1"/>
    <xf numFmtId="3" fontId="1" fillId="3" borderId="4" xfId="2" applyNumberFormat="1" applyFont="1" applyFill="1" applyBorder="1"/>
    <xf numFmtId="9" fontId="0" fillId="3" borderId="0" xfId="0" applyNumberFormat="1" applyFill="1"/>
    <xf numFmtId="3" fontId="14" fillId="3" borderId="0" xfId="0" applyNumberFormat="1" applyFont="1" applyFill="1"/>
    <xf numFmtId="0" fontId="1" fillId="3" borderId="4" xfId="2" applyFont="1" applyFill="1" applyBorder="1" applyAlignment="1">
      <alignment horizontal="left" indent="1"/>
    </xf>
    <xf numFmtId="0" fontId="0" fillId="0" borderId="0" xfId="0" applyFont="1"/>
    <xf numFmtId="165" fontId="13" fillId="3" borderId="0" xfId="0" applyNumberFormat="1" applyFont="1" applyFill="1" applyBorder="1"/>
    <xf numFmtId="165" fontId="1" fillId="3" borderId="3" xfId="2" applyNumberFormat="1" applyFont="1" applyFill="1" applyBorder="1"/>
    <xf numFmtId="0" fontId="13" fillId="3" borderId="14" xfId="0" applyFont="1" applyFill="1" applyBorder="1"/>
    <xf numFmtId="164" fontId="13" fillId="3" borderId="4" xfId="0" applyNumberFormat="1" applyFont="1" applyFill="1" applyBorder="1"/>
    <xf numFmtId="168" fontId="13" fillId="3" borderId="1" xfId="0" applyNumberFormat="1" applyFont="1" applyFill="1" applyBorder="1"/>
    <xf numFmtId="0" fontId="0" fillId="0" borderId="0" xfId="0"/>
    <xf numFmtId="0" fontId="2" fillId="3" borderId="1" xfId="2" applyFont="1" applyFill="1" applyBorder="1" applyAlignment="1">
      <alignment horizontal="center" vertical="center" wrapText="1"/>
    </xf>
    <xf numFmtId="1" fontId="2" fillId="3" borderId="4" xfId="2" applyNumberFormat="1" applyFont="1" applyFill="1" applyBorder="1" applyAlignment="1">
      <alignment horizontal="right"/>
    </xf>
    <xf numFmtId="0" fontId="2" fillId="3" borderId="0" xfId="2" applyFont="1" applyFill="1" applyBorder="1" applyAlignment="1">
      <alignment horizontal="center" wrapText="1"/>
    </xf>
    <xf numFmtId="0" fontId="2" fillId="3" borderId="15" xfId="2" applyFont="1" applyFill="1" applyBorder="1"/>
    <xf numFmtId="164" fontId="13" fillId="3" borderId="15" xfId="0" applyNumberFormat="1" applyFont="1" applyFill="1" applyBorder="1"/>
    <xf numFmtId="0" fontId="13" fillId="3" borderId="15" xfId="0" applyFont="1" applyFill="1" applyBorder="1"/>
    <xf numFmtId="0" fontId="12" fillId="3" borderId="15" xfId="0" applyFont="1" applyFill="1" applyBorder="1"/>
    <xf numFmtId="0" fontId="12" fillId="0" borderId="15" xfId="0" applyFont="1" applyBorder="1"/>
    <xf numFmtId="0" fontId="2" fillId="3" borderId="14" xfId="2" applyFont="1" applyFill="1" applyBorder="1"/>
    <xf numFmtId="0" fontId="2" fillId="3" borderId="0" xfId="2" applyFont="1" applyFill="1" applyBorder="1" applyAlignment="1">
      <alignment horizontal="center" vertical="center" wrapText="1"/>
    </xf>
    <xf numFmtId="0" fontId="2" fillId="3" borderId="14" xfId="2" applyFont="1" applyFill="1" applyBorder="1" applyAlignment="1">
      <alignment horizontal="center" vertical="center" wrapText="1"/>
    </xf>
    <xf numFmtId="0" fontId="1" fillId="3" borderId="0" xfId="2" applyFont="1" applyFill="1" applyBorder="1" applyAlignment="1">
      <alignment horizontal="left" vertical="top"/>
    </xf>
    <xf numFmtId="1" fontId="2" fillId="3" borderId="4" xfId="2" applyNumberFormat="1" applyFont="1" applyFill="1" applyBorder="1" applyAlignment="1">
      <alignment horizontal="right"/>
    </xf>
    <xf numFmtId="0" fontId="13" fillId="3" borderId="0" xfId="0" applyFont="1" applyFill="1" applyBorder="1" applyAlignment="1">
      <alignment horizontal="center" wrapText="1"/>
    </xf>
    <xf numFmtId="3" fontId="2" fillId="3" borderId="20" xfId="2" applyNumberFormat="1" applyFont="1" applyFill="1" applyBorder="1"/>
    <xf numFmtId="3" fontId="1" fillId="3" borderId="18" xfId="2" applyNumberFormat="1" applyFont="1" applyFill="1" applyBorder="1"/>
    <xf numFmtId="165" fontId="1" fillId="3" borderId="18" xfId="2" applyNumberFormat="1" applyFont="1" applyFill="1" applyBorder="1"/>
    <xf numFmtId="164" fontId="1" fillId="3" borderId="18" xfId="2" applyNumberFormat="1" applyFont="1" applyFill="1" applyBorder="1"/>
    <xf numFmtId="164" fontId="1" fillId="3" borderId="17" xfId="2" applyNumberFormat="1" applyFont="1" applyFill="1" applyBorder="1"/>
    <xf numFmtId="165" fontId="1" fillId="3" borderId="21" xfId="2" applyNumberFormat="1" applyFont="1" applyFill="1" applyBorder="1"/>
    <xf numFmtId="0" fontId="2" fillId="2" borderId="22" xfId="0" applyFont="1" applyFill="1" applyBorder="1"/>
    <xf numFmtId="3" fontId="14" fillId="3" borderId="22" xfId="0" applyNumberFormat="1" applyFont="1" applyFill="1" applyBorder="1"/>
    <xf numFmtId="0" fontId="2" fillId="2" borderId="15" xfId="0" applyFont="1" applyFill="1" applyBorder="1"/>
    <xf numFmtId="3" fontId="2" fillId="3" borderId="15" xfId="2" applyNumberFormat="1" applyFont="1" applyFill="1" applyBorder="1"/>
    <xf numFmtId="0" fontId="8" fillId="3" borderId="0" xfId="0" applyFont="1" applyFill="1"/>
    <xf numFmtId="0" fontId="8" fillId="0" borderId="0" xfId="0" applyFont="1"/>
    <xf numFmtId="0" fontId="2" fillId="3" borderId="19" xfId="2" applyFont="1" applyFill="1" applyBorder="1"/>
    <xf numFmtId="3" fontId="1" fillId="3" borderId="17" xfId="2" applyNumberFormat="1" applyFont="1" applyFill="1" applyBorder="1"/>
    <xf numFmtId="3" fontId="1" fillId="3" borderId="15" xfId="2" applyNumberFormat="1" applyFont="1" applyFill="1" applyBorder="1"/>
    <xf numFmtId="3" fontId="13" fillId="3" borderId="18" xfId="0" applyNumberFormat="1" applyFont="1" applyFill="1" applyBorder="1"/>
    <xf numFmtId="3" fontId="13" fillId="3" borderId="20" xfId="0" applyNumberFormat="1" applyFont="1" applyFill="1" applyBorder="1"/>
    <xf numFmtId="3" fontId="13" fillId="3" borderId="14" xfId="0" applyNumberFormat="1" applyFont="1" applyFill="1" applyBorder="1"/>
    <xf numFmtId="9" fontId="13" fillId="3" borderId="18" xfId="0" applyNumberFormat="1" applyFont="1" applyFill="1" applyBorder="1"/>
    <xf numFmtId="164" fontId="13" fillId="3" borderId="19" xfId="0" applyNumberFormat="1" applyFont="1" applyFill="1" applyBorder="1"/>
    <xf numFmtId="0" fontId="13" fillId="3" borderId="21" xfId="0" applyFont="1" applyFill="1" applyBorder="1"/>
    <xf numFmtId="0" fontId="13" fillId="3" borderId="18" xfId="0" applyFont="1" applyFill="1" applyBorder="1"/>
    <xf numFmtId="164" fontId="13" fillId="3" borderId="17" xfId="0" applyNumberFormat="1" applyFont="1" applyFill="1" applyBorder="1"/>
    <xf numFmtId="3" fontId="2" fillId="3" borderId="1" xfId="2" applyNumberFormat="1" applyFont="1" applyFill="1" applyBorder="1"/>
    <xf numFmtId="3" fontId="14" fillId="3" borderId="0" xfId="0" applyNumberFormat="1" applyFont="1" applyFill="1" applyBorder="1"/>
    <xf numFmtId="3" fontId="14" fillId="3" borderId="4" xfId="0" applyNumberFormat="1" applyFont="1" applyFill="1" applyBorder="1"/>
    <xf numFmtId="3" fontId="14" fillId="3" borderId="2" xfId="0" applyNumberFormat="1" applyFont="1" applyFill="1" applyBorder="1"/>
    <xf numFmtId="9" fontId="14" fillId="3" borderId="0" xfId="0" applyNumberFormat="1" applyFont="1" applyFill="1" applyBorder="1"/>
    <xf numFmtId="164" fontId="14" fillId="3" borderId="4" xfId="0" applyNumberFormat="1" applyFont="1" applyFill="1" applyBorder="1"/>
    <xf numFmtId="0" fontId="14" fillId="3" borderId="3" xfId="0" applyFont="1" applyFill="1" applyBorder="1"/>
    <xf numFmtId="164" fontId="14" fillId="3" borderId="15" xfId="0" applyNumberFormat="1" applyFont="1" applyFill="1" applyBorder="1"/>
    <xf numFmtId="0" fontId="45" fillId="3" borderId="0" xfId="2" applyFont="1" applyFill="1" applyBorder="1"/>
    <xf numFmtId="0" fontId="45" fillId="3" borderId="0" xfId="0" applyFont="1" applyFill="1" applyBorder="1"/>
    <xf numFmtId="0" fontId="45" fillId="3" borderId="0" xfId="0" applyFont="1" applyFill="1"/>
    <xf numFmtId="0" fontId="46" fillId="3" borderId="0" xfId="1" applyFont="1" applyFill="1" applyAlignment="1" applyProtection="1"/>
    <xf numFmtId="0" fontId="47" fillId="3" borderId="0" xfId="1" applyFont="1" applyFill="1" applyAlignment="1" applyProtection="1"/>
    <xf numFmtId="0" fontId="10" fillId="0" borderId="0" xfId="0" applyFont="1"/>
    <xf numFmtId="3" fontId="2" fillId="3" borderId="4" xfId="2" applyNumberFormat="1" applyFont="1" applyFill="1" applyBorder="1"/>
    <xf numFmtId="0" fontId="13" fillId="3" borderId="19" xfId="0" applyFont="1" applyFill="1" applyBorder="1"/>
    <xf numFmtId="0" fontId="0" fillId="3" borderId="3" xfId="0" applyFill="1" applyBorder="1"/>
    <xf numFmtId="0" fontId="1" fillId="2" borderId="23" xfId="0" applyFont="1" applyFill="1" applyBorder="1" applyAlignment="1">
      <alignment horizontal="left" indent="1"/>
    </xf>
    <xf numFmtId="3" fontId="13" fillId="2" borderId="23" xfId="0" applyNumberFormat="1" applyFont="1" applyFill="1" applyBorder="1"/>
    <xf numFmtId="3" fontId="14" fillId="2" borderId="22" xfId="0" applyNumberFormat="1" applyFont="1" applyFill="1" applyBorder="1"/>
    <xf numFmtId="3" fontId="14" fillId="2" borderId="15" xfId="0" applyNumberFormat="1" applyFont="1" applyFill="1" applyBorder="1"/>
    <xf numFmtId="0" fontId="48" fillId="3" borderId="0" xfId="0" applyFont="1" applyFill="1"/>
    <xf numFmtId="0" fontId="2" fillId="2" borderId="0" xfId="0" applyFont="1" applyFill="1" applyBorder="1"/>
    <xf numFmtId="0" fontId="1" fillId="3" borderId="14" xfId="2" applyFont="1" applyFill="1" applyBorder="1"/>
    <xf numFmtId="3" fontId="1" fillId="3" borderId="14" xfId="2" applyNumberFormat="1" applyFont="1" applyFill="1" applyBorder="1"/>
    <xf numFmtId="0" fontId="45" fillId="3" borderId="0" xfId="2" applyFont="1" applyFill="1" applyBorder="1" applyAlignment="1">
      <alignment horizontal="left" wrapText="1"/>
    </xf>
    <xf numFmtId="0" fontId="48" fillId="0" borderId="0" xfId="0" applyFont="1"/>
    <xf numFmtId="3" fontId="13" fillId="3" borderId="21" xfId="0" applyNumberFormat="1" applyFont="1" applyFill="1" applyBorder="1"/>
    <xf numFmtId="3" fontId="13" fillId="3" borderId="19" xfId="0" applyNumberFormat="1" applyFont="1" applyFill="1" applyBorder="1"/>
    <xf numFmtId="0" fontId="2" fillId="3" borderId="14" xfId="2" applyFont="1" applyFill="1" applyBorder="1" applyAlignment="1">
      <alignment wrapText="1"/>
    </xf>
    <xf numFmtId="0" fontId="2" fillId="3" borderId="14" xfId="2" applyFont="1" applyFill="1" applyBorder="1" applyAlignment="1">
      <alignment vertical="center" wrapText="1"/>
    </xf>
    <xf numFmtId="0" fontId="1" fillId="3" borderId="14" xfId="2" applyFont="1" applyFill="1" applyBorder="1" applyAlignment="1">
      <alignment horizontal="right"/>
    </xf>
    <xf numFmtId="165" fontId="1" fillId="3" borderId="14" xfId="2" applyNumberFormat="1" applyFont="1" applyFill="1" applyBorder="1"/>
    <xf numFmtId="165" fontId="13" fillId="3" borderId="14" xfId="0" applyNumberFormat="1" applyFont="1" applyFill="1" applyBorder="1"/>
    <xf numFmtId="165" fontId="1" fillId="3" borderId="20" xfId="2" applyNumberFormat="1" applyFont="1" applyFill="1" applyBorder="1"/>
    <xf numFmtId="0" fontId="10" fillId="0" borderId="0" xfId="0" applyFont="1" applyBorder="1"/>
    <xf numFmtId="3" fontId="1" fillId="3" borderId="19" xfId="2" applyNumberFormat="1" applyFont="1" applyFill="1" applyBorder="1"/>
    <xf numFmtId="0" fontId="2" fillId="2" borderId="4" xfId="0" applyFont="1" applyFill="1" applyBorder="1"/>
    <xf numFmtId="0" fontId="15" fillId="3" borderId="4" xfId="2" applyFont="1" applyFill="1" applyBorder="1" applyAlignment="1">
      <alignment horizontal="left"/>
    </xf>
    <xf numFmtId="3" fontId="14" fillId="3" borderId="3" xfId="0" applyNumberFormat="1" applyFont="1" applyFill="1" applyBorder="1"/>
    <xf numFmtId="0" fontId="14" fillId="3" borderId="4" xfId="0" applyFont="1" applyFill="1" applyBorder="1"/>
    <xf numFmtId="0" fontId="0" fillId="3" borderId="15" xfId="0" applyFill="1" applyBorder="1"/>
    <xf numFmtId="0" fontId="0" fillId="0" borderId="15" xfId="0" applyBorder="1"/>
    <xf numFmtId="0" fontId="51" fillId="3" borderId="0" xfId="0" applyFont="1" applyFill="1"/>
    <xf numFmtId="0" fontId="36" fillId="3" borderId="0" xfId="0" applyFont="1" applyFill="1" applyAlignment="1"/>
    <xf numFmtId="0" fontId="1" fillId="3" borderId="0" xfId="0" applyFont="1" applyFill="1" applyAlignment="1"/>
    <xf numFmtId="0" fontId="2" fillId="3" borderId="0" xfId="0" applyFont="1" applyFill="1" applyAlignment="1"/>
    <xf numFmtId="0" fontId="52" fillId="3" borderId="0" xfId="0" applyFont="1" applyFill="1" applyAlignment="1"/>
    <xf numFmtId="0" fontId="29" fillId="3" borderId="0" xfId="44" applyFill="1" applyAlignment="1" applyProtection="1"/>
    <xf numFmtId="0" fontId="4" fillId="3" borderId="0" xfId="2" applyFont="1" applyFill="1" applyBorder="1" applyAlignment="1">
      <alignment horizontal="left" vertical="top" wrapText="1"/>
    </xf>
    <xf numFmtId="0" fontId="2" fillId="3" borderId="3" xfId="2" applyFont="1" applyFill="1" applyBorder="1" applyAlignment="1">
      <alignment horizontal="center" wrapText="1"/>
    </xf>
    <xf numFmtId="0" fontId="14" fillId="3" borderId="14"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4" xfId="0" applyFont="1" applyFill="1" applyBorder="1" applyAlignment="1">
      <alignment horizontal="center" vertical="center"/>
    </xf>
    <xf numFmtId="0" fontId="11" fillId="3" borderId="4" xfId="0" applyFont="1" applyFill="1" applyBorder="1" applyAlignment="1">
      <alignment horizontal="center"/>
    </xf>
    <xf numFmtId="0" fontId="2" fillId="3" borderId="14" xfId="2" applyFont="1" applyFill="1" applyBorder="1" applyAlignment="1">
      <alignment horizontal="center" wrapText="1"/>
    </xf>
    <xf numFmtId="0" fontId="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0" xfId="2" applyFont="1" applyFill="1" applyBorder="1" applyAlignment="1">
      <alignment horizontal="center" wrapText="1"/>
    </xf>
    <xf numFmtId="0" fontId="14" fillId="3" borderId="14"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 fillId="3" borderId="0" xfId="2" applyFont="1" applyFill="1" applyBorder="1" applyAlignment="1">
      <alignment horizontal="center" vertical="center"/>
    </xf>
    <xf numFmtId="0" fontId="2" fillId="3" borderId="1" xfId="2" applyFont="1" applyFill="1" applyBorder="1" applyAlignment="1">
      <alignment horizontal="center" vertical="center"/>
    </xf>
    <xf numFmtId="0" fontId="2" fillId="3" borderId="3" xfId="2" applyFont="1" applyFill="1" applyBorder="1" applyAlignment="1">
      <alignment horizontal="center" vertical="center" wrapText="1"/>
    </xf>
    <xf numFmtId="0" fontId="2" fillId="3" borderId="15" xfId="2" applyFont="1" applyFill="1" applyBorder="1" applyAlignment="1">
      <alignment horizontal="center" vertical="center" wrapText="1"/>
    </xf>
    <xf numFmtId="0" fontId="2" fillId="3" borderId="14" xfId="2" applyFont="1" applyFill="1" applyBorder="1" applyAlignment="1">
      <alignment horizontal="center" vertical="center" wrapText="1"/>
    </xf>
    <xf numFmtId="0" fontId="2" fillId="3" borderId="4" xfId="2" applyFont="1" applyFill="1" applyBorder="1" applyAlignment="1">
      <alignment horizontal="center" vertical="center" wrapText="1"/>
    </xf>
    <xf numFmtId="0" fontId="4" fillId="2" borderId="0" xfId="0" applyFont="1" applyFill="1" applyAlignment="1">
      <alignment horizontal="left" wrapText="1"/>
    </xf>
    <xf numFmtId="0" fontId="2" fillId="2" borderId="3" xfId="0" applyFont="1" applyFill="1" applyBorder="1" applyAlignment="1">
      <alignment horizontal="center" wrapText="1"/>
    </xf>
    <xf numFmtId="0" fontId="4" fillId="3" borderId="0" xfId="2" applyFont="1" applyFill="1" applyBorder="1" applyAlignment="1">
      <alignment horizontal="left" wrapText="1"/>
    </xf>
    <xf numFmtId="0" fontId="2" fillId="3" borderId="15" xfId="2" applyFont="1" applyFill="1" applyBorder="1" applyAlignment="1">
      <alignment horizontal="center" vertical="center"/>
    </xf>
    <xf numFmtId="0" fontId="2" fillId="3" borderId="16" xfId="2" applyFont="1" applyFill="1" applyBorder="1" applyAlignment="1">
      <alignment horizontal="center" vertical="center" wrapText="1"/>
    </xf>
    <xf numFmtId="0" fontId="2" fillId="3" borderId="2" xfId="2" applyFont="1" applyFill="1" applyBorder="1" applyAlignment="1">
      <alignment horizontal="center" vertical="center" wrapText="1"/>
    </xf>
    <xf numFmtId="0" fontId="45" fillId="3" borderId="0" xfId="2" applyFont="1" applyFill="1" applyBorder="1" applyAlignment="1">
      <alignment horizontal="left" vertical="top"/>
    </xf>
    <xf numFmtId="0" fontId="2" fillId="2" borderId="0" xfId="0" applyFont="1" applyFill="1" applyBorder="1" applyAlignment="1">
      <alignment horizontal="center" wrapText="1"/>
    </xf>
    <xf numFmtId="0" fontId="2" fillId="2" borderId="4" xfId="0" applyFont="1" applyFill="1" applyBorder="1" applyAlignment="1">
      <alignment horizontal="center" wrapText="1"/>
    </xf>
    <xf numFmtId="0" fontId="14" fillId="3" borderId="18" xfId="0" applyFont="1" applyFill="1" applyBorder="1" applyAlignment="1">
      <alignment horizontal="center" wrapText="1"/>
    </xf>
    <xf numFmtId="0" fontId="14" fillId="3" borderId="19" xfId="0" applyFont="1" applyFill="1" applyBorder="1" applyAlignment="1">
      <alignment horizontal="center" wrapText="1"/>
    </xf>
    <xf numFmtId="0" fontId="14" fillId="3" borderId="0" xfId="0" applyFont="1" applyFill="1" applyBorder="1" applyAlignment="1">
      <alignment horizontal="center" wrapText="1"/>
    </xf>
    <xf numFmtId="0" fontId="14" fillId="3" borderId="4" xfId="0" applyFont="1" applyFill="1" applyBorder="1" applyAlignment="1">
      <alignment horizontal="center" wrapText="1"/>
    </xf>
    <xf numFmtId="0" fontId="47" fillId="3" borderId="0" xfId="1" applyFont="1" applyFill="1" applyAlignment="1" applyProtection="1">
      <alignment horizontal="left"/>
    </xf>
  </cellXfs>
  <cellStyles count="87">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Blank" xfId="31"/>
    <cellStyle name="Calculation 2" xfId="32"/>
    <cellStyle name="Check Cell 2" xfId="33"/>
    <cellStyle name="Comma 2" xfId="4"/>
    <cellStyle name="Comma 3" xfId="34"/>
    <cellStyle name="Comma 4" xfId="35"/>
    <cellStyle name="Euro" xfId="36"/>
    <cellStyle name="Explanatory Text 2" xfId="37"/>
    <cellStyle name="Good 2" xfId="38"/>
    <cellStyle name="Heading 1 2" xfId="39"/>
    <cellStyle name="Heading 2 2" xfId="40"/>
    <cellStyle name="Heading 3 2" xfId="41"/>
    <cellStyle name="Heading 4 2" xfId="42"/>
    <cellStyle name="Hyperlink" xfId="1" builtinId="8"/>
    <cellStyle name="Hyperlink 2" xfId="43"/>
    <cellStyle name="Hyperlink 2 2" xfId="44"/>
    <cellStyle name="Hyperlink 3" xfId="45"/>
    <cellStyle name="Hyperlink 5" xfId="46"/>
    <cellStyle name="Hyperlink 5 2" xfId="47"/>
    <cellStyle name="Hyperlink Check." xfId="48"/>
    <cellStyle name="IABackgroundMembers" xfId="49"/>
    <cellStyle name="IAColorCodingBad" xfId="50"/>
    <cellStyle name="IAColorCodingGood" xfId="51"/>
    <cellStyle name="IAColorCodingOK" xfId="52"/>
    <cellStyle name="IAColumnHeader" xfId="53"/>
    <cellStyle name="IAContentsList" xfId="54"/>
    <cellStyle name="IAContentsTitle" xfId="55"/>
    <cellStyle name="IADataCells" xfId="56"/>
    <cellStyle name="IADimensionNames" xfId="57"/>
    <cellStyle name="IAParentColumnHeader" xfId="58"/>
    <cellStyle name="IAParentRowHeader" xfId="59"/>
    <cellStyle name="IAQueryInfo" xfId="60"/>
    <cellStyle name="IAReportTitle" xfId="61"/>
    <cellStyle name="IARowHeader" xfId="62"/>
    <cellStyle name="IASubTotalsCol" xfId="63"/>
    <cellStyle name="IASubTotalsRow" xfId="64"/>
    <cellStyle name="Input 2" xfId="65"/>
    <cellStyle name="Linked Cell 2" xfId="66"/>
    <cellStyle name="Neutral 2" xfId="67"/>
    <cellStyle name="Normal" xfId="0" builtinId="0"/>
    <cellStyle name="Normal 2" xfId="2"/>
    <cellStyle name="Normal 2 2" xfId="68"/>
    <cellStyle name="Normal 2 2 2" xfId="69"/>
    <cellStyle name="Normal 2 3" xfId="70"/>
    <cellStyle name="Normal 2 4" xfId="71"/>
    <cellStyle name="Normal 2 5" xfId="72"/>
    <cellStyle name="Normal 2 6" xfId="73"/>
    <cellStyle name="Normal 3" xfId="3"/>
    <cellStyle name="Normal 4" xfId="74"/>
    <cellStyle name="Normal 4 2" xfId="75"/>
    <cellStyle name="Normal 5" xfId="76"/>
    <cellStyle name="Note 2" xfId="77"/>
    <cellStyle name="Output 2" xfId="78"/>
    <cellStyle name="Percent 2" xfId="5"/>
    <cellStyle name="Percent 3" xfId="79"/>
    <cellStyle name="Percent 4" xfId="80"/>
    <cellStyle name="Percent 5" xfId="81"/>
    <cellStyle name="Percent 6" xfId="82"/>
    <cellStyle name="Refdb standard" xfId="83"/>
    <cellStyle name="Title 2" xfId="84"/>
    <cellStyle name="Total 2" xfId="85"/>
    <cellStyle name="Warning Text 2" xfId="8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8</xdr:row>
      <xdr:rowOff>114300</xdr:rowOff>
    </xdr:from>
    <xdr:to>
      <xdr:col>15</xdr:col>
      <xdr:colOff>439208</xdr:colOff>
      <xdr:row>12</xdr:row>
      <xdr:rowOff>19050</xdr:rowOff>
    </xdr:to>
    <xdr:sp macro="" textlink="">
      <xdr:nvSpPr>
        <xdr:cNvPr id="2" name="Text Box 2"/>
        <xdr:cNvSpPr txBox="1">
          <a:spLocks noChangeArrowheads="1"/>
        </xdr:cNvSpPr>
      </xdr:nvSpPr>
      <xdr:spPr bwMode="auto">
        <a:xfrm>
          <a:off x="9525" y="1447800"/>
          <a:ext cx="9573683" cy="6667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Data Sources and Quality </a:t>
          </a:r>
        </a:p>
        <a:p>
          <a:pPr algn="l" rtl="0">
            <a:defRPr sz="1000"/>
          </a:pPr>
          <a:r>
            <a:rPr lang="en-GB" sz="12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2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ata\JSAS\CJSS\CCJU\CS\2010\Working%20area\0%20Overview%20tables\Overview%20and%20Main%20Tables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JSAS\CJSS\CCJU\CS\2010\Working%20area\3%20Court%20Proceedings\Proceedings\Proceedings2009\Chapter5-court-proceedings20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m1.infra.int\data\JSAS\CJSS\CCJU\CS\2010\Finalised%20draft%20versions\Tables%20combined\5%20Sentencing%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HQ/102PF/Shared/CJG/JSAS/CJSS/Equalities%20Analysis/Race%20and%20the%20Criminal%20Justice%20System/Race%20and%20the%20CJS%202014/Working%20Area/Defendants/new_tab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1\Final%20Tables\5%20Sentencing%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a\JSAS\CJSS\CCJU\CS\2010\Working%20area\3%20Court%20Proceedings\Proceedings\Chapter%203%20Proceeding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PJK63P\Local%20Settings\Temporary%20Internet%20Files\Content.Outlook\J9ZS4GSS\Publication%20Checklist%20Guide%20DRAF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06"/>
      <sheetName val="2007"/>
      <sheetName val="2008"/>
      <sheetName val="2009"/>
      <sheetName val="Table Q2e"/>
      <sheetName val="2e"/>
      <sheetName val="Table 3.5"/>
      <sheetName val="Table 3.6"/>
      <sheetName val="3.6 and 3.7 pivot"/>
    </sheetNames>
    <sheetDataSet>
      <sheetData sheetId="0">
        <row r="5">
          <cell r="T5" t="str">
            <v>(19)</v>
          </cell>
          <cell r="U5" t="str">
            <v>(20)</v>
          </cell>
          <cell r="V5" t="str">
            <v>(21)</v>
          </cell>
          <cell r="W5" t="str">
            <v>(22)</v>
          </cell>
          <cell r="X5" t="str">
            <v>(23)</v>
          </cell>
          <cell r="Y5" t="str">
            <v>(24)</v>
          </cell>
        </row>
        <row r="7">
          <cell r="T7" t="str">
            <v xml:space="preserve">        </v>
          </cell>
          <cell r="U7" t="str">
            <v xml:space="preserve">     </v>
          </cell>
          <cell r="V7" t="str">
            <v xml:space="preserve">     </v>
          </cell>
          <cell r="W7" t="str">
            <v xml:space="preserve">     </v>
          </cell>
          <cell r="X7" t="str">
            <v xml:space="preserve">     </v>
          </cell>
          <cell r="Y7" t="str">
            <v xml:space="preserve">     </v>
          </cell>
        </row>
        <row r="9">
          <cell r="T9" t="str">
            <v xml:space="preserve">        </v>
          </cell>
          <cell r="U9" t="str">
            <v xml:space="preserve">     </v>
          </cell>
          <cell r="V9" t="str">
            <v xml:space="preserve">     </v>
          </cell>
          <cell r="W9" t="str">
            <v xml:space="preserve">     </v>
          </cell>
          <cell r="X9" t="str">
            <v xml:space="preserve">     </v>
          </cell>
          <cell r="Y9" t="str">
            <v xml:space="preserve">     </v>
          </cell>
        </row>
        <row r="10">
          <cell r="T10" t="str">
            <v xml:space="preserve">       -</v>
          </cell>
          <cell r="U10" t="str">
            <v xml:space="preserve">    -</v>
          </cell>
          <cell r="V10">
            <v>27</v>
          </cell>
          <cell r="W10" t="str">
            <v xml:space="preserve">    -</v>
          </cell>
          <cell r="X10">
            <v>30</v>
          </cell>
          <cell r="Y10">
            <v>301</v>
          </cell>
        </row>
        <row r="11">
          <cell r="T11" t="str">
            <v xml:space="preserve">       -</v>
          </cell>
          <cell r="U11" t="str">
            <v xml:space="preserve">    -</v>
          </cell>
          <cell r="V11">
            <v>2</v>
          </cell>
          <cell r="W11" t="str">
            <v xml:space="preserve">    -</v>
          </cell>
          <cell r="X11" t="str">
            <v xml:space="preserve">    -</v>
          </cell>
          <cell r="Y11">
            <v>12</v>
          </cell>
        </row>
        <row r="12">
          <cell r="T12" t="str">
            <v xml:space="preserve">       -</v>
          </cell>
          <cell r="U12" t="str">
            <v xml:space="preserve">    -</v>
          </cell>
          <cell r="V12">
            <v>29</v>
          </cell>
          <cell r="W12" t="str">
            <v xml:space="preserve">    -</v>
          </cell>
          <cell r="X12">
            <v>30</v>
          </cell>
          <cell r="Y12">
            <v>313</v>
          </cell>
        </row>
        <row r="13">
          <cell r="T13" t="str">
            <v xml:space="preserve">        </v>
          </cell>
          <cell r="U13" t="str">
            <v xml:space="preserve">     </v>
          </cell>
          <cell r="V13" t="str">
            <v xml:space="preserve">     </v>
          </cell>
          <cell r="W13" t="str">
            <v xml:space="preserve">     </v>
          </cell>
          <cell r="X13" t="str">
            <v xml:space="preserve">     </v>
          </cell>
          <cell r="Y13" t="str">
            <v xml:space="preserve">     </v>
          </cell>
        </row>
        <row r="14">
          <cell r="T14" t="str">
            <v xml:space="preserve">       -</v>
          </cell>
          <cell r="U14" t="str">
            <v xml:space="preserve">    -</v>
          </cell>
          <cell r="V14" t="str">
            <v xml:space="preserve">    -</v>
          </cell>
          <cell r="W14" t="str">
            <v xml:space="preserve">    -</v>
          </cell>
          <cell r="X14">
            <v>5</v>
          </cell>
          <cell r="Y14">
            <v>62</v>
          </cell>
        </row>
        <row r="15">
          <cell r="T15" t="str">
            <v xml:space="preserve">       -</v>
          </cell>
          <cell r="U15">
            <v>1</v>
          </cell>
          <cell r="V15" t="str">
            <v xml:space="preserve">    -</v>
          </cell>
          <cell r="W15" t="str">
            <v xml:space="preserve">    -</v>
          </cell>
          <cell r="X15" t="str">
            <v xml:space="preserve">    -</v>
          </cell>
          <cell r="Y15">
            <v>3</v>
          </cell>
        </row>
        <row r="16">
          <cell r="T16" t="str">
            <v xml:space="preserve">       -</v>
          </cell>
          <cell r="U16">
            <v>1</v>
          </cell>
          <cell r="V16" t="str">
            <v xml:space="preserve">    -</v>
          </cell>
          <cell r="W16" t="str">
            <v xml:space="preserve">    -</v>
          </cell>
          <cell r="X16">
            <v>5</v>
          </cell>
          <cell r="Y16">
            <v>65</v>
          </cell>
        </row>
        <row r="17">
          <cell r="T17" t="str">
            <v xml:space="preserve">        </v>
          </cell>
          <cell r="U17" t="str">
            <v xml:space="preserve">     </v>
          </cell>
          <cell r="V17" t="str">
            <v xml:space="preserve">     </v>
          </cell>
          <cell r="W17" t="str">
            <v xml:space="preserve">     </v>
          </cell>
          <cell r="X17" t="str">
            <v xml:space="preserve">     </v>
          </cell>
          <cell r="Y17" t="str">
            <v xml:space="preserve">     </v>
          </cell>
        </row>
        <row r="18">
          <cell r="T18">
            <v>133</v>
          </cell>
          <cell r="U18">
            <v>82</v>
          </cell>
          <cell r="V18" t="str">
            <v xml:space="preserve">    -</v>
          </cell>
          <cell r="W18">
            <v>3</v>
          </cell>
          <cell r="X18">
            <v>21</v>
          </cell>
          <cell r="Y18">
            <v>183</v>
          </cell>
        </row>
        <row r="19">
          <cell r="T19">
            <v>9</v>
          </cell>
          <cell r="U19">
            <v>5</v>
          </cell>
          <cell r="V19" t="str">
            <v xml:space="preserve">    -</v>
          </cell>
          <cell r="W19" t="str">
            <v xml:space="preserve">    -</v>
          </cell>
          <cell r="X19" t="str">
            <v xml:space="preserve">    -</v>
          </cell>
          <cell r="Y19">
            <v>10</v>
          </cell>
        </row>
        <row r="20">
          <cell r="T20">
            <v>142</v>
          </cell>
          <cell r="U20">
            <v>87</v>
          </cell>
          <cell r="V20" t="str">
            <v xml:space="preserve">    -</v>
          </cell>
          <cell r="W20">
            <v>3</v>
          </cell>
          <cell r="X20">
            <v>21</v>
          </cell>
          <cell r="Y20">
            <v>193</v>
          </cell>
        </row>
        <row r="21">
          <cell r="T21" t="str">
            <v xml:space="preserve">        </v>
          </cell>
          <cell r="U21" t="str">
            <v xml:space="preserve">     </v>
          </cell>
          <cell r="V21" t="str">
            <v xml:space="preserve">     </v>
          </cell>
          <cell r="W21" t="str">
            <v xml:space="preserve">     </v>
          </cell>
          <cell r="X21" t="str">
            <v xml:space="preserve">     </v>
          </cell>
          <cell r="Y21" t="str">
            <v xml:space="preserve">     </v>
          </cell>
        </row>
        <row r="22">
          <cell r="T22">
            <v>4</v>
          </cell>
          <cell r="U22">
            <v>2</v>
          </cell>
          <cell r="V22">
            <v>10</v>
          </cell>
          <cell r="W22">
            <v>1</v>
          </cell>
          <cell r="X22">
            <v>22</v>
          </cell>
          <cell r="Y22">
            <v>138</v>
          </cell>
        </row>
        <row r="23">
          <cell r="T23">
            <v>3</v>
          </cell>
          <cell r="U23" t="str">
            <v xml:space="preserve">    -</v>
          </cell>
          <cell r="V23">
            <v>2</v>
          </cell>
          <cell r="W23" t="str">
            <v xml:space="preserve">    -</v>
          </cell>
          <cell r="X23">
            <v>2</v>
          </cell>
          <cell r="Y23">
            <v>12</v>
          </cell>
        </row>
        <row r="24">
          <cell r="T24">
            <v>7</v>
          </cell>
          <cell r="U24">
            <v>2</v>
          </cell>
          <cell r="V24">
            <v>12</v>
          </cell>
          <cell r="W24">
            <v>1</v>
          </cell>
          <cell r="X24">
            <v>24</v>
          </cell>
          <cell r="Y24">
            <v>150</v>
          </cell>
        </row>
        <row r="25">
          <cell r="T25" t="str">
            <v xml:space="preserve">        </v>
          </cell>
          <cell r="U25" t="str">
            <v xml:space="preserve">     </v>
          </cell>
          <cell r="V25" t="str">
            <v xml:space="preserve">     </v>
          </cell>
          <cell r="W25" t="str">
            <v xml:space="preserve">     </v>
          </cell>
          <cell r="X25" t="str">
            <v xml:space="preserve">     </v>
          </cell>
          <cell r="Y25" t="str">
            <v xml:space="preserve">     </v>
          </cell>
        </row>
      </sheetData>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tra1"/>
      <sheetName val="Sheet1"/>
      <sheetName val="Sheet2"/>
      <sheetName val="juveniles"/>
      <sheetName val="adults"/>
      <sheetName val="persons"/>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extra"/>
      <sheetName val="Sheet22"/>
      <sheetName val="Sheet23"/>
      <sheetName val="Sheet24"/>
      <sheetName val="Sheet25"/>
      <sheetName val="Sheet26"/>
      <sheetName val="Sheet27"/>
      <sheetName val="Sheet2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9"/>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42">
          <cell r="A42" t="str">
            <v>All Courts</v>
          </cell>
        </row>
        <row r="43">
          <cell r="A43">
            <v>2001</v>
          </cell>
          <cell r="B43">
            <v>16.748383084610182</v>
          </cell>
          <cell r="C43">
            <v>37.758533447681693</v>
          </cell>
          <cell r="D43">
            <v>16.585095806931719</v>
          </cell>
          <cell r="E43">
            <v>35.441912177328916</v>
          </cell>
          <cell r="F43">
            <v>4.1560732684693766</v>
          </cell>
          <cell r="G43">
            <v>8.5881529769405471</v>
          </cell>
          <cell r="H43">
            <v>15.850529542926424</v>
          </cell>
          <cell r="I43">
            <v>32.488084872725416</v>
          </cell>
          <cell r="J43">
            <v>9.2096996878199047</v>
          </cell>
          <cell r="K43">
            <v>7.9203946219818224</v>
          </cell>
          <cell r="L43">
            <v>14.657486523760602</v>
          </cell>
          <cell r="M43">
            <v>2.7150627923253783</v>
          </cell>
          <cell r="N43">
            <v>3.4063877908057698</v>
          </cell>
          <cell r="O43">
            <v>3.165726923065538</v>
          </cell>
          <cell r="P43">
            <v>11.832623617283605</v>
          </cell>
        </row>
        <row r="44">
          <cell r="A44">
            <v>2002</v>
          </cell>
          <cell r="B44">
            <v>17.623148718822751</v>
          </cell>
          <cell r="C44">
            <v>39.637373737371085</v>
          </cell>
          <cell r="D44">
            <v>17.483219699832642</v>
          </cell>
          <cell r="E44">
            <v>38.908090503942404</v>
          </cell>
          <cell r="F44">
            <v>4.0915059342768645</v>
          </cell>
          <cell r="G44">
            <v>8.3822911146279822</v>
          </cell>
          <cell r="H44">
            <v>16.42921635434157</v>
          </cell>
          <cell r="I44">
            <v>34.519539674883994</v>
          </cell>
          <cell r="J44">
            <v>9.9080179628335951</v>
          </cell>
          <cell r="K44">
            <v>8.2672403381491399</v>
          </cell>
          <cell r="L44">
            <v>15.488529796521602</v>
          </cell>
          <cell r="M44">
            <v>2.7185227868014668</v>
          </cell>
          <cell r="N44">
            <v>3.4485758776538176</v>
          </cell>
          <cell r="O44">
            <v>3.1851816853274757</v>
          </cell>
          <cell r="P44">
            <v>12.557494086856297</v>
          </cell>
        </row>
        <row r="45">
          <cell r="A45">
            <v>2003</v>
          </cell>
          <cell r="B45">
            <v>18.755600771653462</v>
          </cell>
          <cell r="C45">
            <v>40.03958333333199</v>
          </cell>
          <cell r="D45">
            <v>17.148138432873861</v>
          </cell>
          <cell r="E45">
            <v>39.250361681329423</v>
          </cell>
          <cell r="F45">
            <v>4.1680983919201706</v>
          </cell>
          <cell r="G45">
            <v>8.6695874967911859</v>
          </cell>
          <cell r="H45">
            <v>16.466946074325229</v>
          </cell>
          <cell r="I45">
            <v>35.203321048402493</v>
          </cell>
          <cell r="J45">
            <v>9.8729854739985079</v>
          </cell>
          <cell r="K45">
            <v>8.4611087659785991</v>
          </cell>
          <cell r="L45">
            <v>15.71194055878456</v>
          </cell>
          <cell r="M45">
            <v>2.7013340373065158</v>
          </cell>
          <cell r="N45">
            <v>3.4986843616739054</v>
          </cell>
          <cell r="O45">
            <v>3.2177308130893252</v>
          </cell>
          <cell r="P45">
            <v>12.57827331235824</v>
          </cell>
        </row>
        <row r="46">
          <cell r="A46">
            <v>2004</v>
          </cell>
          <cell r="B46">
            <v>18.765403164401956</v>
          </cell>
          <cell r="C46">
            <v>39.960303687634379</v>
          </cell>
          <cell r="D46">
            <v>17.456871088143192</v>
          </cell>
          <cell r="E46">
            <v>38.420360074198371</v>
          </cell>
          <cell r="F46">
            <v>4.3056710166224343</v>
          </cell>
          <cell r="G46">
            <v>9.1461378704153589</v>
          </cell>
          <cell r="H46">
            <v>16.677326968971361</v>
          </cell>
          <cell r="I46">
            <v>37.280839599047454</v>
          </cell>
          <cell r="J46">
            <v>8.5936175636370038</v>
          </cell>
          <cell r="K46">
            <v>8.7263515466652226</v>
          </cell>
          <cell r="L46">
            <v>16.117006434185164</v>
          </cell>
          <cell r="M46">
            <v>2.7753157973035223</v>
          </cell>
          <cell r="N46">
            <v>3.4661524600191185</v>
          </cell>
          <cell r="O46">
            <v>3.1724997473009777</v>
          </cell>
          <cell r="P46">
            <v>12.887489598316789</v>
          </cell>
        </row>
        <row r="47">
          <cell r="A47">
            <v>2005</v>
          </cell>
          <cell r="B47">
            <v>17.812067316932733</v>
          </cell>
          <cell r="C47">
            <v>41.551586687304066</v>
          </cell>
          <cell r="D47">
            <v>17.411143735985423</v>
          </cell>
          <cell r="E47">
            <v>34.955674433277935</v>
          </cell>
          <cell r="F47">
            <v>4.3207447934854191</v>
          </cell>
          <cell r="G47">
            <v>10.294776662310628</v>
          </cell>
          <cell r="H47">
            <v>15.125922931843492</v>
          </cell>
          <cell r="I47">
            <v>35.81909780225854</v>
          </cell>
          <cell r="J47">
            <v>9.220758614222138</v>
          </cell>
          <cell r="K47">
            <v>8.4594341201791554</v>
          </cell>
          <cell r="L47">
            <v>15.760810738971056</v>
          </cell>
          <cell r="M47">
            <v>2.8053857833206379</v>
          </cell>
          <cell r="N47">
            <v>3.4111836311498838</v>
          </cell>
          <cell r="O47">
            <v>3.1179381305470315</v>
          </cell>
          <cell r="P47">
            <v>12.61286985743053</v>
          </cell>
        </row>
        <row r="48">
          <cell r="A48">
            <v>2006</v>
          </cell>
          <cell r="B48">
            <v>16.79977162935479</v>
          </cell>
          <cell r="C48">
            <v>41.02288370801957</v>
          </cell>
          <cell r="D48">
            <v>17.050315423109204</v>
          </cell>
          <cell r="E48">
            <v>32.26891351888645</v>
          </cell>
          <cell r="F48">
            <v>4.2886669384532556</v>
          </cell>
          <cell r="G48">
            <v>10.84178382462601</v>
          </cell>
          <cell r="H48">
            <v>12.940913978494597</v>
          </cell>
          <cell r="I48">
            <v>33.773716586909181</v>
          </cell>
          <cell r="J48">
            <v>8.9509624388691513</v>
          </cell>
          <cell r="K48">
            <v>9.0552259065150089</v>
          </cell>
          <cell r="L48">
            <v>15.281681064608204</v>
          </cell>
          <cell r="M48">
            <v>2.7832246088864521</v>
          </cell>
          <cell r="N48">
            <v>3.3625042028414667</v>
          </cell>
          <cell r="O48">
            <v>3.0386497064878584</v>
          </cell>
          <cell r="P48">
            <v>12.353937376365264</v>
          </cell>
        </row>
        <row r="49">
          <cell r="A49">
            <v>2007</v>
          </cell>
          <cell r="B49">
            <v>16.882164864498229</v>
          </cell>
          <cell r="C49">
            <v>42.921783997721676</v>
          </cell>
          <cell r="D49">
            <v>16.657966445628439</v>
          </cell>
          <cell r="E49">
            <v>31.333662079588009</v>
          </cell>
          <cell r="F49">
            <v>4.0821969503948852</v>
          </cell>
          <cell r="G49">
            <v>9.9842284247744573</v>
          </cell>
          <cell r="H49">
            <v>12.615264293426861</v>
          </cell>
          <cell r="I49">
            <v>31.9105177399837</v>
          </cell>
          <cell r="J49">
            <v>9.5278008778429548</v>
          </cell>
          <cell r="K49">
            <v>8.8409881254855609</v>
          </cell>
          <cell r="L49">
            <v>15.168677672911544</v>
          </cell>
          <cell r="M49">
            <v>2.740571414175665</v>
          </cell>
          <cell r="N49">
            <v>3.3220645379329703</v>
          </cell>
          <cell r="O49">
            <v>2.9573574566289054</v>
          </cell>
          <cell r="P49">
            <v>12.389301522100455</v>
          </cell>
        </row>
        <row r="50">
          <cell r="A50">
            <v>2008</v>
          </cell>
          <cell r="B50">
            <v>17.236810697887297</v>
          </cell>
          <cell r="C50">
            <v>43.97801801790208</v>
          </cell>
          <cell r="D50">
            <v>17.44635243565908</v>
          </cell>
          <cell r="E50">
            <v>32.547992178231148</v>
          </cell>
          <cell r="F50">
            <v>3.9842759211777592</v>
          </cell>
          <cell r="G50">
            <v>10.751424375882767</v>
          </cell>
          <cell r="H50">
            <v>14.886679058233922</v>
          </cell>
          <cell r="I50">
            <v>32.694759595006644</v>
          </cell>
          <cell r="J50">
            <v>10.923096485245264</v>
          </cell>
          <cell r="K50">
            <v>9.4324000957404159</v>
          </cell>
          <cell r="L50">
            <v>16.028829694649762</v>
          </cell>
          <cell r="M50">
            <v>2.6732959519277948</v>
          </cell>
          <cell r="N50">
            <v>3.2174506115281756</v>
          </cell>
          <cell r="O50">
            <v>2.8428673800282116</v>
          </cell>
          <cell r="P50">
            <v>13.259837136439964</v>
          </cell>
        </row>
        <row r="51">
          <cell r="A51">
            <v>2009</v>
          </cell>
          <cell r="B51">
            <v>17.66923615281576</v>
          </cell>
          <cell r="C51">
            <v>48.709557721278109</v>
          </cell>
          <cell r="D51">
            <v>18.429541137661367</v>
          </cell>
          <cell r="E51">
            <v>33.570224112312673</v>
          </cell>
          <cell r="F51">
            <v>4.2283010989689851</v>
          </cell>
          <cell r="G51">
            <v>10.388459872543772</v>
          </cell>
          <cell r="H51">
            <v>18.91515768052798</v>
          </cell>
          <cell r="I51">
            <v>32.145954452354374</v>
          </cell>
          <cell r="J51">
            <v>9.9410225628638837</v>
          </cell>
          <cell r="K51">
            <v>9.0973891001416742</v>
          </cell>
          <cell r="L51">
            <v>16.453982386963393</v>
          </cell>
          <cell r="M51">
            <v>2.6105637955003402</v>
          </cell>
          <cell r="N51">
            <v>3.1474563401599664</v>
          </cell>
          <cell r="O51">
            <v>2.7522221108998646</v>
          </cell>
          <cell r="P51">
            <v>13.685314090837691</v>
          </cell>
        </row>
        <row r="52">
          <cell r="A52">
            <v>2010</v>
          </cell>
          <cell r="B52">
            <v>17.818161649726914</v>
          </cell>
          <cell r="C52">
            <v>48.712998188379515</v>
          </cell>
          <cell r="D52">
            <v>18.744635371567188</v>
          </cell>
          <cell r="E52">
            <v>34.50351317446669</v>
          </cell>
          <cell r="F52">
            <v>4.0628502610643009</v>
          </cell>
          <cell r="G52">
            <v>11.032795812993722</v>
          </cell>
          <cell r="H52">
            <v>18.029876308275831</v>
          </cell>
          <cell r="I52">
            <v>30.746350942357019</v>
          </cell>
          <cell r="J52">
            <v>9.5747837127569575</v>
          </cell>
          <cell r="K52">
            <v>9.6313828238677743</v>
          </cell>
          <cell r="L52">
            <v>16.162726893624544</v>
          </cell>
          <cell r="M52">
            <v>2.5510819552593955</v>
          </cell>
          <cell r="N52">
            <v>3.1183756345169034</v>
          </cell>
          <cell r="O52">
            <v>2.6714188291839447</v>
          </cell>
          <cell r="P52">
            <v>13.659604768073455</v>
          </cell>
        </row>
        <row r="53">
          <cell r="A53">
            <v>2011</v>
          </cell>
          <cell r="B53">
            <v>18.759425772346894</v>
          </cell>
          <cell r="C53">
            <v>53.229313662508019</v>
          </cell>
          <cell r="D53">
            <v>18.808427389013342</v>
          </cell>
          <cell r="E53">
            <v>35.552926724342989</v>
          </cell>
          <cell r="F53">
            <v>4.3905821943224517</v>
          </cell>
          <cell r="G53">
            <v>12.89741719841855</v>
          </cell>
          <cell r="H53">
            <v>19.016575757578458</v>
          </cell>
          <cell r="I53">
            <v>30.981775298623312</v>
          </cell>
          <cell r="J53">
            <v>10.536453887792881</v>
          </cell>
          <cell r="K53">
            <v>9.7112478031599299</v>
          </cell>
          <cell r="L53">
            <v>17.194462889558665</v>
          </cell>
          <cell r="M53">
            <v>2.5266905246394433</v>
          </cell>
          <cell r="N53">
            <v>3.1363749999812502</v>
          </cell>
          <cell r="O53">
            <v>2.6384887207940348</v>
          </cell>
          <cell r="P53">
            <v>14.691444628363683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9">
          <cell r="D9">
            <v>83185.8</v>
          </cell>
          <cell r="E9">
            <v>80838</v>
          </cell>
          <cell r="F9">
            <v>83413</v>
          </cell>
          <cell r="G9">
            <v>82465</v>
          </cell>
          <cell r="H9">
            <v>80136</v>
          </cell>
          <cell r="I9">
            <v>82619</v>
          </cell>
        </row>
        <row r="11">
          <cell r="D11">
            <v>46677</v>
          </cell>
          <cell r="E11">
            <v>46837</v>
          </cell>
          <cell r="F11">
            <v>47824</v>
          </cell>
          <cell r="G11">
            <v>51005</v>
          </cell>
          <cell r="H11">
            <v>51163</v>
          </cell>
          <cell r="I11">
            <v>54873</v>
          </cell>
        </row>
        <row r="18">
          <cell r="D18">
            <v>23443</v>
          </cell>
          <cell r="E18">
            <v>23474</v>
          </cell>
          <cell r="F18">
            <v>24247</v>
          </cell>
          <cell r="G18">
            <v>23676</v>
          </cell>
          <cell r="H18">
            <v>22089</v>
          </cell>
          <cell r="I18">
            <v>22462</v>
          </cell>
        </row>
        <row r="23">
          <cell r="D23">
            <v>927809.6</v>
          </cell>
          <cell r="E23">
            <v>994992</v>
          </cell>
          <cell r="F23">
            <v>1036195</v>
          </cell>
          <cell r="G23">
            <v>980894</v>
          </cell>
          <cell r="H23">
            <v>931432</v>
          </cell>
          <cell r="I23">
            <v>913894</v>
          </cell>
        </row>
        <row r="25">
          <cell r="D25">
            <v>87962.4</v>
          </cell>
          <cell r="E25">
            <v>92600</v>
          </cell>
          <cell r="F25">
            <v>98917</v>
          </cell>
          <cell r="G25">
            <v>98178</v>
          </cell>
          <cell r="H25">
            <v>88192</v>
          </cell>
          <cell r="I25">
            <v>88472</v>
          </cell>
        </row>
        <row r="39">
          <cell r="D39">
            <v>11361.9</v>
          </cell>
          <cell r="E39">
            <v>11693</v>
          </cell>
          <cell r="F39">
            <v>12775</v>
          </cell>
          <cell r="G39">
            <v>13738</v>
          </cell>
          <cell r="H39">
            <v>13670</v>
          </cell>
          <cell r="I39">
            <v>14768</v>
          </cell>
        </row>
        <row r="41">
          <cell r="D41">
            <v>7510</v>
          </cell>
          <cell r="E41">
            <v>8115</v>
          </cell>
          <cell r="F41">
            <v>8891</v>
          </cell>
          <cell r="G41">
            <v>10101</v>
          </cell>
          <cell r="H41">
            <v>10335</v>
          </cell>
          <cell r="I41">
            <v>11134</v>
          </cell>
        </row>
        <row r="46">
          <cell r="D46">
            <v>18470</v>
          </cell>
          <cell r="E46">
            <v>18702</v>
          </cell>
          <cell r="F46">
            <v>18667</v>
          </cell>
          <cell r="G46">
            <v>18749</v>
          </cell>
          <cell r="H46">
            <v>19034</v>
          </cell>
          <cell r="I46">
            <v>19506</v>
          </cell>
        </row>
        <row r="48">
          <cell r="D48">
            <v>3300</v>
          </cell>
          <cell r="E48">
            <v>2988</v>
          </cell>
          <cell r="F48">
            <v>3213</v>
          </cell>
          <cell r="G48">
            <v>3080</v>
          </cell>
          <cell r="H48">
            <v>2790</v>
          </cell>
          <cell r="I48">
            <v>2852</v>
          </cell>
        </row>
        <row r="53">
          <cell r="D53">
            <v>228762.9</v>
          </cell>
          <cell r="E53">
            <v>230222</v>
          </cell>
          <cell r="F53">
            <v>248043</v>
          </cell>
          <cell r="G53">
            <v>250127</v>
          </cell>
          <cell r="H53">
            <v>245008</v>
          </cell>
          <cell r="I53">
            <v>255231</v>
          </cell>
        </row>
        <row r="55">
          <cell r="D55">
            <v>17627.599999999999</v>
          </cell>
          <cell r="E55">
            <v>17408</v>
          </cell>
          <cell r="F55">
            <v>18411</v>
          </cell>
          <cell r="G55">
            <v>18207</v>
          </cell>
          <cell r="H55">
            <v>16268</v>
          </cell>
          <cell r="I55">
            <v>16631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0"/>
      <sheetData sheetId="1" refreshError="1"/>
      <sheetData sheetId="2"/>
      <sheetData sheetId="3"/>
      <sheetData sheetId="4"/>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17.399999999999999</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5.0999999999999996</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9.1999999999999993</v>
          </cell>
          <cell r="T36">
            <v>9</v>
          </cell>
          <cell r="U36">
            <v>9.3000000000000007</v>
          </cell>
          <cell r="V36">
            <v>9.8000000000000007</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73.400000000000006</v>
          </cell>
        </row>
        <row r="39">
          <cell r="R39" t="str">
            <v>Summary offences</v>
          </cell>
        </row>
        <row r="40">
          <cell r="R40" t="str">
            <v>Offences (ex. motoring offences)</v>
          </cell>
          <cell r="S40">
            <v>2.2000000000000002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xml:space="preserve">                                                              </v>
          </cell>
        </row>
        <row r="44">
          <cell r="R44" t="str">
            <v>All offences</v>
          </cell>
          <cell r="S44">
            <v>58.3</v>
          </cell>
          <cell r="T44">
            <v>58.5</v>
          </cell>
          <cell r="U44">
            <v>64.8</v>
          </cell>
          <cell r="V44">
            <v>70.7</v>
          </cell>
          <cell r="W44">
            <v>77.2</v>
          </cell>
        </row>
      </sheetData>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ront Page"/>
      <sheetName val="Figures Check"/>
      <sheetName val="Text Check"/>
      <sheetName val="Options"/>
    </sheetNames>
    <sheetDataSet>
      <sheetData sheetId="0" refreshError="1"/>
      <sheetData sheetId="1" refreshError="1"/>
      <sheetData sheetId="2" refreshError="1"/>
      <sheetData sheetId="3">
        <row r="2">
          <cell r="A2" t="str">
            <v>Yes</v>
          </cell>
        </row>
        <row r="3">
          <cell r="A3" t="str">
            <v>No</v>
          </cell>
        </row>
        <row r="4">
          <cell r="A4" t="str">
            <v>N/A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refreshError="1"/>
      <sheetData sheetId="1" refreshError="1"/>
      <sheetData sheetId="2" refreshError="1"/>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s/criminal-justice-system-statistics-quarterly-december-2014" TargetMode="External"/></Relationships>
</file>

<file path=xl/worksheets/sheet1.xml><?xml version="1.0" encoding="utf-8"?>
<worksheet xmlns="http://schemas.openxmlformats.org/spreadsheetml/2006/main" xmlns:r="http://schemas.openxmlformats.org/officeDocument/2006/relationships">
  <sheetPr codeName="Sheet2"/>
  <dimension ref="A1:Z14"/>
  <sheetViews>
    <sheetView tabSelected="1" workbookViewId="0"/>
  </sheetViews>
  <sheetFormatPr defaultRowHeight="15"/>
  <cols>
    <col min="1" max="26" width="9.140625" style="2"/>
  </cols>
  <sheetData>
    <row r="1" spans="1:26">
      <c r="A1" s="159" t="s">
        <v>103</v>
      </c>
      <c r="B1" s="17"/>
      <c r="C1" s="17"/>
      <c r="D1" s="17"/>
      <c r="E1" s="17"/>
      <c r="F1" s="17"/>
      <c r="G1" s="17"/>
      <c r="H1" s="17"/>
      <c r="I1" s="17"/>
      <c r="J1" s="17"/>
      <c r="K1" s="17"/>
      <c r="L1" s="17"/>
      <c r="M1" s="17"/>
      <c r="N1" s="17"/>
      <c r="O1" s="17"/>
      <c r="P1" s="17"/>
      <c r="Q1" s="17"/>
      <c r="R1" s="17"/>
    </row>
    <row r="2" spans="1:26">
      <c r="A2" s="17"/>
      <c r="B2" s="17"/>
      <c r="C2" s="17"/>
      <c r="D2" s="17"/>
      <c r="E2" s="17"/>
      <c r="F2" s="17"/>
      <c r="G2" s="17"/>
      <c r="H2" s="17"/>
      <c r="I2" s="17"/>
      <c r="J2" s="17"/>
      <c r="K2" s="17"/>
      <c r="L2" s="17"/>
      <c r="M2" s="17"/>
      <c r="N2" s="17"/>
      <c r="O2" s="17"/>
      <c r="P2" s="17"/>
      <c r="Q2" s="17"/>
      <c r="R2" s="17"/>
    </row>
    <row r="3" spans="1:26">
      <c r="A3" s="127" t="s">
        <v>50</v>
      </c>
      <c r="B3" s="17"/>
      <c r="C3" s="17" t="s">
        <v>58</v>
      </c>
      <c r="D3" s="17"/>
      <c r="E3" s="17"/>
      <c r="F3" s="17"/>
      <c r="G3" s="17"/>
      <c r="H3" s="17"/>
      <c r="I3" s="17"/>
      <c r="J3" s="17"/>
      <c r="K3" s="17"/>
      <c r="L3" s="17"/>
      <c r="M3" s="17"/>
      <c r="N3" s="17"/>
      <c r="O3" s="17"/>
      <c r="P3" s="17"/>
      <c r="Q3" s="17"/>
      <c r="R3" s="17"/>
    </row>
    <row r="4" spans="1:26" s="78" customFormat="1">
      <c r="A4" s="127" t="s">
        <v>51</v>
      </c>
      <c r="B4" s="17"/>
      <c r="C4" s="17" t="s">
        <v>84</v>
      </c>
      <c r="D4" s="17"/>
      <c r="E4" s="17"/>
      <c r="F4" s="17"/>
      <c r="G4" s="17"/>
      <c r="H4" s="17"/>
      <c r="I4" s="17"/>
      <c r="J4" s="17"/>
      <c r="K4" s="17"/>
      <c r="L4" s="17"/>
      <c r="M4" s="17"/>
      <c r="N4" s="17"/>
      <c r="O4" s="17"/>
      <c r="P4" s="17"/>
      <c r="Q4" s="17"/>
      <c r="R4" s="17"/>
      <c r="S4" s="2"/>
      <c r="T4" s="2"/>
      <c r="U4" s="2"/>
      <c r="V4" s="2"/>
      <c r="W4" s="2"/>
      <c r="X4" s="2"/>
      <c r="Y4" s="2"/>
      <c r="Z4" s="2"/>
    </row>
    <row r="5" spans="1:26">
      <c r="A5" s="127" t="s">
        <v>52</v>
      </c>
      <c r="B5" s="17"/>
      <c r="C5" s="17" t="s">
        <v>59</v>
      </c>
      <c r="D5" s="17"/>
      <c r="E5" s="17"/>
      <c r="F5" s="17"/>
      <c r="G5" s="17"/>
      <c r="H5" s="17"/>
      <c r="I5" s="17"/>
      <c r="J5" s="17"/>
      <c r="K5" s="17"/>
      <c r="L5" s="17"/>
      <c r="M5" s="17"/>
      <c r="N5" s="17"/>
      <c r="O5" s="17"/>
      <c r="P5" s="17"/>
      <c r="Q5" s="17"/>
      <c r="R5" s="17"/>
    </row>
    <row r="6" spans="1:26">
      <c r="A6" s="127" t="s">
        <v>53</v>
      </c>
      <c r="B6" s="17"/>
      <c r="C6" s="17" t="s">
        <v>93</v>
      </c>
      <c r="D6" s="17"/>
      <c r="E6" s="17"/>
      <c r="F6" s="17"/>
      <c r="G6" s="17"/>
      <c r="H6" s="17"/>
      <c r="I6" s="17"/>
      <c r="J6" s="17"/>
      <c r="K6" s="17"/>
      <c r="L6" s="17"/>
      <c r="M6" s="17"/>
      <c r="N6" s="17"/>
      <c r="O6" s="17"/>
      <c r="P6" s="17"/>
      <c r="Q6" s="17"/>
      <c r="R6" s="17"/>
    </row>
    <row r="7" spans="1:26">
      <c r="A7" s="127" t="s">
        <v>54</v>
      </c>
      <c r="B7" s="17"/>
      <c r="C7" s="17" t="s">
        <v>70</v>
      </c>
      <c r="D7" s="17"/>
      <c r="E7" s="17"/>
      <c r="F7" s="17"/>
      <c r="G7" s="17"/>
      <c r="H7" s="17"/>
      <c r="I7" s="17"/>
      <c r="J7" s="17"/>
      <c r="K7" s="17"/>
      <c r="L7" s="17"/>
      <c r="M7" s="17"/>
      <c r="N7" s="17"/>
      <c r="O7" s="17"/>
      <c r="P7" s="17"/>
      <c r="Q7" s="17"/>
      <c r="R7" s="17"/>
    </row>
    <row r="8" spans="1:26">
      <c r="A8" s="127" t="s">
        <v>55</v>
      </c>
      <c r="B8" s="17"/>
      <c r="C8" s="17" t="s">
        <v>111</v>
      </c>
      <c r="D8" s="17"/>
      <c r="E8" s="17"/>
      <c r="F8" s="17"/>
      <c r="G8" s="17"/>
      <c r="H8" s="17"/>
      <c r="I8" s="17"/>
      <c r="J8" s="17"/>
      <c r="K8" s="17"/>
      <c r="L8" s="17"/>
      <c r="M8" s="17"/>
      <c r="N8" s="17"/>
      <c r="O8" s="17"/>
      <c r="P8" s="17"/>
      <c r="Q8" s="17"/>
      <c r="R8" s="17"/>
    </row>
    <row r="9" spans="1:26">
      <c r="A9" s="17"/>
      <c r="B9" s="17"/>
      <c r="C9" s="17"/>
      <c r="D9" s="17"/>
      <c r="E9" s="17"/>
      <c r="F9" s="17"/>
      <c r="G9" s="17"/>
      <c r="H9" s="17"/>
      <c r="I9" s="17"/>
      <c r="J9" s="17"/>
      <c r="K9" s="17"/>
      <c r="L9" s="17"/>
      <c r="M9" s="17"/>
      <c r="N9" s="17"/>
      <c r="O9" s="17"/>
      <c r="P9" s="17"/>
      <c r="Q9" s="17"/>
      <c r="R9" s="17"/>
    </row>
    <row r="14" spans="1:26">
      <c r="A14" s="127" t="s">
        <v>109</v>
      </c>
    </row>
  </sheetData>
  <hyperlinks>
    <hyperlink ref="A3" location="Table1!A1" display="Table1"/>
    <hyperlink ref="A5" location="'8.03'!A1" display="Table 8.03"/>
    <hyperlink ref="A4" location="'8.02'!A1" display="Table 8.02"/>
    <hyperlink ref="A6:A8" location="'8.02'!A1" display="Table2A"/>
    <hyperlink ref="A6" location="'8.04'!A1" display="Table 8.04"/>
    <hyperlink ref="A7" location="'8.05'!A1" display="Table 8.05"/>
    <hyperlink ref="A8" location="'8.06'!A1" display="Table 8.06"/>
    <hyperlink ref="A14" location="Links!A1" display="Links to data sources used in these table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3"/>
  <dimension ref="A1:HH281"/>
  <sheetViews>
    <sheetView zoomScale="85" zoomScaleNormal="85" workbookViewId="0">
      <selection sqref="A1:H1"/>
    </sheetView>
  </sheetViews>
  <sheetFormatPr defaultRowHeight="15"/>
  <cols>
    <col min="1" max="1" width="30.140625" customWidth="1"/>
    <col min="2" max="2" width="24.85546875" customWidth="1"/>
    <col min="3" max="3" width="21" customWidth="1"/>
    <col min="11" max="11" width="9.5703125" customWidth="1"/>
    <col min="12" max="12" width="10.85546875" customWidth="1"/>
    <col min="13" max="13" width="10" bestFit="1" customWidth="1"/>
    <col min="16" max="16" width="10.28515625" customWidth="1"/>
    <col min="17" max="17" width="10" customWidth="1"/>
    <col min="18" max="18" width="9.28515625" customWidth="1"/>
  </cols>
  <sheetData>
    <row r="1" spans="1:216" s="104" customFormat="1">
      <c r="A1" s="165" t="s">
        <v>82</v>
      </c>
      <c r="B1" s="165"/>
      <c r="C1" s="165"/>
      <c r="D1" s="165"/>
      <c r="E1" s="165"/>
      <c r="F1" s="165"/>
      <c r="G1" s="165"/>
      <c r="H1" s="165"/>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row>
    <row r="2" spans="1:216" s="104" customFormat="1">
      <c r="A2" s="128" t="s">
        <v>57</v>
      </c>
      <c r="B2" s="17"/>
      <c r="C2" s="17"/>
      <c r="D2" s="17"/>
      <c r="E2" s="17"/>
      <c r="F2" s="17"/>
      <c r="G2" s="17"/>
      <c r="H2" s="17"/>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row>
    <row r="3" spans="1:216" ht="15.75" thickBot="1">
      <c r="A3" s="40"/>
      <c r="B3" s="40"/>
      <c r="C3" s="40"/>
      <c r="D3" s="40"/>
      <c r="E3" s="40"/>
      <c r="F3" s="40"/>
      <c r="G3" s="40"/>
      <c r="H3" s="40"/>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row>
    <row r="4" spans="1:216" ht="15" customHeight="1">
      <c r="A4" s="11"/>
      <c r="B4" s="11"/>
      <c r="C4" s="53"/>
      <c r="D4" s="166" t="s">
        <v>75</v>
      </c>
      <c r="E4" s="166"/>
      <c r="F4" s="166"/>
      <c r="G4" s="166"/>
      <c r="H4" s="166"/>
      <c r="I4" s="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row>
    <row r="5" spans="1:216">
      <c r="A5" s="13" t="s">
        <v>0</v>
      </c>
      <c r="B5" s="13"/>
      <c r="C5" s="13"/>
      <c r="D5" s="13">
        <v>2010</v>
      </c>
      <c r="E5" s="13">
        <v>2011</v>
      </c>
      <c r="F5" s="13">
        <v>2012</v>
      </c>
      <c r="G5" s="14">
        <v>2013</v>
      </c>
      <c r="H5" s="13">
        <v>2014</v>
      </c>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row>
    <row r="6" spans="1:216">
      <c r="A6" s="3" t="s">
        <v>1</v>
      </c>
      <c r="B6" s="3" t="s">
        <v>2</v>
      </c>
      <c r="C6" s="9" t="s">
        <v>7</v>
      </c>
      <c r="D6" s="25">
        <v>29585</v>
      </c>
      <c r="E6" s="25">
        <v>24580</v>
      </c>
      <c r="F6" s="25">
        <v>19208</v>
      </c>
      <c r="G6" s="25">
        <v>16819</v>
      </c>
      <c r="H6" s="25">
        <v>12697</v>
      </c>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row>
    <row r="7" spans="1:216">
      <c r="A7" s="3"/>
      <c r="B7" s="3"/>
      <c r="C7" s="9" t="s">
        <v>8</v>
      </c>
      <c r="D7" s="25">
        <v>907</v>
      </c>
      <c r="E7" s="25">
        <v>851</v>
      </c>
      <c r="F7" s="25">
        <v>880</v>
      </c>
      <c r="G7" s="25">
        <v>970</v>
      </c>
      <c r="H7" s="25">
        <v>779</v>
      </c>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row>
    <row r="8" spans="1:216">
      <c r="A8" s="3"/>
      <c r="B8" s="3"/>
      <c r="C8" s="9" t="s">
        <v>9</v>
      </c>
      <c r="D8" s="25">
        <v>2272</v>
      </c>
      <c r="E8" s="25">
        <v>1850</v>
      </c>
      <c r="F8" s="25">
        <v>1542</v>
      </c>
      <c r="G8" s="25">
        <v>1088</v>
      </c>
      <c r="H8" s="25">
        <v>873</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row>
    <row r="9" spans="1:216">
      <c r="A9" s="3"/>
      <c r="B9" s="3"/>
      <c r="C9" s="9" t="s">
        <v>10</v>
      </c>
      <c r="D9" s="25">
        <v>98</v>
      </c>
      <c r="E9" s="25">
        <v>145</v>
      </c>
      <c r="F9" s="25">
        <v>158</v>
      </c>
      <c r="G9" s="25">
        <v>325</v>
      </c>
      <c r="H9" s="25">
        <v>286</v>
      </c>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row>
    <row r="10" spans="1:216">
      <c r="A10" s="3"/>
      <c r="B10" s="3"/>
      <c r="C10" s="9" t="s">
        <v>11</v>
      </c>
      <c r="D10" s="25">
        <v>1549</v>
      </c>
      <c r="E10" s="25">
        <v>1290</v>
      </c>
      <c r="F10" s="25">
        <v>922</v>
      </c>
      <c r="G10" s="25">
        <v>367</v>
      </c>
      <c r="H10" s="25">
        <v>275</v>
      </c>
      <c r="I10" s="4"/>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row>
    <row r="11" spans="1:216" ht="15.75" thickBot="1">
      <c r="A11" s="3"/>
      <c r="B11" s="3"/>
      <c r="C11" s="99" t="s">
        <v>14</v>
      </c>
      <c r="D11" s="100">
        <v>34411</v>
      </c>
      <c r="E11" s="100">
        <v>28716</v>
      </c>
      <c r="F11" s="100">
        <v>22710</v>
      </c>
      <c r="G11" s="100">
        <v>19569</v>
      </c>
      <c r="H11" s="100">
        <v>14910</v>
      </c>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row>
    <row r="12" spans="1:216" ht="15.75" thickTop="1">
      <c r="A12" s="3"/>
      <c r="B12" s="3"/>
      <c r="C12" s="65" t="s">
        <v>12</v>
      </c>
      <c r="D12" s="25">
        <v>5759</v>
      </c>
      <c r="E12" s="25">
        <v>5972</v>
      </c>
      <c r="F12" s="25">
        <v>5653</v>
      </c>
      <c r="G12" s="25">
        <v>1718</v>
      </c>
      <c r="H12" s="25">
        <v>755</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row>
    <row r="13" spans="1:216">
      <c r="A13" s="3"/>
      <c r="B13" s="3"/>
      <c r="C13" s="138" t="s">
        <v>13</v>
      </c>
      <c r="D13" s="26">
        <v>40170</v>
      </c>
      <c r="E13" s="26">
        <v>34688</v>
      </c>
      <c r="F13" s="26">
        <v>28363</v>
      </c>
      <c r="G13" s="26">
        <v>21287</v>
      </c>
      <c r="H13" s="26">
        <v>15665</v>
      </c>
      <c r="I13" s="4"/>
      <c r="J13" s="4"/>
      <c r="K13" s="4"/>
      <c r="L13" s="4"/>
      <c r="M13" s="4"/>
      <c r="N13" s="4"/>
      <c r="O13" s="4"/>
      <c r="P13" s="7"/>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row>
    <row r="14" spans="1:216">
      <c r="A14" s="87" t="s">
        <v>3</v>
      </c>
      <c r="B14" s="87" t="s">
        <v>4</v>
      </c>
      <c r="C14" s="139" t="s">
        <v>7</v>
      </c>
      <c r="D14" s="140">
        <v>23420</v>
      </c>
      <c r="E14" s="140">
        <v>20337</v>
      </c>
      <c r="F14" s="140">
        <v>16521</v>
      </c>
      <c r="G14" s="140">
        <v>15356</v>
      </c>
      <c r="H14" s="140">
        <v>12747</v>
      </c>
      <c r="I14" s="4"/>
      <c r="J14" s="4"/>
      <c r="K14" s="4"/>
      <c r="L14" s="4"/>
      <c r="M14" s="4"/>
      <c r="N14" s="4"/>
      <c r="O14" s="4"/>
      <c r="P14" s="4"/>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row>
    <row r="15" spans="1:216">
      <c r="A15" s="3"/>
      <c r="B15" s="3"/>
      <c r="C15" s="9" t="s">
        <v>8</v>
      </c>
      <c r="D15" s="25">
        <v>2357</v>
      </c>
      <c r="E15" s="25">
        <v>1809</v>
      </c>
      <c r="F15" s="25">
        <v>1290</v>
      </c>
      <c r="G15" s="25">
        <v>1066</v>
      </c>
      <c r="H15" s="25">
        <v>980</v>
      </c>
      <c r="I15" s="4"/>
      <c r="J15" s="4"/>
      <c r="K15" s="4"/>
      <c r="L15" s="4"/>
      <c r="M15" s="4"/>
      <c r="N15" s="4"/>
      <c r="O15" s="4"/>
      <c r="P15" s="4"/>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row>
    <row r="16" spans="1:216">
      <c r="A16" s="3"/>
      <c r="B16" s="3"/>
      <c r="C16" s="9" t="s">
        <v>9</v>
      </c>
      <c r="D16" s="25">
        <v>1792</v>
      </c>
      <c r="E16" s="25">
        <v>1422</v>
      </c>
      <c r="F16" s="25">
        <v>1030</v>
      </c>
      <c r="G16" s="25">
        <v>889</v>
      </c>
      <c r="H16" s="25">
        <v>727</v>
      </c>
      <c r="I16" s="4"/>
      <c r="J16" s="4"/>
      <c r="K16" s="4"/>
      <c r="L16" s="4"/>
      <c r="M16" s="4"/>
      <c r="N16" s="4"/>
      <c r="O16" s="4"/>
      <c r="P16" s="4"/>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row>
    <row r="17" spans="1:216">
      <c r="A17" s="3"/>
      <c r="B17" s="3"/>
      <c r="C17" s="9" t="s">
        <v>36</v>
      </c>
      <c r="D17" s="25">
        <v>973</v>
      </c>
      <c r="E17" s="25">
        <v>633</v>
      </c>
      <c r="F17" s="25">
        <v>477</v>
      </c>
      <c r="G17" s="25">
        <v>443</v>
      </c>
      <c r="H17" s="25">
        <v>379</v>
      </c>
      <c r="I17" s="4"/>
      <c r="J17" s="8"/>
      <c r="K17" s="8"/>
      <c r="L17" s="8"/>
      <c r="M17" s="8"/>
      <c r="N17" s="8"/>
      <c r="O17" s="8"/>
      <c r="P17" s="8"/>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row>
    <row r="18" spans="1:216" ht="15.75" thickBot="1">
      <c r="A18" s="3"/>
      <c r="B18" s="3"/>
      <c r="C18" s="99" t="s">
        <v>14</v>
      </c>
      <c r="D18" s="100">
        <v>28542</v>
      </c>
      <c r="E18" s="100">
        <v>24201</v>
      </c>
      <c r="F18" s="100">
        <v>19318</v>
      </c>
      <c r="G18" s="100">
        <v>17754</v>
      </c>
      <c r="H18" s="100">
        <v>14833</v>
      </c>
      <c r="I18" s="4"/>
      <c r="J18" s="8"/>
      <c r="K18" s="8"/>
      <c r="L18" s="8"/>
      <c r="M18" s="8"/>
      <c r="N18" s="8"/>
      <c r="O18" s="8"/>
      <c r="P18" s="8"/>
      <c r="Q18" s="8"/>
      <c r="R18" s="8"/>
      <c r="S18" s="8"/>
      <c r="T18" s="8"/>
      <c r="U18" s="8"/>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row>
    <row r="19" spans="1:216" ht="15" customHeight="1" thickTop="1">
      <c r="A19" s="3"/>
      <c r="B19" s="3"/>
      <c r="C19" s="65" t="s">
        <v>12</v>
      </c>
      <c r="D19" s="25">
        <v>918</v>
      </c>
      <c r="E19" s="25">
        <v>842</v>
      </c>
      <c r="F19" s="25">
        <v>664</v>
      </c>
      <c r="G19" s="25">
        <v>523</v>
      </c>
      <c r="H19" s="25">
        <v>644</v>
      </c>
      <c r="I19" s="7"/>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row>
    <row r="20" spans="1:216" ht="15" customHeight="1" thickBot="1">
      <c r="A20" s="5"/>
      <c r="B20" s="5"/>
      <c r="C20" s="101" t="s">
        <v>13</v>
      </c>
      <c r="D20" s="102">
        <v>29460</v>
      </c>
      <c r="E20" s="102">
        <v>25043</v>
      </c>
      <c r="F20" s="102">
        <v>19982</v>
      </c>
      <c r="G20" s="102">
        <v>18277</v>
      </c>
      <c r="H20" s="102">
        <v>15477</v>
      </c>
      <c r="I20" s="7"/>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row>
    <row r="21" spans="1:216" ht="15" customHeight="1">
      <c r="A21" s="124" t="s">
        <v>42</v>
      </c>
      <c r="B21" s="3"/>
      <c r="C21" s="3"/>
      <c r="D21" s="25"/>
      <c r="E21" s="25"/>
      <c r="F21" s="25"/>
      <c r="G21" s="25"/>
      <c r="H21" s="25"/>
      <c r="I21" s="7"/>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row>
    <row r="22" spans="1:216" s="78" customFormat="1" ht="15" customHeight="1">
      <c r="A22" s="124"/>
      <c r="B22" s="3"/>
      <c r="C22" s="3"/>
      <c r="D22" s="25"/>
      <c r="E22" s="25"/>
      <c r="F22" s="25"/>
      <c r="G22" s="25"/>
      <c r="H22" s="25"/>
      <c r="I22" s="7"/>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row>
    <row r="23" spans="1:216" s="2" customFormat="1">
      <c r="A23" s="126" t="s">
        <v>81</v>
      </c>
    </row>
    <row r="24" spans="1:216">
      <c r="A24" s="126" t="s">
        <v>6</v>
      </c>
      <c r="B24" s="4"/>
      <c r="C24" s="4"/>
      <c r="D24" s="4"/>
      <c r="E24" s="4"/>
      <c r="F24" s="4"/>
      <c r="G24" s="4"/>
      <c r="H24" s="4"/>
      <c r="I24" s="4"/>
      <c r="J24" s="4"/>
      <c r="K24" s="4"/>
      <c r="L24" s="4"/>
      <c r="M24" s="4"/>
      <c r="N24" s="4"/>
      <c r="O24" s="4"/>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row>
    <row r="25" spans="1:216" s="2" customFormat="1">
      <c r="A25" s="124" t="s">
        <v>26</v>
      </c>
    </row>
    <row r="26" spans="1:216" s="2" customFormat="1"/>
    <row r="27" spans="1:216" s="2" customFormat="1"/>
    <row r="28" spans="1:216" s="2" customFormat="1"/>
    <row r="29" spans="1:216" s="2" customFormat="1"/>
    <row r="30" spans="1:216" s="2" customFormat="1"/>
    <row r="31" spans="1:216" s="2" customFormat="1"/>
    <row r="32" spans="1:216"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pans="1:216" s="2" customFormat="1"/>
    <row r="50" spans="1:216" s="2" customFormat="1"/>
    <row r="51" spans="1:216" s="2" customFormat="1"/>
    <row r="52" spans="1:216" s="2" customFormat="1"/>
    <row r="53" spans="1:216" s="2" customFormat="1"/>
    <row r="54" spans="1:216" s="2" customFormat="1"/>
    <row r="55" spans="1:216" s="2" customFormat="1"/>
    <row r="56" spans="1:216" s="2" customFormat="1"/>
    <row r="57" spans="1:216" s="2" customFormat="1"/>
    <row r="58" spans="1:216" s="2" customFormat="1"/>
    <row r="59" spans="1:216" s="2" customFormat="1"/>
    <row r="60" spans="1:216" s="2" customFormat="1"/>
    <row r="61" spans="1:216" s="2" customFormat="1"/>
    <row r="62" spans="1:216" s="2" customFormat="1"/>
    <row r="63" spans="1:216" ht="15" customHeight="1">
      <c r="A63" s="126" t="s">
        <v>5</v>
      </c>
      <c r="B63" s="3"/>
      <c r="C63" s="3"/>
      <c r="D63" s="4"/>
      <c r="E63" s="4"/>
      <c r="F63" s="4"/>
      <c r="G63" s="4"/>
      <c r="H63" s="4"/>
      <c r="I63" s="7"/>
      <c r="J63" s="4"/>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row>
    <row r="64" spans="1:216">
      <c r="A64" s="126" t="s">
        <v>6</v>
      </c>
      <c r="B64" s="3"/>
      <c r="C64" s="3"/>
      <c r="D64" s="4"/>
      <c r="E64" s="4"/>
      <c r="F64" s="4"/>
      <c r="G64" s="4"/>
      <c r="H64" s="4"/>
      <c r="I64" s="4"/>
      <c r="J64" s="4"/>
      <c r="K64" s="4"/>
      <c r="L64" s="4"/>
      <c r="M64" s="4"/>
      <c r="N64" s="4"/>
      <c r="O64" s="4"/>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row>
    <row r="65" spans="1:216">
      <c r="A65" s="124" t="s">
        <v>26</v>
      </c>
      <c r="B65" s="3"/>
      <c r="C65" s="3"/>
      <c r="D65" s="4"/>
      <c r="E65" s="4"/>
      <c r="F65" s="4"/>
      <c r="G65" s="4"/>
      <c r="H65" s="4"/>
      <c r="I65" s="4"/>
      <c r="J65" s="4"/>
      <c r="K65" s="4"/>
      <c r="L65" s="4"/>
      <c r="M65" s="4"/>
      <c r="N65" s="4"/>
      <c r="O65" s="4"/>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row>
    <row r="66" spans="1:216">
      <c r="A66" s="125" t="s">
        <v>80</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row>
    <row r="67" spans="1:216">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row>
    <row r="68" spans="1:216">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row>
    <row r="69" spans="1:216">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row>
    <row r="70" spans="1:216">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row>
    <row r="71" spans="1:216">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row>
    <row r="72" spans="1:216">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row>
    <row r="73" spans="1:216">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row>
    <row r="74" spans="1:216">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row>
    <row r="75" spans="1:216">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row>
    <row r="76" spans="1:21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row>
    <row r="77" spans="1:216">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row>
    <row r="78" spans="1:216">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row>
    <row r="79" spans="1:216">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row>
    <row r="80" spans="1:216">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row>
    <row r="81" spans="1:216">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row>
    <row r="82" spans="1:216">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row>
    <row r="83" spans="1:216">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row>
    <row r="84" spans="1:216">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row>
    <row r="85" spans="1:216">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row>
    <row r="86" spans="1:21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row>
    <row r="87" spans="1:216">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row>
    <row r="88" spans="1:216">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row>
    <row r="89" spans="1:216">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row>
    <row r="90" spans="1:216">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row>
    <row r="91" spans="1:216">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row>
    <row r="92" spans="1:216">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row>
    <row r="93" spans="1:216">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row>
    <row r="94" spans="1:216">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row>
    <row r="95" spans="1:216">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row>
    <row r="96" spans="1:21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row>
    <row r="97" spans="1:216">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row>
    <row r="98" spans="1:216">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row>
    <row r="99" spans="1:216">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row>
    <row r="100" spans="1:21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row>
    <row r="101" spans="1:21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row>
    <row r="102" spans="1:21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row>
    <row r="103" spans="1:21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row>
    <row r="104" spans="1:21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row>
    <row r="105" spans="1:21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row>
    <row r="106" spans="1:21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row>
    <row r="107" spans="1:21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row>
    <row r="108" spans="1:21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row>
    <row r="109" spans="1:21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row>
    <row r="110" spans="1:21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row>
    <row r="111" spans="1:21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row>
    <row r="112" spans="1:21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row>
    <row r="113" spans="1:21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row>
    <row r="114" spans="1:21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row>
    <row r="115" spans="1:21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row>
    <row r="116" spans="1:2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row>
    <row r="117" spans="1:21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row>
    <row r="118" spans="1:21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row>
    <row r="119" spans="1:21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row>
    <row r="120" spans="1:21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row>
    <row r="121" spans="1:21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row>
    <row r="122" spans="1:21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row>
    <row r="123" spans="1:21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row>
    <row r="124" spans="1:21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row>
    <row r="125" spans="1:21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row>
    <row r="126" spans="1:21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row>
    <row r="127" spans="1:21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row>
    <row r="128" spans="1:21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row>
    <row r="129" spans="1:21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row>
    <row r="130" spans="1:21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row>
    <row r="131" spans="1:21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row>
    <row r="132" spans="1:21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row>
    <row r="133" spans="1:21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row>
    <row r="134" spans="1:21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row>
    <row r="135" spans="1:21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row>
    <row r="136" spans="1:21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row>
    <row r="137" spans="1:21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row>
    <row r="138" spans="1:21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row>
    <row r="139" spans="1:21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row>
    <row r="140" spans="1:21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row>
    <row r="141" spans="1:21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row>
    <row r="142" spans="1:21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row>
    <row r="143" spans="1:21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row>
    <row r="144" spans="1:21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row>
    <row r="145" spans="1:21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row>
    <row r="146" spans="1:21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row>
    <row r="147" spans="1:21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row>
    <row r="148" spans="1:21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row>
    <row r="149" spans="1:21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row>
    <row r="150" spans="1:21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row>
    <row r="151" spans="1:21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row>
    <row r="152" spans="1:21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row>
    <row r="153" spans="1:21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row>
    <row r="154" spans="1:21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row>
    <row r="155" spans="1:21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row>
    <row r="156" spans="1:21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row>
    <row r="157" spans="1:21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row>
    <row r="158" spans="1:21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row>
    <row r="159" spans="1:21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row>
    <row r="160" spans="1:21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row>
    <row r="161" spans="1:21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row>
    <row r="162" spans="1:21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row>
    <row r="163" spans="1:21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row>
    <row r="164" spans="1:21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row>
    <row r="165" spans="1:21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row>
    <row r="166" spans="1:21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row>
    <row r="167" spans="1:21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row>
    <row r="168" spans="1:21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row>
    <row r="169" spans="1:21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row>
    <row r="170" spans="1:21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row>
    <row r="171" spans="1:21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row>
    <row r="172" spans="1:21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row>
    <row r="173" spans="1:21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row>
    <row r="174" spans="1:21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row>
    <row r="175" spans="1:21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row>
    <row r="176" spans="1:21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row>
    <row r="177" spans="1:21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row>
    <row r="178" spans="1:21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row>
    <row r="179" spans="1:21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row>
    <row r="180" spans="1:21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row>
    <row r="181" spans="1:21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row>
    <row r="182" spans="1:21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row>
    <row r="183" spans="1:21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row>
    <row r="184" spans="1:21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row>
    <row r="185" spans="1:21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row>
    <row r="186" spans="1:21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row>
    <row r="187" spans="1:21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row>
    <row r="188" spans="1:21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row>
    <row r="189" spans="1:21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row>
    <row r="190" spans="1:21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row>
    <row r="191" spans="1:21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row>
    <row r="192" spans="1:21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row>
    <row r="193" spans="1:21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row>
    <row r="194" spans="1:21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row>
    <row r="195" spans="1:21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row>
    <row r="196" spans="1:21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row>
    <row r="197" spans="1:21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row>
    <row r="198" spans="1:21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row>
    <row r="199" spans="1:21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row>
    <row r="200" spans="1:21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row>
    <row r="201" spans="1:21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row>
    <row r="202" spans="1:21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row>
    <row r="203" spans="1:21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row>
    <row r="204" spans="1:21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row>
    <row r="205" spans="1:21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row>
    <row r="206" spans="1:21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row>
    <row r="207" spans="1:21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row>
    <row r="208" spans="1:21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row>
    <row r="209" spans="1:21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row>
    <row r="210" spans="1:21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row>
    <row r="211" spans="1:21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row>
    <row r="212" spans="1:21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row>
    <row r="213" spans="1:21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row>
    <row r="214" spans="1:21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row>
    <row r="215" spans="1:21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row>
    <row r="216" spans="1: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row>
    <row r="217" spans="1:21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row>
    <row r="218" spans="1:21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row>
    <row r="219" spans="1:21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row>
    <row r="220" spans="1:21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row>
    <row r="221" spans="1:21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row>
    <row r="222" spans="1:21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row>
    <row r="223" spans="1:21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row>
    <row r="224" spans="1:21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row>
    <row r="225" spans="1:21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row>
    <row r="226" spans="1:21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row>
    <row r="227" spans="1:21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row>
    <row r="228" spans="1:21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row>
    <row r="229" spans="1:21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row>
    <row r="230" spans="1:21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row>
    <row r="231" spans="1:21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row>
    <row r="232" spans="1:21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row>
    <row r="233" spans="1:21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row>
    <row r="234" spans="1:21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row>
    <row r="235" spans="1:21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row>
    <row r="236" spans="1:21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row>
    <row r="237" spans="1:21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row>
    <row r="238" spans="1:21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row>
    <row r="239" spans="1:21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row>
    <row r="240" spans="1:21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row>
    <row r="241" spans="1:21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row>
    <row r="242" spans="1:21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row>
    <row r="243" spans="1:21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row>
    <row r="244" spans="1:21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row>
    <row r="245" spans="1:21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row>
    <row r="246" spans="1:21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row>
    <row r="247" spans="1:21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row>
    <row r="248" spans="1:21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row>
    <row r="249" spans="1:21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row>
    <row r="250" spans="1:21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row>
    <row r="251" spans="1:21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row>
    <row r="252" spans="1:21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row>
    <row r="253" spans="1:21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row>
    <row r="254" spans="1:21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row>
    <row r="255" spans="1:21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row>
    <row r="256" spans="1:21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row>
    <row r="257" spans="1:21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row>
    <row r="258" spans="1:21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row>
    <row r="259" spans="1:21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row>
    <row r="260" spans="1:21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row>
    <row r="261" spans="1:21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row>
    <row r="262" spans="1:21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row>
    <row r="263" spans="1:21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row>
    <row r="264" spans="1:21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row>
    <row r="265" spans="1:21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row>
    <row r="266" spans="1:21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row>
    <row r="267" spans="1:21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row>
    <row r="268" spans="1:21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row>
    <row r="269" spans="1:21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row>
    <row r="270" spans="1:21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row>
    <row r="271" spans="1:21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row>
    <row r="272" spans="1:21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row>
    <row r="273" spans="1:21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row>
    <row r="274" spans="1:21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row>
    <row r="275" spans="1:21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row>
    <row r="276" spans="1:21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row>
    <row r="277" spans="1:21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row>
    <row r="278" spans="1:21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row>
    <row r="279" spans="1:21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row>
    <row r="280" spans="1:21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row>
    <row r="281" spans="1:21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row>
  </sheetData>
  <mergeCells count="2">
    <mergeCell ref="A1:H1"/>
    <mergeCell ref="D4:H4"/>
  </mergeCells>
  <hyperlinks>
    <hyperlink ref="A2" location="Contents!A1" display="back to content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J41"/>
  <sheetViews>
    <sheetView zoomScale="85" zoomScaleNormal="85" workbookViewId="0">
      <pane xSplit="3" ySplit="2" topLeftCell="D3" activePane="bottomRight" state="frozen"/>
      <selection pane="topRight" activeCell="D1" sqref="D1"/>
      <selection pane="bottomLeft" activeCell="A3" sqref="A3"/>
      <selection pane="bottomRight" sqref="A1:O2"/>
    </sheetView>
  </sheetViews>
  <sheetFormatPr defaultRowHeight="15"/>
  <cols>
    <col min="1" max="1" width="20.7109375" style="2" customWidth="1"/>
    <col min="2" max="2" width="24.5703125" style="2" bestFit="1" customWidth="1"/>
    <col min="3" max="4" width="5.7109375" style="2" customWidth="1"/>
    <col min="5" max="34" width="9.140625" style="2"/>
    <col min="35" max="39" width="9.140625" style="12"/>
    <col min="40" max="46" width="9.140625" style="2"/>
    <col min="47" max="51" width="9.140625" style="12"/>
    <col min="52" max="86" width="9.140625" style="2"/>
  </cols>
  <sheetData>
    <row r="1" spans="1:218" ht="15" customHeight="1">
      <c r="A1" s="165" t="s">
        <v>83</v>
      </c>
      <c r="B1" s="165"/>
      <c r="C1" s="165"/>
      <c r="D1" s="165"/>
      <c r="E1" s="165"/>
      <c r="F1" s="165"/>
      <c r="G1" s="165"/>
      <c r="H1" s="165"/>
      <c r="I1" s="165"/>
      <c r="J1" s="165"/>
      <c r="K1" s="165"/>
      <c r="L1" s="165"/>
      <c r="M1" s="165"/>
      <c r="N1" s="165"/>
      <c r="O1" s="165"/>
      <c r="P1" s="9"/>
      <c r="Q1" s="9"/>
      <c r="R1" s="9"/>
      <c r="S1" s="9"/>
      <c r="T1" s="9"/>
      <c r="U1" s="9"/>
      <c r="V1" s="9"/>
      <c r="W1" s="9"/>
      <c r="X1" s="9"/>
      <c r="Y1" s="9"/>
      <c r="Z1" s="9"/>
      <c r="AA1" s="9"/>
      <c r="AB1" s="9"/>
      <c r="AC1" s="9"/>
      <c r="AD1" s="9"/>
      <c r="AE1" s="9"/>
      <c r="AF1" s="9"/>
      <c r="AG1" s="9"/>
      <c r="AH1" s="9"/>
      <c r="AI1" s="55"/>
      <c r="AJ1" s="55"/>
      <c r="AK1" s="55"/>
      <c r="AL1" s="55"/>
      <c r="AM1" s="55"/>
      <c r="AN1" s="23"/>
      <c r="AO1" s="23"/>
      <c r="AP1" s="23"/>
      <c r="AQ1" s="23"/>
      <c r="AR1" s="23"/>
      <c r="AS1" s="23"/>
      <c r="AT1" s="23"/>
      <c r="AU1" s="55"/>
      <c r="AV1" s="55"/>
      <c r="AW1" s="55"/>
      <c r="AX1" s="55"/>
      <c r="AY1" s="55"/>
      <c r="AZ1" s="23"/>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row>
    <row r="2" spans="1:218" s="78" customFormat="1" ht="15" customHeight="1">
      <c r="A2" s="165"/>
      <c r="B2" s="165"/>
      <c r="C2" s="165"/>
      <c r="D2" s="165"/>
      <c r="E2" s="165"/>
      <c r="F2" s="165"/>
      <c r="G2" s="165"/>
      <c r="H2" s="165"/>
      <c r="I2" s="165"/>
      <c r="J2" s="165"/>
      <c r="K2" s="165"/>
      <c r="L2" s="165"/>
      <c r="M2" s="165"/>
      <c r="N2" s="165"/>
      <c r="O2" s="165"/>
      <c r="P2" s="9"/>
      <c r="Q2" s="9"/>
      <c r="R2" s="9"/>
      <c r="S2" s="9"/>
      <c r="T2" s="9"/>
      <c r="U2" s="9"/>
      <c r="V2" s="9"/>
      <c r="W2" s="9"/>
      <c r="X2" s="9"/>
      <c r="Y2" s="9"/>
      <c r="Z2" s="9"/>
      <c r="AA2" s="9"/>
      <c r="AB2" s="9"/>
      <c r="AC2" s="9"/>
      <c r="AD2" s="9"/>
      <c r="AE2" s="9"/>
      <c r="AF2" s="9"/>
      <c r="AG2" s="9"/>
      <c r="AH2" s="9"/>
      <c r="AI2" s="55"/>
      <c r="AJ2" s="55"/>
      <c r="AK2" s="55"/>
      <c r="AL2" s="55"/>
      <c r="AM2" s="55"/>
      <c r="AN2" s="23"/>
      <c r="AO2" s="23"/>
      <c r="AP2" s="23"/>
      <c r="AQ2" s="23"/>
      <c r="AR2" s="23"/>
      <c r="AS2" s="23"/>
      <c r="AT2" s="23"/>
      <c r="AU2" s="55"/>
      <c r="AV2" s="55"/>
      <c r="AW2" s="55"/>
      <c r="AX2" s="55"/>
      <c r="AY2" s="55"/>
      <c r="AZ2" s="23"/>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row>
    <row r="3" spans="1:218" s="78" customFormat="1">
      <c r="A3" s="128" t="s">
        <v>57</v>
      </c>
      <c r="B3" s="3"/>
      <c r="C3" s="3"/>
      <c r="D3" s="3"/>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55"/>
      <c r="AJ3" s="55"/>
      <c r="AK3" s="55"/>
      <c r="AL3" s="55"/>
      <c r="AM3" s="55"/>
      <c r="AN3" s="23"/>
      <c r="AO3" s="23"/>
      <c r="AP3" s="23"/>
      <c r="AQ3" s="23"/>
      <c r="AR3" s="23"/>
      <c r="AS3" s="23"/>
      <c r="AT3" s="23"/>
      <c r="AU3" s="55"/>
      <c r="AV3" s="55"/>
      <c r="AW3" s="55"/>
      <c r="AX3" s="55"/>
      <c r="AY3" s="55"/>
      <c r="AZ3" s="23"/>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row>
    <row r="4" spans="1:218" s="78" customFormat="1">
      <c r="A4" s="128"/>
      <c r="B4" s="3"/>
      <c r="C4" s="3"/>
      <c r="D4" s="3"/>
      <c r="E4" s="170" t="s">
        <v>95</v>
      </c>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9"/>
      <c r="AI4" s="55"/>
      <c r="AJ4" s="55"/>
      <c r="AK4" s="55"/>
      <c r="AL4" s="55"/>
      <c r="AM4" s="55"/>
      <c r="AN4" s="23"/>
      <c r="AO4" s="23"/>
      <c r="AP4" s="23"/>
      <c r="AQ4" s="23"/>
      <c r="AR4" s="23"/>
      <c r="AS4" s="23"/>
      <c r="AT4" s="23"/>
      <c r="AU4" s="55"/>
      <c r="AV4" s="55"/>
      <c r="AW4" s="55"/>
      <c r="AX4" s="55"/>
      <c r="AY4" s="55"/>
      <c r="AZ4" s="23"/>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row>
    <row r="5" spans="1:218">
      <c r="A5" s="3"/>
      <c r="B5" s="3"/>
      <c r="C5" s="3"/>
      <c r="D5" s="3"/>
      <c r="E5" s="9"/>
      <c r="F5" s="9"/>
      <c r="G5" s="9"/>
      <c r="H5" s="9"/>
      <c r="I5" s="9"/>
      <c r="J5" s="9"/>
      <c r="K5" s="9"/>
      <c r="L5" s="9"/>
      <c r="M5" s="9"/>
      <c r="N5" s="9"/>
      <c r="O5" s="9"/>
      <c r="P5" s="9"/>
      <c r="Q5" s="9"/>
      <c r="R5" s="9"/>
      <c r="S5" s="9"/>
      <c r="T5" s="9"/>
      <c r="U5" s="9"/>
      <c r="V5" s="9"/>
      <c r="W5" s="9"/>
      <c r="X5" s="9"/>
      <c r="Y5" s="9"/>
      <c r="Z5" s="9"/>
      <c r="AA5" s="9"/>
      <c r="AB5" s="9"/>
      <c r="AC5" s="23"/>
      <c r="AD5" s="23"/>
      <c r="AE5" s="23"/>
      <c r="AF5" s="23"/>
      <c r="AG5" s="23"/>
      <c r="AH5" s="23"/>
      <c r="AI5" s="55"/>
      <c r="AJ5" s="55"/>
      <c r="AK5" s="55"/>
      <c r="AL5" s="55"/>
      <c r="AM5" s="55"/>
      <c r="AN5" s="23"/>
      <c r="AO5" s="23"/>
      <c r="AP5" s="23"/>
      <c r="AQ5" s="23"/>
      <c r="AR5" s="23"/>
      <c r="AS5" s="23"/>
      <c r="AT5" s="23"/>
      <c r="AU5" s="55"/>
      <c r="AV5" s="55"/>
      <c r="AW5" s="55"/>
      <c r="AX5" s="55"/>
      <c r="AY5" s="55"/>
      <c r="AZ5" s="23"/>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row>
    <row r="6" spans="1:218" ht="15" customHeight="1">
      <c r="A6" s="10"/>
      <c r="B6" s="10"/>
      <c r="C6" s="87"/>
      <c r="D6" s="87"/>
      <c r="E6" s="171" t="s">
        <v>24</v>
      </c>
      <c r="F6" s="171"/>
      <c r="G6" s="171"/>
      <c r="H6" s="171"/>
      <c r="I6" s="171"/>
      <c r="J6" s="92"/>
      <c r="K6" s="171" t="s">
        <v>8</v>
      </c>
      <c r="L6" s="171"/>
      <c r="M6" s="171"/>
      <c r="N6" s="171"/>
      <c r="O6" s="171"/>
      <c r="P6" s="81"/>
      <c r="Q6" s="171" t="s">
        <v>9</v>
      </c>
      <c r="R6" s="171"/>
      <c r="S6" s="171"/>
      <c r="T6" s="171"/>
      <c r="U6" s="171"/>
      <c r="V6" s="9"/>
      <c r="W6" s="171" t="s">
        <v>10</v>
      </c>
      <c r="X6" s="171"/>
      <c r="Y6" s="171"/>
      <c r="Z6" s="171"/>
      <c r="AA6" s="171"/>
      <c r="AB6" s="23"/>
      <c r="AC6" s="171" t="s">
        <v>11</v>
      </c>
      <c r="AD6" s="171"/>
      <c r="AE6" s="171"/>
      <c r="AF6" s="171"/>
      <c r="AG6" s="171"/>
      <c r="AH6" s="23"/>
      <c r="AI6" s="171" t="s">
        <v>14</v>
      </c>
      <c r="AJ6" s="171"/>
      <c r="AK6" s="171"/>
      <c r="AL6" s="171"/>
      <c r="AM6" s="171"/>
      <c r="AN6" s="23"/>
      <c r="AO6" s="175" t="s">
        <v>25</v>
      </c>
      <c r="AP6" s="171"/>
      <c r="AQ6" s="171"/>
      <c r="AR6" s="171"/>
      <c r="AS6" s="171"/>
      <c r="AT6" s="23"/>
      <c r="AU6" s="171" t="s">
        <v>13</v>
      </c>
      <c r="AV6" s="171"/>
      <c r="AW6" s="171"/>
      <c r="AX6" s="171"/>
      <c r="AY6" s="171"/>
      <c r="AZ6" s="23"/>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row>
    <row r="7" spans="1:218">
      <c r="A7" s="13" t="s">
        <v>0</v>
      </c>
      <c r="B7" s="13"/>
      <c r="C7" s="13"/>
      <c r="D7" s="13"/>
      <c r="E7" s="13">
        <v>2010</v>
      </c>
      <c r="F7" s="13">
        <v>2011</v>
      </c>
      <c r="G7" s="13">
        <v>2012</v>
      </c>
      <c r="H7" s="14">
        <v>2013</v>
      </c>
      <c r="I7" s="21">
        <v>2014</v>
      </c>
      <c r="J7" s="15"/>
      <c r="K7" s="13">
        <v>2010</v>
      </c>
      <c r="L7" s="13">
        <v>2011</v>
      </c>
      <c r="M7" s="13">
        <v>2012</v>
      </c>
      <c r="N7" s="14">
        <v>2013</v>
      </c>
      <c r="O7" s="14">
        <v>2014</v>
      </c>
      <c r="P7" s="15"/>
      <c r="Q7" s="13">
        <v>2010</v>
      </c>
      <c r="R7" s="13">
        <v>2011</v>
      </c>
      <c r="S7" s="13">
        <v>2012</v>
      </c>
      <c r="T7" s="14">
        <v>2013</v>
      </c>
      <c r="U7" s="14">
        <v>2014</v>
      </c>
      <c r="V7" s="15"/>
      <c r="W7" s="13">
        <v>2010</v>
      </c>
      <c r="X7" s="13">
        <v>2011</v>
      </c>
      <c r="Y7" s="13">
        <v>2012</v>
      </c>
      <c r="Z7" s="14">
        <v>2013</v>
      </c>
      <c r="AA7" s="14">
        <v>2014</v>
      </c>
      <c r="AB7" s="15"/>
      <c r="AC7" s="13">
        <v>2010</v>
      </c>
      <c r="AD7" s="13">
        <v>2011</v>
      </c>
      <c r="AE7" s="13">
        <v>2012</v>
      </c>
      <c r="AF7" s="14">
        <v>2013</v>
      </c>
      <c r="AG7" s="14">
        <v>2014</v>
      </c>
      <c r="AH7" s="15"/>
      <c r="AI7" s="13">
        <v>2010</v>
      </c>
      <c r="AJ7" s="13">
        <v>2011</v>
      </c>
      <c r="AK7" s="13">
        <v>2012</v>
      </c>
      <c r="AL7" s="14">
        <v>2013</v>
      </c>
      <c r="AM7" s="14">
        <v>2014</v>
      </c>
      <c r="AN7" s="15"/>
      <c r="AO7" s="105">
        <v>2010</v>
      </c>
      <c r="AP7" s="13">
        <v>2011</v>
      </c>
      <c r="AQ7" s="13">
        <v>2012</v>
      </c>
      <c r="AR7" s="14">
        <v>2013</v>
      </c>
      <c r="AS7" s="14">
        <v>2014</v>
      </c>
      <c r="AT7" s="15"/>
      <c r="AU7" s="13">
        <v>2010</v>
      </c>
      <c r="AV7" s="13">
        <v>2011</v>
      </c>
      <c r="AW7" s="13">
        <v>2012</v>
      </c>
      <c r="AX7" s="14">
        <v>2013</v>
      </c>
      <c r="AY7" s="14">
        <v>2014</v>
      </c>
      <c r="AZ7" s="23"/>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row>
    <row r="8" spans="1:218">
      <c r="A8" s="176" t="s">
        <v>76</v>
      </c>
      <c r="B8" s="24" t="s">
        <v>85</v>
      </c>
      <c r="C8" s="24"/>
      <c r="D8" s="24"/>
      <c r="E8" s="25">
        <v>317998</v>
      </c>
      <c r="F8" s="25">
        <v>305676</v>
      </c>
      <c r="G8" s="25">
        <v>268301</v>
      </c>
      <c r="H8" s="6">
        <v>260857</v>
      </c>
      <c r="I8" s="25">
        <v>247020</v>
      </c>
      <c r="J8" s="45"/>
      <c r="K8" s="25">
        <v>34725</v>
      </c>
      <c r="L8" s="25">
        <v>33826</v>
      </c>
      <c r="M8" s="25">
        <v>29153</v>
      </c>
      <c r="N8" s="6">
        <v>28728</v>
      </c>
      <c r="O8" s="25">
        <v>27037</v>
      </c>
      <c r="P8" s="45"/>
      <c r="Q8" s="25">
        <v>20557</v>
      </c>
      <c r="R8" s="25">
        <v>20164</v>
      </c>
      <c r="S8" s="25">
        <v>17745</v>
      </c>
      <c r="T8" s="6">
        <v>18005</v>
      </c>
      <c r="U8" s="25">
        <v>16730</v>
      </c>
      <c r="V8" s="45"/>
      <c r="W8" s="25">
        <v>12817</v>
      </c>
      <c r="X8" s="25">
        <v>12581</v>
      </c>
      <c r="Y8" s="25">
        <v>10839</v>
      </c>
      <c r="Z8" s="6">
        <v>10542</v>
      </c>
      <c r="AA8" s="25">
        <v>9629</v>
      </c>
      <c r="AB8" s="45"/>
      <c r="AC8" s="25">
        <v>5235</v>
      </c>
      <c r="AD8" s="25">
        <v>4896</v>
      </c>
      <c r="AE8" s="25">
        <v>4193</v>
      </c>
      <c r="AF8" s="6">
        <v>4156</v>
      </c>
      <c r="AG8" s="25">
        <v>3626</v>
      </c>
      <c r="AH8" s="45"/>
      <c r="AI8" s="26">
        <v>391332</v>
      </c>
      <c r="AJ8" s="26">
        <v>377143</v>
      </c>
      <c r="AK8" s="26">
        <v>330231</v>
      </c>
      <c r="AL8" s="26">
        <v>322288</v>
      </c>
      <c r="AM8" s="26">
        <v>304042</v>
      </c>
      <c r="AN8" s="45"/>
      <c r="AO8" s="94">
        <v>45600</v>
      </c>
      <c r="AP8" s="25">
        <v>45716</v>
      </c>
      <c r="AQ8" s="25">
        <v>45633</v>
      </c>
      <c r="AR8" s="6">
        <v>47207</v>
      </c>
      <c r="AS8" s="25">
        <v>49763</v>
      </c>
      <c r="AT8" s="45"/>
      <c r="AU8" s="26">
        <v>436932</v>
      </c>
      <c r="AV8" s="26">
        <v>422859</v>
      </c>
      <c r="AW8" s="26">
        <v>375864</v>
      </c>
      <c r="AX8" s="26">
        <v>369495</v>
      </c>
      <c r="AY8" s="26">
        <v>353805</v>
      </c>
      <c r="AZ8" s="23"/>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row>
    <row r="9" spans="1:218" s="72" customFormat="1">
      <c r="A9" s="177"/>
      <c r="B9" s="20" t="s">
        <v>34</v>
      </c>
      <c r="C9" s="20"/>
      <c r="D9" s="20"/>
      <c r="E9" s="25">
        <v>46948</v>
      </c>
      <c r="F9" s="25">
        <v>44076</v>
      </c>
      <c r="G9" s="25">
        <v>38350</v>
      </c>
      <c r="H9" s="25">
        <v>37685</v>
      </c>
      <c r="I9" s="25">
        <v>37231</v>
      </c>
      <c r="J9" s="25"/>
      <c r="K9" s="25">
        <v>4201</v>
      </c>
      <c r="L9" s="25">
        <v>3470</v>
      </c>
      <c r="M9" s="25">
        <v>2817</v>
      </c>
      <c r="N9" s="25">
        <v>2633</v>
      </c>
      <c r="O9" s="25">
        <v>2647</v>
      </c>
      <c r="P9" s="25"/>
      <c r="Q9" s="25">
        <v>1301</v>
      </c>
      <c r="R9" s="25">
        <v>1268</v>
      </c>
      <c r="S9" s="25">
        <v>1016</v>
      </c>
      <c r="T9" s="25">
        <v>1065</v>
      </c>
      <c r="U9" s="25">
        <v>942</v>
      </c>
      <c r="V9" s="25"/>
      <c r="W9" s="25">
        <v>1856</v>
      </c>
      <c r="X9" s="25">
        <v>1795</v>
      </c>
      <c r="Y9" s="25">
        <v>1364</v>
      </c>
      <c r="Z9" s="25">
        <v>1294</v>
      </c>
      <c r="AA9" s="25">
        <v>1349</v>
      </c>
      <c r="AB9" s="25"/>
      <c r="AC9" s="25">
        <v>773</v>
      </c>
      <c r="AD9" s="25">
        <v>636</v>
      </c>
      <c r="AE9" s="25">
        <v>499</v>
      </c>
      <c r="AF9" s="25">
        <v>519</v>
      </c>
      <c r="AG9" s="25">
        <v>443</v>
      </c>
      <c r="AH9" s="25"/>
      <c r="AI9" s="26">
        <v>55079</v>
      </c>
      <c r="AJ9" s="26">
        <v>51245</v>
      </c>
      <c r="AK9" s="26">
        <v>44046</v>
      </c>
      <c r="AL9" s="26">
        <v>43196</v>
      </c>
      <c r="AM9" s="26">
        <v>42612</v>
      </c>
      <c r="AN9" s="25"/>
      <c r="AO9" s="94">
        <v>9408</v>
      </c>
      <c r="AP9" s="25">
        <v>8973</v>
      </c>
      <c r="AQ9" s="25">
        <v>8383</v>
      </c>
      <c r="AR9" s="25">
        <v>8922</v>
      </c>
      <c r="AS9" s="25">
        <v>10254</v>
      </c>
      <c r="AT9" s="25"/>
      <c r="AU9" s="26">
        <v>64487</v>
      </c>
      <c r="AV9" s="26">
        <v>60218</v>
      </c>
      <c r="AW9" s="26">
        <v>52429</v>
      </c>
      <c r="AX9" s="26">
        <v>52118</v>
      </c>
      <c r="AY9" s="26">
        <v>52866</v>
      </c>
      <c r="AZ9" s="23"/>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row>
    <row r="10" spans="1:218" s="72" customFormat="1">
      <c r="A10" s="177"/>
      <c r="B10" s="20" t="s">
        <v>35</v>
      </c>
      <c r="C10" s="20"/>
      <c r="D10" s="20"/>
      <c r="E10" s="25">
        <v>270756</v>
      </c>
      <c r="F10" s="25">
        <v>261276</v>
      </c>
      <c r="G10" s="25">
        <v>229514</v>
      </c>
      <c r="H10" s="25">
        <v>222618</v>
      </c>
      <c r="I10" s="25">
        <v>209137</v>
      </c>
      <c r="J10" s="25"/>
      <c r="K10" s="25">
        <v>30438</v>
      </c>
      <c r="L10" s="25">
        <v>30294</v>
      </c>
      <c r="M10" s="25">
        <v>26263</v>
      </c>
      <c r="N10" s="25">
        <v>26003</v>
      </c>
      <c r="O10" s="25">
        <v>24308</v>
      </c>
      <c r="P10" s="25"/>
      <c r="Q10" s="25">
        <v>19221</v>
      </c>
      <c r="R10" s="25">
        <v>18861</v>
      </c>
      <c r="S10" s="25">
        <v>16672</v>
      </c>
      <c r="T10" s="25">
        <v>16838</v>
      </c>
      <c r="U10" s="25">
        <v>15713</v>
      </c>
      <c r="V10" s="25"/>
      <c r="W10" s="25">
        <v>10942</v>
      </c>
      <c r="X10" s="25">
        <v>10771</v>
      </c>
      <c r="Y10" s="25">
        <v>9450</v>
      </c>
      <c r="Z10" s="25">
        <v>9231</v>
      </c>
      <c r="AA10" s="25">
        <v>8239</v>
      </c>
      <c r="AB10" s="25"/>
      <c r="AC10" s="25">
        <v>4453</v>
      </c>
      <c r="AD10" s="25">
        <v>4247</v>
      </c>
      <c r="AE10" s="25">
        <v>3675</v>
      </c>
      <c r="AF10" s="25">
        <v>3620</v>
      </c>
      <c r="AG10" s="25">
        <v>3174</v>
      </c>
      <c r="AH10" s="25"/>
      <c r="AI10" s="26">
        <v>335810</v>
      </c>
      <c r="AJ10" s="26">
        <v>325449</v>
      </c>
      <c r="AK10" s="26">
        <v>285574</v>
      </c>
      <c r="AL10" s="26">
        <v>278310</v>
      </c>
      <c r="AM10" s="26">
        <v>260571</v>
      </c>
      <c r="AN10" s="25"/>
      <c r="AO10" s="94">
        <v>33278</v>
      </c>
      <c r="AP10" s="25">
        <v>33096</v>
      </c>
      <c r="AQ10" s="25">
        <v>33357</v>
      </c>
      <c r="AR10" s="25">
        <v>33790</v>
      </c>
      <c r="AS10" s="25">
        <v>34955</v>
      </c>
      <c r="AT10" s="25"/>
      <c r="AU10" s="26">
        <v>369088</v>
      </c>
      <c r="AV10" s="26">
        <v>358545</v>
      </c>
      <c r="AW10" s="26">
        <v>318931</v>
      </c>
      <c r="AX10" s="26">
        <v>312100</v>
      </c>
      <c r="AY10" s="26">
        <v>295526</v>
      </c>
      <c r="AZ10" s="23"/>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row>
    <row r="11" spans="1:218">
      <c r="A11" s="177"/>
      <c r="B11" s="3" t="s">
        <v>86</v>
      </c>
      <c r="C11" s="3"/>
      <c r="D11" s="3"/>
      <c r="E11" s="25">
        <v>258471</v>
      </c>
      <c r="F11" s="25">
        <v>253693</v>
      </c>
      <c r="G11" s="25">
        <v>225430</v>
      </c>
      <c r="H11" s="6">
        <v>212564</v>
      </c>
      <c r="I11" s="25">
        <v>201474</v>
      </c>
      <c r="J11" s="45"/>
      <c r="K11" s="25">
        <v>26403</v>
      </c>
      <c r="L11" s="25">
        <v>26623</v>
      </c>
      <c r="M11" s="25">
        <v>23050</v>
      </c>
      <c r="N11" s="6">
        <v>21858</v>
      </c>
      <c r="O11" s="25">
        <v>20750</v>
      </c>
      <c r="P11" s="45"/>
      <c r="Q11" s="25">
        <v>15714</v>
      </c>
      <c r="R11" s="25">
        <v>15773</v>
      </c>
      <c r="S11" s="25">
        <v>13895</v>
      </c>
      <c r="T11" s="6">
        <v>13215</v>
      </c>
      <c r="U11" s="25">
        <v>12433</v>
      </c>
      <c r="V11" s="45"/>
      <c r="W11" s="25">
        <v>9645</v>
      </c>
      <c r="X11" s="25">
        <v>9761</v>
      </c>
      <c r="Y11" s="25">
        <v>8497</v>
      </c>
      <c r="Z11" s="6">
        <v>7978</v>
      </c>
      <c r="AA11" s="25">
        <v>7298</v>
      </c>
      <c r="AB11" s="45"/>
      <c r="AC11" s="25">
        <v>4288</v>
      </c>
      <c r="AD11" s="25">
        <v>3975</v>
      </c>
      <c r="AE11" s="25">
        <v>3470</v>
      </c>
      <c r="AF11" s="6">
        <v>3407</v>
      </c>
      <c r="AG11" s="25">
        <v>2895</v>
      </c>
      <c r="AH11" s="45"/>
      <c r="AI11" s="26">
        <v>314521</v>
      </c>
      <c r="AJ11" s="26">
        <v>309825</v>
      </c>
      <c r="AK11" s="26">
        <v>274342</v>
      </c>
      <c r="AL11" s="61">
        <v>259022</v>
      </c>
      <c r="AM11" s="26">
        <v>244850</v>
      </c>
      <c r="AN11" s="45"/>
      <c r="AO11" s="94">
        <v>35311</v>
      </c>
      <c r="AP11" s="25">
        <v>33850</v>
      </c>
      <c r="AQ11" s="25">
        <v>33773</v>
      </c>
      <c r="AR11" s="6">
        <v>34779</v>
      </c>
      <c r="AS11" s="25">
        <v>37463</v>
      </c>
      <c r="AT11" s="45"/>
      <c r="AU11" s="26">
        <v>349832</v>
      </c>
      <c r="AV11" s="26">
        <v>343675</v>
      </c>
      <c r="AW11" s="26">
        <v>308115</v>
      </c>
      <c r="AX11" s="26">
        <v>293801</v>
      </c>
      <c r="AY11" s="26">
        <v>282313</v>
      </c>
      <c r="AZ11" s="23"/>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row>
    <row r="12" spans="1:218" s="72" customFormat="1">
      <c r="A12" s="177"/>
      <c r="B12" s="20" t="s">
        <v>34</v>
      </c>
      <c r="C12" s="20"/>
      <c r="D12" s="20"/>
      <c r="E12" s="25">
        <v>37805</v>
      </c>
      <c r="F12" s="25">
        <v>36186</v>
      </c>
      <c r="G12" s="25">
        <v>32064</v>
      </c>
      <c r="H12" s="25">
        <v>30367</v>
      </c>
      <c r="I12" s="25">
        <v>30219</v>
      </c>
      <c r="J12" s="25"/>
      <c r="K12" s="25">
        <v>3127</v>
      </c>
      <c r="L12" s="25">
        <v>2794</v>
      </c>
      <c r="M12" s="25">
        <v>2242</v>
      </c>
      <c r="N12" s="25">
        <v>1965</v>
      </c>
      <c r="O12" s="25">
        <v>1962</v>
      </c>
      <c r="P12" s="25"/>
      <c r="Q12" s="25">
        <v>945</v>
      </c>
      <c r="R12" s="25">
        <v>908</v>
      </c>
      <c r="S12" s="25">
        <v>759</v>
      </c>
      <c r="T12" s="25">
        <v>727</v>
      </c>
      <c r="U12" s="25">
        <v>665</v>
      </c>
      <c r="V12" s="25"/>
      <c r="W12" s="25">
        <v>1392</v>
      </c>
      <c r="X12" s="25">
        <v>1359</v>
      </c>
      <c r="Y12" s="25">
        <v>1050</v>
      </c>
      <c r="Z12" s="25">
        <v>970</v>
      </c>
      <c r="AA12" s="25">
        <v>1019</v>
      </c>
      <c r="AB12" s="25"/>
      <c r="AC12" s="25">
        <v>602</v>
      </c>
      <c r="AD12" s="25">
        <v>523</v>
      </c>
      <c r="AE12" s="25">
        <v>427</v>
      </c>
      <c r="AF12" s="25">
        <v>429</v>
      </c>
      <c r="AG12" s="25">
        <v>372</v>
      </c>
      <c r="AH12" s="25"/>
      <c r="AI12" s="26">
        <v>43871</v>
      </c>
      <c r="AJ12" s="26">
        <v>41770</v>
      </c>
      <c r="AK12" s="26">
        <v>36542</v>
      </c>
      <c r="AL12" s="26">
        <v>34458</v>
      </c>
      <c r="AM12" s="26">
        <v>34237</v>
      </c>
      <c r="AN12" s="25"/>
      <c r="AO12" s="94">
        <v>7243</v>
      </c>
      <c r="AP12" s="25">
        <v>6769</v>
      </c>
      <c r="AQ12" s="25">
        <v>6149</v>
      </c>
      <c r="AR12" s="25">
        <v>6635</v>
      </c>
      <c r="AS12" s="25">
        <v>7867</v>
      </c>
      <c r="AT12" s="25"/>
      <c r="AU12" s="26">
        <v>51114</v>
      </c>
      <c r="AV12" s="26">
        <v>48539</v>
      </c>
      <c r="AW12" s="26">
        <v>42691</v>
      </c>
      <c r="AX12" s="26">
        <v>41093</v>
      </c>
      <c r="AY12" s="26">
        <v>42104</v>
      </c>
      <c r="AZ12" s="23"/>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row>
    <row r="13" spans="1:218" s="72" customFormat="1">
      <c r="A13" s="177"/>
      <c r="B13" s="20" t="s">
        <v>35</v>
      </c>
      <c r="C13" s="20"/>
      <c r="D13" s="20"/>
      <c r="E13" s="25">
        <v>220505</v>
      </c>
      <c r="F13" s="25">
        <v>217297</v>
      </c>
      <c r="G13" s="25">
        <v>193107</v>
      </c>
      <c r="H13" s="25">
        <v>181880</v>
      </c>
      <c r="I13" s="25">
        <v>170871</v>
      </c>
      <c r="J13" s="25"/>
      <c r="K13" s="25">
        <v>23236</v>
      </c>
      <c r="L13" s="25">
        <v>23793</v>
      </c>
      <c r="M13" s="25">
        <v>20768</v>
      </c>
      <c r="N13" s="25">
        <v>19855</v>
      </c>
      <c r="O13" s="25">
        <v>18744</v>
      </c>
      <c r="P13" s="25"/>
      <c r="Q13" s="25">
        <v>14755</v>
      </c>
      <c r="R13" s="25">
        <v>14846</v>
      </c>
      <c r="S13" s="25">
        <v>13112</v>
      </c>
      <c r="T13" s="25">
        <v>12451</v>
      </c>
      <c r="U13" s="25">
        <v>11737</v>
      </c>
      <c r="V13" s="25"/>
      <c r="W13" s="25">
        <v>8242</v>
      </c>
      <c r="X13" s="25">
        <v>8395</v>
      </c>
      <c r="Y13" s="25">
        <v>7431</v>
      </c>
      <c r="Z13" s="25">
        <v>7000</v>
      </c>
      <c r="AA13" s="25">
        <v>6263</v>
      </c>
      <c r="AB13" s="25"/>
      <c r="AC13" s="25">
        <v>3682</v>
      </c>
      <c r="AD13" s="25">
        <v>3444</v>
      </c>
      <c r="AE13" s="25">
        <v>3034</v>
      </c>
      <c r="AF13" s="25">
        <v>2969</v>
      </c>
      <c r="AG13" s="25">
        <v>2518</v>
      </c>
      <c r="AH13" s="25"/>
      <c r="AI13" s="26">
        <v>270420</v>
      </c>
      <c r="AJ13" s="26">
        <v>267775</v>
      </c>
      <c r="AK13" s="26">
        <v>237452</v>
      </c>
      <c r="AL13" s="26">
        <v>224155</v>
      </c>
      <c r="AM13" s="26">
        <v>210133</v>
      </c>
      <c r="AN13" s="25"/>
      <c r="AO13" s="94">
        <v>26364</v>
      </c>
      <c r="AP13" s="25">
        <v>25004</v>
      </c>
      <c r="AQ13" s="25">
        <v>25402</v>
      </c>
      <c r="AR13" s="25">
        <v>25691</v>
      </c>
      <c r="AS13" s="25">
        <v>27054</v>
      </c>
      <c r="AT13" s="25"/>
      <c r="AU13" s="26">
        <v>296784</v>
      </c>
      <c r="AV13" s="26">
        <v>292779</v>
      </c>
      <c r="AW13" s="26">
        <v>262854</v>
      </c>
      <c r="AX13" s="26">
        <v>249846</v>
      </c>
      <c r="AY13" s="26">
        <v>237187</v>
      </c>
      <c r="AZ13" s="23"/>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row>
    <row r="14" spans="1:218">
      <c r="A14" s="177"/>
      <c r="B14" s="3" t="s">
        <v>87</v>
      </c>
      <c r="C14" s="3"/>
      <c r="D14" s="3"/>
      <c r="E14" s="25">
        <v>256731</v>
      </c>
      <c r="F14" s="25">
        <v>252707</v>
      </c>
      <c r="G14" s="25">
        <v>223879</v>
      </c>
      <c r="H14" s="6">
        <v>210710</v>
      </c>
      <c r="I14" s="25">
        <v>199759</v>
      </c>
      <c r="J14" s="45"/>
      <c r="K14" s="25">
        <v>26224</v>
      </c>
      <c r="L14" s="25">
        <v>26467</v>
      </c>
      <c r="M14" s="25">
        <v>22987</v>
      </c>
      <c r="N14" s="6">
        <v>21698</v>
      </c>
      <c r="O14" s="25">
        <v>20614</v>
      </c>
      <c r="P14" s="45"/>
      <c r="Q14" s="25">
        <v>15658</v>
      </c>
      <c r="R14" s="25">
        <v>15713</v>
      </c>
      <c r="S14" s="25">
        <v>13847</v>
      </c>
      <c r="T14" s="6">
        <v>13118</v>
      </c>
      <c r="U14" s="25">
        <v>12364</v>
      </c>
      <c r="V14" s="45"/>
      <c r="W14" s="25">
        <v>9516</v>
      </c>
      <c r="X14" s="25">
        <v>9650</v>
      </c>
      <c r="Y14" s="25">
        <v>8416</v>
      </c>
      <c r="Z14" s="6">
        <v>7868</v>
      </c>
      <c r="AA14" s="25">
        <v>7204</v>
      </c>
      <c r="AB14" s="45"/>
      <c r="AC14" s="25">
        <v>4290</v>
      </c>
      <c r="AD14" s="25">
        <v>3968</v>
      </c>
      <c r="AE14" s="25">
        <v>3496</v>
      </c>
      <c r="AF14" s="6">
        <v>3429</v>
      </c>
      <c r="AG14" s="25">
        <v>2891</v>
      </c>
      <c r="AH14" s="45"/>
      <c r="AI14" s="26">
        <v>312419</v>
      </c>
      <c r="AJ14" s="26">
        <v>308505</v>
      </c>
      <c r="AK14" s="26">
        <v>272625</v>
      </c>
      <c r="AL14" s="61">
        <v>256823</v>
      </c>
      <c r="AM14" s="26">
        <v>242832</v>
      </c>
      <c r="AN14" s="45"/>
      <c r="AO14" s="94">
        <v>35003</v>
      </c>
      <c r="AP14" s="25">
        <v>33353</v>
      </c>
      <c r="AQ14" s="25">
        <v>33485</v>
      </c>
      <c r="AR14" s="6">
        <v>34479</v>
      </c>
      <c r="AS14" s="25">
        <v>37253</v>
      </c>
      <c r="AT14" s="45"/>
      <c r="AU14" s="26">
        <v>347422</v>
      </c>
      <c r="AV14" s="26">
        <v>341858</v>
      </c>
      <c r="AW14" s="26">
        <v>306110</v>
      </c>
      <c r="AX14" s="26">
        <v>291302</v>
      </c>
      <c r="AY14" s="26">
        <v>280085</v>
      </c>
      <c r="AZ14" s="23"/>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row>
    <row r="15" spans="1:218" s="72" customFormat="1">
      <c r="A15" s="177"/>
      <c r="B15" s="20" t="s">
        <v>34</v>
      </c>
      <c r="C15" s="20"/>
      <c r="D15" s="20"/>
      <c r="E15" s="25">
        <v>37685</v>
      </c>
      <c r="F15" s="25">
        <v>36091</v>
      </c>
      <c r="G15" s="25">
        <v>31949</v>
      </c>
      <c r="H15" s="25">
        <v>30151</v>
      </c>
      <c r="I15" s="25">
        <v>29995</v>
      </c>
      <c r="J15" s="25"/>
      <c r="K15" s="25">
        <v>3108</v>
      </c>
      <c r="L15" s="25">
        <v>2784</v>
      </c>
      <c r="M15" s="25">
        <v>2240</v>
      </c>
      <c r="N15" s="25">
        <v>1945</v>
      </c>
      <c r="O15" s="25">
        <v>1954</v>
      </c>
      <c r="P15" s="25"/>
      <c r="Q15" s="25">
        <v>943</v>
      </c>
      <c r="R15" s="25">
        <v>904</v>
      </c>
      <c r="S15" s="25">
        <v>757</v>
      </c>
      <c r="T15" s="25">
        <v>727</v>
      </c>
      <c r="U15" s="25">
        <v>661</v>
      </c>
      <c r="V15" s="25"/>
      <c r="W15" s="25">
        <v>1387</v>
      </c>
      <c r="X15" s="25">
        <v>1343</v>
      </c>
      <c r="Y15" s="25">
        <v>1046</v>
      </c>
      <c r="Z15" s="25">
        <v>956</v>
      </c>
      <c r="AA15" s="25">
        <v>1007</v>
      </c>
      <c r="AB15" s="25"/>
      <c r="AC15" s="25">
        <v>607</v>
      </c>
      <c r="AD15" s="25">
        <v>513</v>
      </c>
      <c r="AE15" s="25">
        <v>441</v>
      </c>
      <c r="AF15" s="25">
        <v>432</v>
      </c>
      <c r="AG15" s="25">
        <v>380</v>
      </c>
      <c r="AH15" s="25"/>
      <c r="AI15" s="26">
        <v>43730</v>
      </c>
      <c r="AJ15" s="26">
        <v>41635</v>
      </c>
      <c r="AK15" s="26">
        <v>36433</v>
      </c>
      <c r="AL15" s="26">
        <v>34211</v>
      </c>
      <c r="AM15" s="26">
        <v>33997</v>
      </c>
      <c r="AN15" s="25"/>
      <c r="AO15" s="94">
        <v>7216</v>
      </c>
      <c r="AP15" s="25">
        <v>6745</v>
      </c>
      <c r="AQ15" s="25">
        <v>6159</v>
      </c>
      <c r="AR15" s="25">
        <v>6641</v>
      </c>
      <c r="AS15" s="25">
        <v>7899</v>
      </c>
      <c r="AT15" s="25"/>
      <c r="AU15" s="26">
        <v>50946</v>
      </c>
      <c r="AV15" s="26">
        <v>48380</v>
      </c>
      <c r="AW15" s="26">
        <v>42592</v>
      </c>
      <c r="AX15" s="26">
        <v>40852</v>
      </c>
      <c r="AY15" s="26">
        <v>41896</v>
      </c>
      <c r="AZ15" s="23"/>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row>
    <row r="16" spans="1:218">
      <c r="A16" s="178"/>
      <c r="B16" s="71" t="s">
        <v>35</v>
      </c>
      <c r="C16" s="71"/>
      <c r="D16" s="71"/>
      <c r="E16" s="41">
        <v>218898</v>
      </c>
      <c r="F16" s="41">
        <v>216428</v>
      </c>
      <c r="G16" s="41">
        <v>191703</v>
      </c>
      <c r="H16" s="41">
        <v>180274</v>
      </c>
      <c r="I16" s="41">
        <v>169422</v>
      </c>
      <c r="J16" s="25"/>
      <c r="K16" s="41">
        <v>23083</v>
      </c>
      <c r="L16" s="41">
        <v>23651</v>
      </c>
      <c r="M16" s="41">
        <v>20711</v>
      </c>
      <c r="N16" s="41">
        <v>19716</v>
      </c>
      <c r="O16" s="41">
        <v>18622</v>
      </c>
      <c r="P16" s="25"/>
      <c r="Q16" s="41">
        <v>14702</v>
      </c>
      <c r="R16" s="41">
        <v>14792</v>
      </c>
      <c r="S16" s="41">
        <v>13070</v>
      </c>
      <c r="T16" s="41">
        <v>12355</v>
      </c>
      <c r="U16" s="41">
        <v>11673</v>
      </c>
      <c r="V16" s="25"/>
      <c r="W16" s="41">
        <v>8120</v>
      </c>
      <c r="X16" s="41">
        <v>8302</v>
      </c>
      <c r="Y16" s="41">
        <v>7355</v>
      </c>
      <c r="Z16" s="41">
        <v>6905</v>
      </c>
      <c r="AA16" s="41">
        <v>6182</v>
      </c>
      <c r="AB16" s="25"/>
      <c r="AC16" s="41">
        <v>3679</v>
      </c>
      <c r="AD16" s="41">
        <v>3450</v>
      </c>
      <c r="AE16" s="41">
        <v>3048</v>
      </c>
      <c r="AF16" s="41">
        <v>2989</v>
      </c>
      <c r="AG16" s="41">
        <v>2507</v>
      </c>
      <c r="AH16" s="25"/>
      <c r="AI16" s="156">
        <v>268482</v>
      </c>
      <c r="AJ16" s="156">
        <v>266623</v>
      </c>
      <c r="AK16" s="156">
        <v>235887</v>
      </c>
      <c r="AL16" s="156">
        <v>222239</v>
      </c>
      <c r="AM16" s="156">
        <v>208406</v>
      </c>
      <c r="AN16" s="25"/>
      <c r="AO16" s="131">
        <v>26213</v>
      </c>
      <c r="AP16" s="41">
        <v>24669</v>
      </c>
      <c r="AQ16" s="41">
        <v>25310</v>
      </c>
      <c r="AR16" s="41">
        <v>25604</v>
      </c>
      <c r="AS16" s="41">
        <v>27063</v>
      </c>
      <c r="AT16" s="25"/>
      <c r="AU16" s="156">
        <v>294695</v>
      </c>
      <c r="AV16" s="156">
        <v>291292</v>
      </c>
      <c r="AW16" s="156">
        <v>261197</v>
      </c>
      <c r="AX16" s="156">
        <v>247843</v>
      </c>
      <c r="AY16" s="156">
        <v>235469</v>
      </c>
      <c r="AZ16" s="23"/>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row>
    <row r="17" spans="1:218" s="2" customFormat="1">
      <c r="A17" s="167" t="s">
        <v>74</v>
      </c>
      <c r="B17" s="24" t="s">
        <v>85</v>
      </c>
      <c r="C17" s="24"/>
      <c r="D17" s="24"/>
      <c r="E17" s="25">
        <v>129006</v>
      </c>
      <c r="F17" s="25">
        <v>128721</v>
      </c>
      <c r="G17" s="25">
        <v>115373</v>
      </c>
      <c r="H17" s="6">
        <v>112022</v>
      </c>
      <c r="I17" s="25">
        <v>106438</v>
      </c>
      <c r="J17" s="45"/>
      <c r="K17" s="25">
        <v>8320</v>
      </c>
      <c r="L17" s="25">
        <v>8531</v>
      </c>
      <c r="M17" s="25">
        <v>7293</v>
      </c>
      <c r="N17" s="6">
        <v>7018</v>
      </c>
      <c r="O17" s="25">
        <v>6710</v>
      </c>
      <c r="P17" s="45"/>
      <c r="Q17" s="25">
        <v>4576</v>
      </c>
      <c r="R17" s="25">
        <v>4586</v>
      </c>
      <c r="S17" s="25">
        <v>4003</v>
      </c>
      <c r="T17" s="6">
        <v>4019</v>
      </c>
      <c r="U17" s="25">
        <v>3661</v>
      </c>
      <c r="V17" s="45"/>
      <c r="W17" s="25">
        <v>3941</v>
      </c>
      <c r="X17" s="25">
        <v>4075</v>
      </c>
      <c r="Y17" s="25">
        <v>3486</v>
      </c>
      <c r="Z17" s="6">
        <v>3358</v>
      </c>
      <c r="AA17" s="25">
        <v>3094</v>
      </c>
      <c r="AB17" s="45"/>
      <c r="AC17" s="25">
        <v>1524</v>
      </c>
      <c r="AD17" s="25">
        <v>1615</v>
      </c>
      <c r="AE17" s="25">
        <v>1404</v>
      </c>
      <c r="AF17" s="6">
        <v>1465</v>
      </c>
      <c r="AG17" s="25">
        <v>1130</v>
      </c>
      <c r="AH17" s="45"/>
      <c r="AI17" s="26">
        <v>147367</v>
      </c>
      <c r="AJ17" s="26">
        <v>147528</v>
      </c>
      <c r="AK17" s="26">
        <v>131559</v>
      </c>
      <c r="AL17" s="26">
        <v>127882</v>
      </c>
      <c r="AM17" s="26">
        <v>121033</v>
      </c>
      <c r="AN17" s="45"/>
      <c r="AO17" s="94">
        <v>10992</v>
      </c>
      <c r="AP17" s="25">
        <v>12098</v>
      </c>
      <c r="AQ17" s="25">
        <v>13413</v>
      </c>
      <c r="AR17" s="6">
        <v>14129</v>
      </c>
      <c r="AS17" s="25">
        <v>14368</v>
      </c>
      <c r="AT17" s="45"/>
      <c r="AU17" s="26">
        <v>158359</v>
      </c>
      <c r="AV17" s="26">
        <v>159626</v>
      </c>
      <c r="AW17" s="26">
        <v>144972</v>
      </c>
      <c r="AX17" s="26">
        <v>142011</v>
      </c>
      <c r="AY17" s="26">
        <v>135401</v>
      </c>
      <c r="AZ17" s="23"/>
    </row>
    <row r="18" spans="1:218" s="22" customFormat="1">
      <c r="A18" s="168"/>
      <c r="B18" s="20" t="s">
        <v>34</v>
      </c>
      <c r="C18" s="20"/>
      <c r="D18" s="20"/>
      <c r="E18" s="25">
        <v>23655</v>
      </c>
      <c r="F18" s="25">
        <v>23204</v>
      </c>
      <c r="G18" s="25">
        <v>20869</v>
      </c>
      <c r="H18" s="25">
        <v>20690</v>
      </c>
      <c r="I18" s="25">
        <v>20947</v>
      </c>
      <c r="J18" s="25"/>
      <c r="K18" s="25">
        <v>1703</v>
      </c>
      <c r="L18" s="25">
        <v>1469</v>
      </c>
      <c r="M18" s="25">
        <v>1176</v>
      </c>
      <c r="N18" s="25">
        <v>1136</v>
      </c>
      <c r="O18" s="25">
        <v>1159</v>
      </c>
      <c r="P18" s="25"/>
      <c r="Q18" s="25">
        <v>559</v>
      </c>
      <c r="R18" s="25">
        <v>505</v>
      </c>
      <c r="S18" s="25">
        <v>438</v>
      </c>
      <c r="T18" s="25">
        <v>470</v>
      </c>
      <c r="U18" s="25">
        <v>375</v>
      </c>
      <c r="V18" s="25"/>
      <c r="W18" s="25">
        <v>790</v>
      </c>
      <c r="X18" s="25">
        <v>791</v>
      </c>
      <c r="Y18" s="25">
        <v>581</v>
      </c>
      <c r="Z18" s="25">
        <v>630</v>
      </c>
      <c r="AA18" s="25">
        <v>636</v>
      </c>
      <c r="AB18" s="25"/>
      <c r="AC18" s="25">
        <v>341</v>
      </c>
      <c r="AD18" s="25">
        <v>307</v>
      </c>
      <c r="AE18" s="25">
        <v>252</v>
      </c>
      <c r="AF18" s="25">
        <v>277</v>
      </c>
      <c r="AG18" s="25">
        <v>211</v>
      </c>
      <c r="AH18" s="25"/>
      <c r="AI18" s="26">
        <v>27048</v>
      </c>
      <c r="AJ18" s="26">
        <v>26276</v>
      </c>
      <c r="AK18" s="26">
        <v>23316</v>
      </c>
      <c r="AL18" s="26">
        <v>23203</v>
      </c>
      <c r="AM18" s="26">
        <v>23328</v>
      </c>
      <c r="AN18" s="25"/>
      <c r="AO18" s="94">
        <v>2345</v>
      </c>
      <c r="AP18" s="25">
        <v>2411</v>
      </c>
      <c r="AQ18" s="25">
        <v>2705</v>
      </c>
      <c r="AR18" s="25">
        <v>3116</v>
      </c>
      <c r="AS18" s="25">
        <v>3368</v>
      </c>
      <c r="AT18" s="25"/>
      <c r="AU18" s="26">
        <v>29393</v>
      </c>
      <c r="AV18" s="26">
        <v>28687</v>
      </c>
      <c r="AW18" s="26">
        <v>26021</v>
      </c>
      <c r="AX18" s="26">
        <v>26319</v>
      </c>
      <c r="AY18" s="26">
        <v>26696</v>
      </c>
      <c r="AZ18" s="23"/>
    </row>
    <row r="19" spans="1:218" s="22" customFormat="1">
      <c r="A19" s="168"/>
      <c r="B19" s="20" t="s">
        <v>35</v>
      </c>
      <c r="C19" s="20"/>
      <c r="D19" s="20"/>
      <c r="E19" s="25">
        <v>105237</v>
      </c>
      <c r="F19" s="25">
        <v>105384</v>
      </c>
      <c r="G19" s="25">
        <v>94330</v>
      </c>
      <c r="H19" s="25">
        <v>91146</v>
      </c>
      <c r="I19" s="25">
        <v>85224</v>
      </c>
      <c r="J19" s="25"/>
      <c r="K19" s="25">
        <v>6609</v>
      </c>
      <c r="L19" s="25">
        <v>7053</v>
      </c>
      <c r="M19" s="25">
        <v>6099</v>
      </c>
      <c r="N19" s="25">
        <v>5871</v>
      </c>
      <c r="O19" s="25">
        <v>5528</v>
      </c>
      <c r="P19" s="25"/>
      <c r="Q19" s="25">
        <v>4011</v>
      </c>
      <c r="R19" s="25">
        <v>4069</v>
      </c>
      <c r="S19" s="25">
        <v>3560</v>
      </c>
      <c r="T19" s="25">
        <v>3526</v>
      </c>
      <c r="U19" s="25">
        <v>3271</v>
      </c>
      <c r="V19" s="25"/>
      <c r="W19" s="25">
        <v>3148</v>
      </c>
      <c r="X19" s="25">
        <v>3278</v>
      </c>
      <c r="Y19" s="25">
        <v>2899</v>
      </c>
      <c r="Z19" s="25">
        <v>2725</v>
      </c>
      <c r="AA19" s="25">
        <v>2442</v>
      </c>
      <c r="AB19" s="25"/>
      <c r="AC19" s="25">
        <v>1181</v>
      </c>
      <c r="AD19" s="25">
        <v>1306</v>
      </c>
      <c r="AE19" s="25">
        <v>1148</v>
      </c>
      <c r="AF19" s="25">
        <v>1185</v>
      </c>
      <c r="AG19" s="25">
        <v>919</v>
      </c>
      <c r="AH19" s="25"/>
      <c r="AI19" s="26">
        <v>120186</v>
      </c>
      <c r="AJ19" s="26">
        <v>121090</v>
      </c>
      <c r="AK19" s="26">
        <v>108036</v>
      </c>
      <c r="AL19" s="26">
        <v>104453</v>
      </c>
      <c r="AM19" s="26">
        <v>97384</v>
      </c>
      <c r="AN19" s="25"/>
      <c r="AO19" s="94">
        <v>8184</v>
      </c>
      <c r="AP19" s="25">
        <v>9063</v>
      </c>
      <c r="AQ19" s="25">
        <v>9876</v>
      </c>
      <c r="AR19" s="25">
        <v>10248</v>
      </c>
      <c r="AS19" s="25">
        <v>10333</v>
      </c>
      <c r="AT19" s="25"/>
      <c r="AU19" s="26">
        <v>128370</v>
      </c>
      <c r="AV19" s="26">
        <v>130153</v>
      </c>
      <c r="AW19" s="26">
        <v>117912</v>
      </c>
      <c r="AX19" s="26">
        <v>114701</v>
      </c>
      <c r="AY19" s="26">
        <v>107717</v>
      </c>
      <c r="AZ19" s="23"/>
    </row>
    <row r="20" spans="1:218" s="2" customFormat="1">
      <c r="A20" s="168"/>
      <c r="B20" s="3" t="s">
        <v>86</v>
      </c>
      <c r="C20" s="3"/>
      <c r="D20" s="3"/>
      <c r="E20" s="25">
        <v>113890</v>
      </c>
      <c r="F20" s="25">
        <v>114110</v>
      </c>
      <c r="G20" s="25">
        <v>102285</v>
      </c>
      <c r="H20" s="6">
        <v>97683</v>
      </c>
      <c r="I20" s="25">
        <v>92680</v>
      </c>
      <c r="J20" s="45"/>
      <c r="K20" s="25">
        <v>6980</v>
      </c>
      <c r="L20" s="25">
        <v>7114</v>
      </c>
      <c r="M20" s="25">
        <v>6135</v>
      </c>
      <c r="N20" s="6">
        <v>5705</v>
      </c>
      <c r="O20" s="25">
        <v>5515</v>
      </c>
      <c r="P20" s="45"/>
      <c r="Q20" s="25">
        <v>3902</v>
      </c>
      <c r="R20" s="25">
        <v>3892</v>
      </c>
      <c r="S20" s="25">
        <v>3386</v>
      </c>
      <c r="T20" s="6">
        <v>3278</v>
      </c>
      <c r="U20" s="25">
        <v>2989</v>
      </c>
      <c r="V20" s="45"/>
      <c r="W20" s="25">
        <v>3255</v>
      </c>
      <c r="X20" s="25">
        <v>3382</v>
      </c>
      <c r="Y20" s="25">
        <v>2906</v>
      </c>
      <c r="Z20" s="6">
        <v>2774</v>
      </c>
      <c r="AA20" s="25">
        <v>2585</v>
      </c>
      <c r="AB20" s="45"/>
      <c r="AC20" s="25">
        <v>1321</v>
      </c>
      <c r="AD20" s="25">
        <v>1391</v>
      </c>
      <c r="AE20" s="25">
        <v>1243</v>
      </c>
      <c r="AF20" s="6">
        <v>1265</v>
      </c>
      <c r="AG20" s="25">
        <v>957</v>
      </c>
      <c r="AH20" s="45"/>
      <c r="AI20" s="26">
        <v>129348</v>
      </c>
      <c r="AJ20" s="26">
        <v>129889</v>
      </c>
      <c r="AK20" s="26">
        <v>115955</v>
      </c>
      <c r="AL20" s="61">
        <v>110705</v>
      </c>
      <c r="AM20" s="26">
        <v>104726</v>
      </c>
      <c r="AN20" s="45"/>
      <c r="AO20" s="94">
        <v>9467</v>
      </c>
      <c r="AP20" s="25">
        <v>10091</v>
      </c>
      <c r="AQ20" s="25">
        <v>11266</v>
      </c>
      <c r="AR20" s="6">
        <v>11939</v>
      </c>
      <c r="AS20" s="25">
        <v>12109</v>
      </c>
      <c r="AT20" s="45"/>
      <c r="AU20" s="26">
        <v>138815</v>
      </c>
      <c r="AV20" s="26">
        <v>139980</v>
      </c>
      <c r="AW20" s="26">
        <v>127221</v>
      </c>
      <c r="AX20" s="26">
        <v>122644</v>
      </c>
      <c r="AY20" s="26">
        <v>116835</v>
      </c>
      <c r="AZ20" s="23"/>
    </row>
    <row r="21" spans="1:218" s="22" customFormat="1">
      <c r="A21" s="168"/>
      <c r="B21" s="20" t="s">
        <v>34</v>
      </c>
      <c r="C21" s="20"/>
      <c r="D21" s="20"/>
      <c r="E21" s="25">
        <v>21333</v>
      </c>
      <c r="F21" s="25">
        <v>20947</v>
      </c>
      <c r="G21" s="25">
        <v>18899</v>
      </c>
      <c r="H21" s="25">
        <v>18497</v>
      </c>
      <c r="I21" s="25">
        <v>18624</v>
      </c>
      <c r="J21" s="25"/>
      <c r="K21" s="25">
        <v>1485</v>
      </c>
      <c r="L21" s="25">
        <v>1309</v>
      </c>
      <c r="M21" s="25">
        <v>1051</v>
      </c>
      <c r="N21" s="25">
        <v>974</v>
      </c>
      <c r="O21" s="25">
        <v>983</v>
      </c>
      <c r="P21" s="25"/>
      <c r="Q21" s="25">
        <v>479</v>
      </c>
      <c r="R21" s="25">
        <v>425</v>
      </c>
      <c r="S21" s="25">
        <v>369</v>
      </c>
      <c r="T21" s="25">
        <v>382</v>
      </c>
      <c r="U21" s="25">
        <v>313</v>
      </c>
      <c r="V21" s="25"/>
      <c r="W21" s="25">
        <v>687</v>
      </c>
      <c r="X21" s="25">
        <v>704</v>
      </c>
      <c r="Y21" s="25">
        <v>499</v>
      </c>
      <c r="Z21" s="25">
        <v>551</v>
      </c>
      <c r="AA21" s="25">
        <v>557</v>
      </c>
      <c r="AB21" s="25"/>
      <c r="AC21" s="25">
        <v>293</v>
      </c>
      <c r="AD21" s="25">
        <v>266</v>
      </c>
      <c r="AE21" s="25">
        <v>234</v>
      </c>
      <c r="AF21" s="25">
        <v>231</v>
      </c>
      <c r="AG21" s="25">
        <v>176</v>
      </c>
      <c r="AH21" s="25"/>
      <c r="AI21" s="26">
        <v>24277</v>
      </c>
      <c r="AJ21" s="26">
        <v>23651</v>
      </c>
      <c r="AK21" s="26">
        <v>21052</v>
      </c>
      <c r="AL21" s="26">
        <v>20635</v>
      </c>
      <c r="AM21" s="26">
        <v>20653</v>
      </c>
      <c r="AN21" s="25"/>
      <c r="AO21" s="94">
        <v>2006</v>
      </c>
      <c r="AP21" s="25">
        <v>2057</v>
      </c>
      <c r="AQ21" s="25">
        <v>2280</v>
      </c>
      <c r="AR21" s="25">
        <v>2682</v>
      </c>
      <c r="AS21" s="25">
        <v>2819</v>
      </c>
      <c r="AT21" s="25"/>
      <c r="AU21" s="26">
        <v>26283</v>
      </c>
      <c r="AV21" s="26">
        <v>25708</v>
      </c>
      <c r="AW21" s="26">
        <v>23332</v>
      </c>
      <c r="AX21" s="26">
        <v>23317</v>
      </c>
      <c r="AY21" s="26">
        <v>23472</v>
      </c>
      <c r="AZ21" s="23"/>
    </row>
    <row r="22" spans="1:218" s="22" customFormat="1">
      <c r="A22" s="168"/>
      <c r="B22" s="20" t="s">
        <v>35</v>
      </c>
      <c r="C22" s="20"/>
      <c r="D22" s="20"/>
      <c r="E22" s="25">
        <v>92479</v>
      </c>
      <c r="F22" s="25">
        <v>93054</v>
      </c>
      <c r="G22" s="25">
        <v>83248</v>
      </c>
      <c r="H22" s="25">
        <v>79042</v>
      </c>
      <c r="I22" s="25">
        <v>73850</v>
      </c>
      <c r="J22" s="25"/>
      <c r="K22" s="25">
        <v>5488</v>
      </c>
      <c r="L22" s="25">
        <v>5800</v>
      </c>
      <c r="M22" s="25">
        <v>5072</v>
      </c>
      <c r="N22" s="25">
        <v>4724</v>
      </c>
      <c r="O22" s="25">
        <v>4517</v>
      </c>
      <c r="P22" s="25"/>
      <c r="Q22" s="25">
        <v>3418</v>
      </c>
      <c r="R22" s="25">
        <v>3457</v>
      </c>
      <c r="S22" s="25">
        <v>3014</v>
      </c>
      <c r="T22" s="25">
        <v>2881</v>
      </c>
      <c r="U22" s="25">
        <v>2668</v>
      </c>
      <c r="V22" s="25"/>
      <c r="W22" s="25">
        <v>2565</v>
      </c>
      <c r="X22" s="25">
        <v>2675</v>
      </c>
      <c r="Y22" s="25">
        <v>2402</v>
      </c>
      <c r="Z22" s="25">
        <v>2220</v>
      </c>
      <c r="AA22" s="25">
        <v>2017</v>
      </c>
      <c r="AB22" s="25"/>
      <c r="AC22" s="25">
        <v>1026</v>
      </c>
      <c r="AD22" s="25">
        <v>1123</v>
      </c>
      <c r="AE22" s="25">
        <v>1007</v>
      </c>
      <c r="AF22" s="25">
        <v>1032</v>
      </c>
      <c r="AG22" s="25">
        <v>781</v>
      </c>
      <c r="AH22" s="25"/>
      <c r="AI22" s="26">
        <v>104976</v>
      </c>
      <c r="AJ22" s="26">
        <v>106109</v>
      </c>
      <c r="AK22" s="26">
        <v>94743</v>
      </c>
      <c r="AL22" s="26">
        <v>89899</v>
      </c>
      <c r="AM22" s="26">
        <v>83833</v>
      </c>
      <c r="AN22" s="25"/>
      <c r="AO22" s="94">
        <v>7113</v>
      </c>
      <c r="AP22" s="25">
        <v>7569</v>
      </c>
      <c r="AQ22" s="25">
        <v>8336</v>
      </c>
      <c r="AR22" s="25">
        <v>8674</v>
      </c>
      <c r="AS22" s="25">
        <v>8782</v>
      </c>
      <c r="AT22" s="25"/>
      <c r="AU22" s="26">
        <v>112089</v>
      </c>
      <c r="AV22" s="26">
        <v>113678</v>
      </c>
      <c r="AW22" s="26">
        <v>103079</v>
      </c>
      <c r="AX22" s="26">
        <v>98573</v>
      </c>
      <c r="AY22" s="26">
        <v>92615</v>
      </c>
      <c r="AZ22" s="23"/>
    </row>
    <row r="23" spans="1:218" s="2" customFormat="1">
      <c r="A23" s="168"/>
      <c r="B23" s="3" t="s">
        <v>87</v>
      </c>
      <c r="C23" s="3"/>
      <c r="D23" s="3"/>
      <c r="E23" s="25">
        <v>113327</v>
      </c>
      <c r="F23" s="25">
        <v>113892</v>
      </c>
      <c r="G23" s="25">
        <v>101576</v>
      </c>
      <c r="H23" s="6">
        <v>96868</v>
      </c>
      <c r="I23" s="25">
        <v>92108</v>
      </c>
      <c r="J23" s="45"/>
      <c r="K23" s="25">
        <v>6923</v>
      </c>
      <c r="L23" s="25">
        <v>7073</v>
      </c>
      <c r="M23" s="25">
        <v>6108</v>
      </c>
      <c r="N23" s="6">
        <v>5643</v>
      </c>
      <c r="O23" s="25">
        <v>5505</v>
      </c>
      <c r="P23" s="45"/>
      <c r="Q23" s="25">
        <v>3881</v>
      </c>
      <c r="R23" s="25">
        <v>3907</v>
      </c>
      <c r="S23" s="25">
        <v>3370</v>
      </c>
      <c r="T23" s="6">
        <v>3247</v>
      </c>
      <c r="U23" s="25">
        <v>2973</v>
      </c>
      <c r="V23" s="45"/>
      <c r="W23" s="25">
        <v>3212</v>
      </c>
      <c r="X23" s="25">
        <v>3351</v>
      </c>
      <c r="Y23" s="25">
        <v>2865</v>
      </c>
      <c r="Z23" s="6">
        <v>2742</v>
      </c>
      <c r="AA23" s="25">
        <v>2550</v>
      </c>
      <c r="AB23" s="45"/>
      <c r="AC23" s="25">
        <v>1320</v>
      </c>
      <c r="AD23" s="25">
        <v>1387</v>
      </c>
      <c r="AE23" s="25">
        <v>1246</v>
      </c>
      <c r="AF23" s="6">
        <v>1269</v>
      </c>
      <c r="AG23" s="25">
        <v>942</v>
      </c>
      <c r="AH23" s="45"/>
      <c r="AI23" s="26">
        <v>128663</v>
      </c>
      <c r="AJ23" s="26">
        <v>129610</v>
      </c>
      <c r="AK23" s="26">
        <v>115165</v>
      </c>
      <c r="AL23" s="61">
        <v>109769</v>
      </c>
      <c r="AM23" s="26">
        <v>104078</v>
      </c>
      <c r="AN23" s="45"/>
      <c r="AO23" s="94">
        <v>9402</v>
      </c>
      <c r="AP23" s="25">
        <v>9938</v>
      </c>
      <c r="AQ23" s="25">
        <v>11201</v>
      </c>
      <c r="AR23" s="6">
        <v>11868</v>
      </c>
      <c r="AS23" s="25">
        <v>12080</v>
      </c>
      <c r="AT23" s="45"/>
      <c r="AU23" s="26">
        <v>138065</v>
      </c>
      <c r="AV23" s="26">
        <v>139548</v>
      </c>
      <c r="AW23" s="26">
        <v>126366</v>
      </c>
      <c r="AX23" s="26">
        <v>121637</v>
      </c>
      <c r="AY23" s="26">
        <v>116158</v>
      </c>
      <c r="AZ23" s="23"/>
    </row>
    <row r="24" spans="1:218" s="22" customFormat="1">
      <c r="A24" s="168"/>
      <c r="B24" s="20" t="s">
        <v>34</v>
      </c>
      <c r="C24" s="20"/>
      <c r="D24" s="20"/>
      <c r="E24" s="25">
        <v>21277</v>
      </c>
      <c r="F24" s="25">
        <v>20919</v>
      </c>
      <c r="G24" s="25">
        <v>18819</v>
      </c>
      <c r="H24" s="25">
        <v>18365</v>
      </c>
      <c r="I24" s="25">
        <v>18488</v>
      </c>
      <c r="J24" s="25"/>
      <c r="K24" s="25">
        <v>1479</v>
      </c>
      <c r="L24" s="25">
        <v>1304</v>
      </c>
      <c r="M24" s="25">
        <v>1052</v>
      </c>
      <c r="N24" s="25">
        <v>966</v>
      </c>
      <c r="O24" s="25">
        <v>981</v>
      </c>
      <c r="P24" s="25"/>
      <c r="Q24" s="25">
        <v>478</v>
      </c>
      <c r="R24" s="25">
        <v>430</v>
      </c>
      <c r="S24" s="25">
        <v>365</v>
      </c>
      <c r="T24" s="25">
        <v>379</v>
      </c>
      <c r="U24" s="25">
        <v>312</v>
      </c>
      <c r="V24" s="25"/>
      <c r="W24" s="25">
        <v>686</v>
      </c>
      <c r="X24" s="25">
        <v>692</v>
      </c>
      <c r="Y24" s="25">
        <v>499</v>
      </c>
      <c r="Z24" s="25">
        <v>544</v>
      </c>
      <c r="AA24" s="25">
        <v>550</v>
      </c>
      <c r="AB24" s="25"/>
      <c r="AC24" s="25">
        <v>296</v>
      </c>
      <c r="AD24" s="25">
        <v>264</v>
      </c>
      <c r="AE24" s="25">
        <v>237</v>
      </c>
      <c r="AF24" s="25">
        <v>227</v>
      </c>
      <c r="AG24" s="25">
        <v>173</v>
      </c>
      <c r="AH24" s="25"/>
      <c r="AI24" s="26">
        <v>24216</v>
      </c>
      <c r="AJ24" s="26">
        <v>23609</v>
      </c>
      <c r="AK24" s="26">
        <v>20972</v>
      </c>
      <c r="AL24" s="26">
        <v>20481</v>
      </c>
      <c r="AM24" s="26">
        <v>20504</v>
      </c>
      <c r="AN24" s="25"/>
      <c r="AO24" s="94">
        <v>1999</v>
      </c>
      <c r="AP24" s="25">
        <v>2037</v>
      </c>
      <c r="AQ24" s="25">
        <v>2273</v>
      </c>
      <c r="AR24" s="25">
        <v>2679</v>
      </c>
      <c r="AS24" s="25">
        <v>2824</v>
      </c>
      <c r="AT24" s="25"/>
      <c r="AU24" s="26">
        <v>26215</v>
      </c>
      <c r="AV24" s="26">
        <v>25646</v>
      </c>
      <c r="AW24" s="26">
        <v>23245</v>
      </c>
      <c r="AX24" s="26">
        <v>23160</v>
      </c>
      <c r="AY24" s="26">
        <v>23328</v>
      </c>
      <c r="AZ24" s="23"/>
    </row>
    <row r="25" spans="1:218" s="2" customFormat="1">
      <c r="A25" s="169"/>
      <c r="B25" s="71" t="s">
        <v>35</v>
      </c>
      <c r="C25" s="71"/>
      <c r="D25" s="71"/>
      <c r="E25" s="41">
        <v>91979</v>
      </c>
      <c r="F25" s="41">
        <v>92871</v>
      </c>
      <c r="G25" s="41">
        <v>82633</v>
      </c>
      <c r="H25" s="41">
        <v>78368</v>
      </c>
      <c r="I25" s="41">
        <v>73431</v>
      </c>
      <c r="J25" s="25"/>
      <c r="K25" s="41">
        <v>5438</v>
      </c>
      <c r="L25" s="41">
        <v>5765</v>
      </c>
      <c r="M25" s="41">
        <v>5044</v>
      </c>
      <c r="N25" s="41">
        <v>4670</v>
      </c>
      <c r="O25" s="41">
        <v>4509</v>
      </c>
      <c r="P25" s="25"/>
      <c r="Q25" s="41">
        <v>3398</v>
      </c>
      <c r="R25" s="41">
        <v>3467</v>
      </c>
      <c r="S25" s="41">
        <v>3003</v>
      </c>
      <c r="T25" s="41">
        <v>2854</v>
      </c>
      <c r="U25" s="41">
        <v>2653</v>
      </c>
      <c r="V25" s="25"/>
      <c r="W25" s="41">
        <v>2524</v>
      </c>
      <c r="X25" s="41">
        <v>2656</v>
      </c>
      <c r="Y25" s="41">
        <v>2361</v>
      </c>
      <c r="Z25" s="41">
        <v>2196</v>
      </c>
      <c r="AA25" s="41">
        <v>1990</v>
      </c>
      <c r="AB25" s="25"/>
      <c r="AC25" s="41">
        <v>1022</v>
      </c>
      <c r="AD25" s="41">
        <v>1121</v>
      </c>
      <c r="AE25" s="41">
        <v>1007</v>
      </c>
      <c r="AF25" s="41">
        <v>1040</v>
      </c>
      <c r="AG25" s="41">
        <v>769</v>
      </c>
      <c r="AH25" s="25"/>
      <c r="AI25" s="156">
        <v>104361</v>
      </c>
      <c r="AJ25" s="156">
        <v>105880</v>
      </c>
      <c r="AK25" s="156">
        <v>94048</v>
      </c>
      <c r="AL25" s="156">
        <v>89128</v>
      </c>
      <c r="AM25" s="156">
        <v>83352</v>
      </c>
      <c r="AN25" s="25"/>
      <c r="AO25" s="131">
        <v>7075</v>
      </c>
      <c r="AP25" s="41">
        <v>7462</v>
      </c>
      <c r="AQ25" s="41">
        <v>8319</v>
      </c>
      <c r="AR25" s="41">
        <v>8645</v>
      </c>
      <c r="AS25" s="41">
        <v>8785</v>
      </c>
      <c r="AT25" s="25"/>
      <c r="AU25" s="156">
        <v>111436</v>
      </c>
      <c r="AV25" s="156">
        <v>113342</v>
      </c>
      <c r="AW25" s="156">
        <v>102367</v>
      </c>
      <c r="AX25" s="156">
        <v>97773</v>
      </c>
      <c r="AY25" s="156">
        <v>92137</v>
      </c>
      <c r="AZ25" s="23"/>
    </row>
    <row r="26" spans="1:218" s="129" customFormat="1">
      <c r="A26" s="172" t="s">
        <v>15</v>
      </c>
      <c r="B26" s="24" t="s">
        <v>85</v>
      </c>
      <c r="C26" s="24"/>
      <c r="D26" s="24"/>
      <c r="E26" s="25">
        <v>68780</v>
      </c>
      <c r="F26" s="25">
        <v>67046</v>
      </c>
      <c r="G26" s="25">
        <v>62504</v>
      </c>
      <c r="H26" s="25">
        <v>63841</v>
      </c>
      <c r="I26" s="25">
        <v>62737</v>
      </c>
      <c r="J26" s="25"/>
      <c r="K26" s="25">
        <v>4353</v>
      </c>
      <c r="L26" s="25">
        <v>4111</v>
      </c>
      <c r="M26" s="25">
        <v>3459</v>
      </c>
      <c r="N26" s="25">
        <v>3471</v>
      </c>
      <c r="O26" s="25">
        <v>3565</v>
      </c>
      <c r="P26" s="25"/>
      <c r="Q26" s="25">
        <v>2344</v>
      </c>
      <c r="R26" s="25">
        <v>2163</v>
      </c>
      <c r="S26" s="25">
        <v>1921</v>
      </c>
      <c r="T26" s="25">
        <v>1937</v>
      </c>
      <c r="U26" s="25">
        <v>1812</v>
      </c>
      <c r="V26" s="25"/>
      <c r="W26" s="25">
        <v>1876</v>
      </c>
      <c r="X26" s="25">
        <v>1792</v>
      </c>
      <c r="Y26" s="25">
        <v>1564</v>
      </c>
      <c r="Z26" s="25">
        <v>1599</v>
      </c>
      <c r="AA26" s="25">
        <v>1566</v>
      </c>
      <c r="AB26" s="25"/>
      <c r="AC26" s="25">
        <v>922</v>
      </c>
      <c r="AD26" s="25">
        <v>858</v>
      </c>
      <c r="AE26" s="25">
        <v>711</v>
      </c>
      <c r="AF26" s="25">
        <v>796</v>
      </c>
      <c r="AG26" s="25">
        <v>608</v>
      </c>
      <c r="AH26" s="25"/>
      <c r="AI26" s="26">
        <v>78275</v>
      </c>
      <c r="AJ26" s="26">
        <v>75970</v>
      </c>
      <c r="AK26" s="26">
        <v>70159</v>
      </c>
      <c r="AL26" s="26">
        <v>71644</v>
      </c>
      <c r="AM26" s="26">
        <v>70288</v>
      </c>
      <c r="AN26" s="25"/>
      <c r="AO26" s="94">
        <v>5629</v>
      </c>
      <c r="AP26" s="25">
        <v>5857</v>
      </c>
      <c r="AQ26" s="25">
        <v>6652</v>
      </c>
      <c r="AR26" s="25">
        <v>7872</v>
      </c>
      <c r="AS26" s="25">
        <v>8029</v>
      </c>
      <c r="AT26" s="25"/>
      <c r="AU26" s="26">
        <v>83904</v>
      </c>
      <c r="AV26" s="26">
        <v>81827</v>
      </c>
      <c r="AW26" s="26">
        <v>76811</v>
      </c>
      <c r="AX26" s="26">
        <v>79516</v>
      </c>
      <c r="AY26" s="26">
        <v>78317</v>
      </c>
      <c r="AZ26" s="55"/>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row>
    <row r="27" spans="1:218">
      <c r="A27" s="172"/>
      <c r="B27" s="20" t="s">
        <v>34</v>
      </c>
      <c r="C27" s="20"/>
      <c r="D27" s="20"/>
      <c r="E27" s="25">
        <v>17867</v>
      </c>
      <c r="F27" s="25">
        <v>17483</v>
      </c>
      <c r="G27" s="25">
        <v>15896</v>
      </c>
      <c r="H27" s="25">
        <v>15852</v>
      </c>
      <c r="I27" s="25">
        <v>16242</v>
      </c>
      <c r="J27" s="25"/>
      <c r="K27" s="25">
        <v>1360</v>
      </c>
      <c r="L27" s="25">
        <v>1115</v>
      </c>
      <c r="M27" s="25">
        <v>875</v>
      </c>
      <c r="N27" s="25">
        <v>874</v>
      </c>
      <c r="O27" s="25">
        <v>895</v>
      </c>
      <c r="P27" s="25"/>
      <c r="Q27" s="25">
        <v>408</v>
      </c>
      <c r="R27" s="25">
        <v>363</v>
      </c>
      <c r="S27" s="25">
        <v>323</v>
      </c>
      <c r="T27" s="25">
        <v>314</v>
      </c>
      <c r="U27" s="25">
        <v>260</v>
      </c>
      <c r="V27" s="25"/>
      <c r="W27" s="25">
        <v>589</v>
      </c>
      <c r="X27" s="25">
        <v>556</v>
      </c>
      <c r="Y27" s="25">
        <v>409</v>
      </c>
      <c r="Z27" s="25">
        <v>467</v>
      </c>
      <c r="AA27" s="25">
        <v>452</v>
      </c>
      <c r="AB27" s="25"/>
      <c r="AC27" s="25">
        <v>260</v>
      </c>
      <c r="AD27" s="25">
        <v>218</v>
      </c>
      <c r="AE27" s="25">
        <v>180</v>
      </c>
      <c r="AF27" s="25">
        <v>178</v>
      </c>
      <c r="AG27" s="25">
        <v>152</v>
      </c>
      <c r="AH27" s="25"/>
      <c r="AI27" s="26">
        <v>20484</v>
      </c>
      <c r="AJ27" s="26">
        <v>19735</v>
      </c>
      <c r="AK27" s="26">
        <v>17683</v>
      </c>
      <c r="AL27" s="26">
        <v>17685</v>
      </c>
      <c r="AM27" s="26">
        <v>18001</v>
      </c>
      <c r="AN27" s="25"/>
      <c r="AO27" s="94">
        <v>1648</v>
      </c>
      <c r="AP27" s="25">
        <v>1714</v>
      </c>
      <c r="AQ27" s="25">
        <v>1934</v>
      </c>
      <c r="AR27" s="25">
        <v>2345</v>
      </c>
      <c r="AS27" s="25">
        <v>2516</v>
      </c>
      <c r="AT27" s="25"/>
      <c r="AU27" s="26">
        <v>22132</v>
      </c>
      <c r="AV27" s="26">
        <v>21449</v>
      </c>
      <c r="AW27" s="26">
        <v>19617</v>
      </c>
      <c r="AX27" s="26">
        <v>20030</v>
      </c>
      <c r="AY27" s="26">
        <v>20517</v>
      </c>
      <c r="AZ27" s="23"/>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row>
    <row r="28" spans="1:218">
      <c r="A28" s="172"/>
      <c r="B28" s="20" t="s">
        <v>35</v>
      </c>
      <c r="C28" s="20"/>
      <c r="D28" s="20"/>
      <c r="E28" s="25">
        <v>50863</v>
      </c>
      <c r="F28" s="25">
        <v>49498</v>
      </c>
      <c r="G28" s="25">
        <v>46518</v>
      </c>
      <c r="H28" s="25">
        <v>47888</v>
      </c>
      <c r="I28" s="25">
        <v>46337</v>
      </c>
      <c r="J28" s="25"/>
      <c r="K28" s="25">
        <v>2987</v>
      </c>
      <c r="L28" s="25">
        <v>2993</v>
      </c>
      <c r="M28" s="25">
        <v>2575</v>
      </c>
      <c r="N28" s="25">
        <v>2595</v>
      </c>
      <c r="O28" s="25">
        <v>2657</v>
      </c>
      <c r="P28" s="25"/>
      <c r="Q28" s="25">
        <v>1931</v>
      </c>
      <c r="R28" s="25">
        <v>1793</v>
      </c>
      <c r="S28" s="25">
        <v>1597</v>
      </c>
      <c r="T28" s="25">
        <v>1614</v>
      </c>
      <c r="U28" s="25">
        <v>1544</v>
      </c>
      <c r="V28" s="25"/>
      <c r="W28" s="25">
        <v>1285</v>
      </c>
      <c r="X28" s="25">
        <v>1236</v>
      </c>
      <c r="Y28" s="25">
        <v>1151</v>
      </c>
      <c r="Z28" s="25">
        <v>1131</v>
      </c>
      <c r="AA28" s="25">
        <v>1108</v>
      </c>
      <c r="AB28" s="25"/>
      <c r="AC28" s="25">
        <v>660</v>
      </c>
      <c r="AD28" s="25">
        <v>639</v>
      </c>
      <c r="AE28" s="25">
        <v>530</v>
      </c>
      <c r="AF28" s="25">
        <v>617</v>
      </c>
      <c r="AG28" s="25">
        <v>456</v>
      </c>
      <c r="AH28" s="25"/>
      <c r="AI28" s="26">
        <v>57726</v>
      </c>
      <c r="AJ28" s="26">
        <v>56159</v>
      </c>
      <c r="AK28" s="26">
        <v>52371</v>
      </c>
      <c r="AL28" s="26">
        <v>53845</v>
      </c>
      <c r="AM28" s="26">
        <v>52102</v>
      </c>
      <c r="AN28" s="25"/>
      <c r="AO28" s="94">
        <v>3981</v>
      </c>
      <c r="AP28" s="25">
        <v>4143</v>
      </c>
      <c r="AQ28" s="25">
        <v>4718</v>
      </c>
      <c r="AR28" s="25">
        <v>5527</v>
      </c>
      <c r="AS28" s="25">
        <v>5513</v>
      </c>
      <c r="AT28" s="25"/>
      <c r="AU28" s="26">
        <v>61707</v>
      </c>
      <c r="AV28" s="26">
        <v>60302</v>
      </c>
      <c r="AW28" s="26">
        <v>57089</v>
      </c>
      <c r="AX28" s="26">
        <v>59372</v>
      </c>
      <c r="AY28" s="26">
        <v>57615</v>
      </c>
      <c r="AZ28" s="23"/>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row>
    <row r="29" spans="1:218" s="129" customFormat="1">
      <c r="A29" s="173"/>
      <c r="B29" s="3" t="s">
        <v>86</v>
      </c>
      <c r="C29" s="3"/>
      <c r="D29" s="3"/>
      <c r="E29" s="25">
        <v>65248</v>
      </c>
      <c r="F29" s="25">
        <v>63470</v>
      </c>
      <c r="G29" s="25">
        <v>59064</v>
      </c>
      <c r="H29" s="25">
        <v>59822</v>
      </c>
      <c r="I29" s="25">
        <v>58438</v>
      </c>
      <c r="J29" s="25"/>
      <c r="K29" s="25">
        <v>4049</v>
      </c>
      <c r="L29" s="25">
        <v>3825</v>
      </c>
      <c r="M29" s="25">
        <v>3196</v>
      </c>
      <c r="N29" s="25">
        <v>3164</v>
      </c>
      <c r="O29" s="25">
        <v>3214</v>
      </c>
      <c r="P29" s="25"/>
      <c r="Q29" s="25">
        <v>2224</v>
      </c>
      <c r="R29" s="25">
        <v>2033</v>
      </c>
      <c r="S29" s="25">
        <v>1768</v>
      </c>
      <c r="T29" s="25">
        <v>1797</v>
      </c>
      <c r="U29" s="25">
        <v>1673</v>
      </c>
      <c r="V29" s="25"/>
      <c r="W29" s="25">
        <v>1744</v>
      </c>
      <c r="X29" s="25">
        <v>1658</v>
      </c>
      <c r="Y29" s="25">
        <v>1461</v>
      </c>
      <c r="Z29" s="25">
        <v>1475</v>
      </c>
      <c r="AA29" s="25">
        <v>1450</v>
      </c>
      <c r="AB29" s="25"/>
      <c r="AC29" s="25">
        <v>845</v>
      </c>
      <c r="AD29" s="25">
        <v>803</v>
      </c>
      <c r="AE29" s="25">
        <v>655</v>
      </c>
      <c r="AF29" s="25">
        <v>718</v>
      </c>
      <c r="AG29" s="25">
        <v>537</v>
      </c>
      <c r="AH29" s="25"/>
      <c r="AI29" s="26">
        <v>74110</v>
      </c>
      <c r="AJ29" s="26">
        <v>71789</v>
      </c>
      <c r="AK29" s="26">
        <v>66144</v>
      </c>
      <c r="AL29" s="26">
        <v>66976</v>
      </c>
      <c r="AM29" s="26">
        <v>65312</v>
      </c>
      <c r="AN29" s="25"/>
      <c r="AO29" s="94">
        <v>4876</v>
      </c>
      <c r="AP29" s="25">
        <v>5179</v>
      </c>
      <c r="AQ29" s="25">
        <v>5815</v>
      </c>
      <c r="AR29" s="25">
        <v>6942</v>
      </c>
      <c r="AS29" s="25">
        <v>7140</v>
      </c>
      <c r="AT29" s="25"/>
      <c r="AU29" s="26">
        <v>78986</v>
      </c>
      <c r="AV29" s="26">
        <v>76968</v>
      </c>
      <c r="AW29" s="26">
        <v>71959</v>
      </c>
      <c r="AX29" s="26">
        <v>73918</v>
      </c>
      <c r="AY29" s="26">
        <v>72452</v>
      </c>
      <c r="AZ29" s="55"/>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row>
    <row r="30" spans="1:218">
      <c r="A30" s="173"/>
      <c r="B30" s="20" t="s">
        <v>34</v>
      </c>
      <c r="C30" s="20"/>
      <c r="D30" s="20"/>
      <c r="E30" s="25">
        <v>16805</v>
      </c>
      <c r="F30" s="25">
        <v>16395</v>
      </c>
      <c r="G30" s="25">
        <v>14915</v>
      </c>
      <c r="H30" s="25">
        <v>14772</v>
      </c>
      <c r="I30" s="25">
        <v>15053</v>
      </c>
      <c r="J30" s="25"/>
      <c r="K30" s="25">
        <v>1236</v>
      </c>
      <c r="L30" s="25">
        <v>1024</v>
      </c>
      <c r="M30" s="25">
        <v>804</v>
      </c>
      <c r="N30" s="25">
        <v>790</v>
      </c>
      <c r="O30" s="25">
        <v>779</v>
      </c>
      <c r="P30" s="25"/>
      <c r="Q30" s="25">
        <v>359</v>
      </c>
      <c r="R30" s="25">
        <v>319</v>
      </c>
      <c r="S30" s="25">
        <v>274</v>
      </c>
      <c r="T30" s="25">
        <v>282</v>
      </c>
      <c r="U30" s="25">
        <v>234</v>
      </c>
      <c r="V30" s="25"/>
      <c r="W30" s="25">
        <v>549</v>
      </c>
      <c r="X30" s="25">
        <v>506</v>
      </c>
      <c r="Y30" s="25">
        <v>369</v>
      </c>
      <c r="Z30" s="25">
        <v>435</v>
      </c>
      <c r="AA30" s="25">
        <v>418</v>
      </c>
      <c r="AB30" s="25"/>
      <c r="AC30" s="25">
        <v>227</v>
      </c>
      <c r="AD30" s="25">
        <v>197</v>
      </c>
      <c r="AE30" s="25">
        <v>166</v>
      </c>
      <c r="AF30" s="25">
        <v>152</v>
      </c>
      <c r="AG30" s="25">
        <v>125</v>
      </c>
      <c r="AH30" s="25"/>
      <c r="AI30" s="26">
        <v>19176</v>
      </c>
      <c r="AJ30" s="26">
        <v>18441</v>
      </c>
      <c r="AK30" s="26">
        <v>16528</v>
      </c>
      <c r="AL30" s="26">
        <v>16431</v>
      </c>
      <c r="AM30" s="26">
        <v>16609</v>
      </c>
      <c r="AN30" s="25"/>
      <c r="AO30" s="94">
        <v>1421</v>
      </c>
      <c r="AP30" s="25">
        <v>1506</v>
      </c>
      <c r="AQ30" s="25">
        <v>1681</v>
      </c>
      <c r="AR30" s="25">
        <v>2071</v>
      </c>
      <c r="AS30" s="25">
        <v>2203</v>
      </c>
      <c r="AT30" s="25"/>
      <c r="AU30" s="26">
        <v>20597</v>
      </c>
      <c r="AV30" s="26">
        <v>19947</v>
      </c>
      <c r="AW30" s="26">
        <v>18209</v>
      </c>
      <c r="AX30" s="26">
        <v>18502</v>
      </c>
      <c r="AY30" s="26">
        <v>18812</v>
      </c>
      <c r="AZ30" s="23"/>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row>
    <row r="31" spans="1:218">
      <c r="A31" s="173"/>
      <c r="B31" s="20" t="s">
        <v>35</v>
      </c>
      <c r="C31" s="20"/>
      <c r="D31" s="20"/>
      <c r="E31" s="25">
        <v>48401</v>
      </c>
      <c r="F31" s="25">
        <v>47013</v>
      </c>
      <c r="G31" s="25">
        <v>44068</v>
      </c>
      <c r="H31" s="25">
        <v>44957</v>
      </c>
      <c r="I31" s="25">
        <v>43241</v>
      </c>
      <c r="J31" s="25"/>
      <c r="K31" s="25">
        <v>2807</v>
      </c>
      <c r="L31" s="25">
        <v>2799</v>
      </c>
      <c r="M31" s="25">
        <v>2383</v>
      </c>
      <c r="N31" s="25">
        <v>2372</v>
      </c>
      <c r="O31" s="25">
        <v>2423</v>
      </c>
      <c r="P31" s="25"/>
      <c r="Q31" s="25">
        <v>1860</v>
      </c>
      <c r="R31" s="25">
        <v>1707</v>
      </c>
      <c r="S31" s="25">
        <v>1493</v>
      </c>
      <c r="T31" s="25">
        <v>1506</v>
      </c>
      <c r="U31" s="25">
        <v>1432</v>
      </c>
      <c r="V31" s="25"/>
      <c r="W31" s="25">
        <v>1193</v>
      </c>
      <c r="X31" s="25">
        <v>1152</v>
      </c>
      <c r="Y31" s="25">
        <v>1088</v>
      </c>
      <c r="Z31" s="25">
        <v>1039</v>
      </c>
      <c r="AA31" s="25">
        <v>1026</v>
      </c>
      <c r="AB31" s="25"/>
      <c r="AC31" s="25">
        <v>616</v>
      </c>
      <c r="AD31" s="25">
        <v>605</v>
      </c>
      <c r="AE31" s="25">
        <v>488</v>
      </c>
      <c r="AF31" s="25">
        <v>565</v>
      </c>
      <c r="AG31" s="25">
        <v>412</v>
      </c>
      <c r="AH31" s="25"/>
      <c r="AI31" s="26">
        <v>54877</v>
      </c>
      <c r="AJ31" s="26">
        <v>53276</v>
      </c>
      <c r="AK31" s="26">
        <v>49520</v>
      </c>
      <c r="AL31" s="26">
        <v>50439</v>
      </c>
      <c r="AM31" s="26">
        <v>48534</v>
      </c>
      <c r="AN31" s="25"/>
      <c r="AO31" s="94">
        <v>3455</v>
      </c>
      <c r="AP31" s="25">
        <v>3673</v>
      </c>
      <c r="AQ31" s="25">
        <v>4134</v>
      </c>
      <c r="AR31" s="25">
        <v>4871</v>
      </c>
      <c r="AS31" s="25">
        <v>4937</v>
      </c>
      <c r="AT31" s="25"/>
      <c r="AU31" s="26">
        <v>58332</v>
      </c>
      <c r="AV31" s="26">
        <v>56949</v>
      </c>
      <c r="AW31" s="26">
        <v>53654</v>
      </c>
      <c r="AX31" s="26">
        <v>55310</v>
      </c>
      <c r="AY31" s="26">
        <v>53471</v>
      </c>
      <c r="AZ31" s="23"/>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row>
    <row r="32" spans="1:218" s="129" customFormat="1">
      <c r="A32" s="173"/>
      <c r="B32" s="3" t="s">
        <v>87</v>
      </c>
      <c r="C32" s="3"/>
      <c r="D32" s="13"/>
      <c r="E32" s="68">
        <v>64997</v>
      </c>
      <c r="F32" s="68">
        <v>61927</v>
      </c>
      <c r="G32" s="68">
        <v>57720</v>
      </c>
      <c r="H32" s="68">
        <v>58340</v>
      </c>
      <c r="I32" s="68">
        <v>57056</v>
      </c>
      <c r="J32" s="25"/>
      <c r="K32" s="68">
        <v>4030</v>
      </c>
      <c r="L32" s="68">
        <v>3813</v>
      </c>
      <c r="M32" s="68">
        <v>3183</v>
      </c>
      <c r="N32" s="68">
        <v>3142</v>
      </c>
      <c r="O32" s="68">
        <v>3185</v>
      </c>
      <c r="P32" s="25"/>
      <c r="Q32" s="68">
        <v>2215</v>
      </c>
      <c r="R32" s="68">
        <v>2042</v>
      </c>
      <c r="S32" s="68">
        <v>1759</v>
      </c>
      <c r="T32" s="68">
        <v>1778</v>
      </c>
      <c r="U32" s="68">
        <v>1656</v>
      </c>
      <c r="V32" s="25"/>
      <c r="W32" s="68">
        <v>1728</v>
      </c>
      <c r="X32" s="68">
        <v>1642</v>
      </c>
      <c r="Y32" s="68">
        <v>1443</v>
      </c>
      <c r="Z32" s="68">
        <v>1452</v>
      </c>
      <c r="AA32" s="68">
        <v>1422</v>
      </c>
      <c r="AB32" s="25"/>
      <c r="AC32" s="68">
        <v>847</v>
      </c>
      <c r="AD32" s="68">
        <v>800</v>
      </c>
      <c r="AE32" s="68">
        <v>653</v>
      </c>
      <c r="AF32" s="68">
        <v>713</v>
      </c>
      <c r="AG32" s="68">
        <v>529</v>
      </c>
      <c r="AH32" s="25"/>
      <c r="AI32" s="130">
        <v>73817</v>
      </c>
      <c r="AJ32" s="130">
        <v>70224</v>
      </c>
      <c r="AK32" s="130">
        <v>64758</v>
      </c>
      <c r="AL32" s="130">
        <v>65425</v>
      </c>
      <c r="AM32" s="130">
        <v>63848</v>
      </c>
      <c r="AN32" s="25"/>
      <c r="AO32" s="152">
        <v>4806</v>
      </c>
      <c r="AP32" s="68">
        <v>5074</v>
      </c>
      <c r="AQ32" s="68">
        <v>5703</v>
      </c>
      <c r="AR32" s="68">
        <v>6839</v>
      </c>
      <c r="AS32" s="68">
        <v>7059</v>
      </c>
      <c r="AT32" s="25"/>
      <c r="AU32" s="130">
        <v>78623</v>
      </c>
      <c r="AV32" s="130">
        <v>75298</v>
      </c>
      <c r="AW32" s="130">
        <v>70461</v>
      </c>
      <c r="AX32" s="130">
        <v>72264</v>
      </c>
      <c r="AY32" s="130">
        <v>70907</v>
      </c>
      <c r="AZ32" s="55"/>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row>
    <row r="33" spans="1:218">
      <c r="A33" s="173"/>
      <c r="B33" s="3" t="s">
        <v>17</v>
      </c>
      <c r="C33" s="3"/>
      <c r="D33" s="3"/>
      <c r="E33" s="25">
        <v>11038</v>
      </c>
      <c r="F33" s="25">
        <v>11187</v>
      </c>
      <c r="G33" s="25">
        <v>10784</v>
      </c>
      <c r="H33" s="25">
        <v>11342</v>
      </c>
      <c r="I33" s="25">
        <v>11253</v>
      </c>
      <c r="J33" s="25"/>
      <c r="K33" s="25">
        <v>690</v>
      </c>
      <c r="L33" s="25">
        <v>731</v>
      </c>
      <c r="M33" s="25">
        <v>651</v>
      </c>
      <c r="N33" s="25">
        <v>646</v>
      </c>
      <c r="O33" s="25">
        <v>698</v>
      </c>
      <c r="P33" s="25"/>
      <c r="Q33" s="25">
        <v>449</v>
      </c>
      <c r="R33" s="25">
        <v>425</v>
      </c>
      <c r="S33" s="25">
        <v>432</v>
      </c>
      <c r="T33" s="25">
        <v>398</v>
      </c>
      <c r="U33" s="25">
        <v>388</v>
      </c>
      <c r="V33" s="25"/>
      <c r="W33" s="25">
        <v>295</v>
      </c>
      <c r="X33" s="25">
        <v>285</v>
      </c>
      <c r="Y33" s="25">
        <v>287</v>
      </c>
      <c r="Z33" s="25">
        <v>332</v>
      </c>
      <c r="AA33" s="25">
        <v>313</v>
      </c>
      <c r="AB33" s="25"/>
      <c r="AC33" s="25">
        <v>126</v>
      </c>
      <c r="AD33" s="25">
        <v>154</v>
      </c>
      <c r="AE33" s="25">
        <v>116</v>
      </c>
      <c r="AF33" s="25">
        <v>163</v>
      </c>
      <c r="AG33" s="25">
        <v>93</v>
      </c>
      <c r="AH33" s="25"/>
      <c r="AI33" s="26">
        <v>12598</v>
      </c>
      <c r="AJ33" s="26">
        <v>12782</v>
      </c>
      <c r="AK33" s="26">
        <v>12270</v>
      </c>
      <c r="AL33" s="26">
        <v>12881</v>
      </c>
      <c r="AM33" s="26">
        <v>12745</v>
      </c>
      <c r="AN33" s="25"/>
      <c r="AO33" s="94">
        <v>925</v>
      </c>
      <c r="AP33" s="25">
        <v>935</v>
      </c>
      <c r="AQ33" s="25">
        <v>1208</v>
      </c>
      <c r="AR33" s="25">
        <v>1402</v>
      </c>
      <c r="AS33" s="25">
        <v>1180</v>
      </c>
      <c r="AT33" s="25"/>
      <c r="AU33" s="26">
        <v>13523</v>
      </c>
      <c r="AV33" s="26">
        <v>13717</v>
      </c>
      <c r="AW33" s="26">
        <v>13478</v>
      </c>
      <c r="AX33" s="26">
        <v>14283</v>
      </c>
      <c r="AY33" s="26">
        <v>13925</v>
      </c>
      <c r="AZ33" s="23"/>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row>
    <row r="34" spans="1:218">
      <c r="A34" s="173"/>
      <c r="B34" s="3" t="s">
        <v>18</v>
      </c>
      <c r="C34" s="3"/>
      <c r="D34" s="3"/>
      <c r="E34" s="25">
        <v>3254</v>
      </c>
      <c r="F34" s="25">
        <v>3461</v>
      </c>
      <c r="G34" s="25">
        <v>3058</v>
      </c>
      <c r="H34" s="25">
        <v>4226</v>
      </c>
      <c r="I34" s="25">
        <v>4769</v>
      </c>
      <c r="J34" s="25"/>
      <c r="K34" s="25">
        <v>229</v>
      </c>
      <c r="L34" s="25">
        <v>243</v>
      </c>
      <c r="M34" s="25">
        <v>196</v>
      </c>
      <c r="N34" s="25">
        <v>228</v>
      </c>
      <c r="O34" s="25">
        <v>268</v>
      </c>
      <c r="P34" s="25"/>
      <c r="Q34" s="25">
        <v>122</v>
      </c>
      <c r="R34" s="25">
        <v>124</v>
      </c>
      <c r="S34" s="25">
        <v>96</v>
      </c>
      <c r="T34" s="25">
        <v>139</v>
      </c>
      <c r="U34" s="25">
        <v>131</v>
      </c>
      <c r="V34" s="25"/>
      <c r="W34" s="25">
        <v>98</v>
      </c>
      <c r="X34" s="25">
        <v>94</v>
      </c>
      <c r="Y34" s="25">
        <v>84</v>
      </c>
      <c r="Z34" s="25">
        <v>117</v>
      </c>
      <c r="AA34" s="25">
        <v>134</v>
      </c>
      <c r="AB34" s="25"/>
      <c r="AC34" s="25">
        <v>35</v>
      </c>
      <c r="AD34" s="25">
        <v>25</v>
      </c>
      <c r="AE34" s="25">
        <v>30</v>
      </c>
      <c r="AF34" s="25">
        <v>50</v>
      </c>
      <c r="AG34" s="25">
        <v>35</v>
      </c>
      <c r="AH34" s="25"/>
      <c r="AI34" s="26">
        <v>3738</v>
      </c>
      <c r="AJ34" s="26">
        <v>3947</v>
      </c>
      <c r="AK34" s="26">
        <v>3464</v>
      </c>
      <c r="AL34" s="26">
        <v>4760</v>
      </c>
      <c r="AM34" s="26">
        <v>5337</v>
      </c>
      <c r="AN34" s="25"/>
      <c r="AO34" s="94">
        <v>294</v>
      </c>
      <c r="AP34" s="25">
        <v>264</v>
      </c>
      <c r="AQ34" s="25">
        <v>342</v>
      </c>
      <c r="AR34" s="25">
        <v>453</v>
      </c>
      <c r="AS34" s="25">
        <v>525</v>
      </c>
      <c r="AT34" s="25"/>
      <c r="AU34" s="26">
        <v>4032</v>
      </c>
      <c r="AV34" s="26">
        <v>4211</v>
      </c>
      <c r="AW34" s="26">
        <v>3806</v>
      </c>
      <c r="AX34" s="26">
        <v>5213</v>
      </c>
      <c r="AY34" s="26">
        <v>5862</v>
      </c>
      <c r="AZ34" s="23"/>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row>
    <row r="35" spans="1:218">
      <c r="A35" s="173"/>
      <c r="B35" s="3" t="s">
        <v>19</v>
      </c>
      <c r="C35" s="3"/>
      <c r="D35" s="3"/>
      <c r="E35" s="25">
        <v>20596</v>
      </c>
      <c r="F35" s="25">
        <v>19362</v>
      </c>
      <c r="G35" s="25">
        <v>16284</v>
      </c>
      <c r="H35" s="25">
        <v>13711</v>
      </c>
      <c r="I35" s="25">
        <v>10581</v>
      </c>
      <c r="J35" s="25"/>
      <c r="K35" s="25">
        <v>1266</v>
      </c>
      <c r="L35" s="25">
        <v>1145</v>
      </c>
      <c r="M35" s="25">
        <v>931</v>
      </c>
      <c r="N35" s="25">
        <v>795</v>
      </c>
      <c r="O35" s="25">
        <v>655</v>
      </c>
      <c r="P35" s="25"/>
      <c r="Q35" s="25">
        <v>623</v>
      </c>
      <c r="R35" s="25">
        <v>532</v>
      </c>
      <c r="S35" s="25">
        <v>448</v>
      </c>
      <c r="T35" s="25">
        <v>427</v>
      </c>
      <c r="U35" s="25">
        <v>271</v>
      </c>
      <c r="V35" s="25"/>
      <c r="W35" s="25">
        <v>616</v>
      </c>
      <c r="X35" s="25">
        <v>567</v>
      </c>
      <c r="Y35" s="25">
        <v>464</v>
      </c>
      <c r="Z35" s="25">
        <v>384</v>
      </c>
      <c r="AA35" s="25">
        <v>284</v>
      </c>
      <c r="AB35" s="25"/>
      <c r="AC35" s="25">
        <v>202</v>
      </c>
      <c r="AD35" s="25">
        <v>213</v>
      </c>
      <c r="AE35" s="25">
        <v>148</v>
      </c>
      <c r="AF35" s="25">
        <v>130</v>
      </c>
      <c r="AG35" s="25">
        <v>113</v>
      </c>
      <c r="AH35" s="25"/>
      <c r="AI35" s="26">
        <v>23303</v>
      </c>
      <c r="AJ35" s="26">
        <v>21819</v>
      </c>
      <c r="AK35" s="26">
        <v>18275</v>
      </c>
      <c r="AL35" s="26">
        <v>15447</v>
      </c>
      <c r="AM35" s="26">
        <v>11904</v>
      </c>
      <c r="AN35" s="25"/>
      <c r="AO35" s="94">
        <v>1313</v>
      </c>
      <c r="AP35" s="25">
        <v>1400</v>
      </c>
      <c r="AQ35" s="25">
        <v>1489</v>
      </c>
      <c r="AR35" s="25">
        <v>1463</v>
      </c>
      <c r="AS35" s="25">
        <v>1266</v>
      </c>
      <c r="AT35" s="25"/>
      <c r="AU35" s="26">
        <v>24616</v>
      </c>
      <c r="AV35" s="26">
        <v>23219</v>
      </c>
      <c r="AW35" s="26">
        <v>19764</v>
      </c>
      <c r="AX35" s="26">
        <v>16910</v>
      </c>
      <c r="AY35" s="26">
        <v>13170</v>
      </c>
      <c r="AZ35" s="23"/>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row>
    <row r="36" spans="1:218">
      <c r="A36" s="173"/>
      <c r="B36" s="3" t="s">
        <v>20</v>
      </c>
      <c r="C36" s="3"/>
      <c r="D36" s="3"/>
      <c r="E36" s="25">
        <v>10290</v>
      </c>
      <c r="F36" s="25">
        <v>10205</v>
      </c>
      <c r="G36" s="25">
        <v>9878</v>
      </c>
      <c r="H36" s="25">
        <v>10267</v>
      </c>
      <c r="I36" s="25">
        <v>10841</v>
      </c>
      <c r="J36" s="25"/>
      <c r="K36" s="25">
        <v>648</v>
      </c>
      <c r="L36" s="25">
        <v>578</v>
      </c>
      <c r="M36" s="25">
        <v>536</v>
      </c>
      <c r="N36" s="25">
        <v>653</v>
      </c>
      <c r="O36" s="25">
        <v>694</v>
      </c>
      <c r="P36" s="25"/>
      <c r="Q36" s="25">
        <v>317</v>
      </c>
      <c r="R36" s="25">
        <v>326</v>
      </c>
      <c r="S36" s="25">
        <v>322</v>
      </c>
      <c r="T36" s="25">
        <v>347</v>
      </c>
      <c r="U36" s="25">
        <v>362</v>
      </c>
      <c r="V36" s="25"/>
      <c r="W36" s="25">
        <v>244</v>
      </c>
      <c r="X36" s="25">
        <v>251</v>
      </c>
      <c r="Y36" s="25">
        <v>230</v>
      </c>
      <c r="Z36" s="25">
        <v>234</v>
      </c>
      <c r="AA36" s="25">
        <v>280</v>
      </c>
      <c r="AB36" s="25"/>
      <c r="AC36" s="25">
        <v>156</v>
      </c>
      <c r="AD36" s="25">
        <v>133</v>
      </c>
      <c r="AE36" s="25">
        <v>134</v>
      </c>
      <c r="AF36" s="25">
        <v>171</v>
      </c>
      <c r="AG36" s="25">
        <v>118</v>
      </c>
      <c r="AH36" s="25"/>
      <c r="AI36" s="26">
        <v>11655</v>
      </c>
      <c r="AJ36" s="26">
        <v>11493</v>
      </c>
      <c r="AK36" s="26">
        <v>11100</v>
      </c>
      <c r="AL36" s="26">
        <v>11672</v>
      </c>
      <c r="AM36" s="26">
        <v>12295</v>
      </c>
      <c r="AN36" s="25"/>
      <c r="AO36" s="94">
        <v>718</v>
      </c>
      <c r="AP36" s="25">
        <v>775</v>
      </c>
      <c r="AQ36" s="25">
        <v>884</v>
      </c>
      <c r="AR36" s="25">
        <v>1162</v>
      </c>
      <c r="AS36" s="25">
        <v>1437</v>
      </c>
      <c r="AT36" s="25"/>
      <c r="AU36" s="26">
        <v>12373</v>
      </c>
      <c r="AV36" s="26">
        <v>12268</v>
      </c>
      <c r="AW36" s="26">
        <v>11984</v>
      </c>
      <c r="AX36" s="26">
        <v>12834</v>
      </c>
      <c r="AY36" s="26">
        <v>13732</v>
      </c>
      <c r="AZ36" s="23"/>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row>
    <row r="37" spans="1:218">
      <c r="A37" s="173"/>
      <c r="B37" s="3" t="s">
        <v>21</v>
      </c>
      <c r="C37" s="3"/>
      <c r="D37" s="3"/>
      <c r="E37" s="25">
        <v>332</v>
      </c>
      <c r="F37" s="25">
        <v>310</v>
      </c>
      <c r="G37" s="25">
        <v>323</v>
      </c>
      <c r="H37" s="25">
        <v>386</v>
      </c>
      <c r="I37" s="25">
        <v>310</v>
      </c>
      <c r="J37" s="25"/>
      <c r="K37" s="25">
        <v>12</v>
      </c>
      <c r="L37" s="25">
        <v>18</v>
      </c>
      <c r="M37" s="25">
        <v>13</v>
      </c>
      <c r="N37" s="25">
        <v>8</v>
      </c>
      <c r="O37" s="25">
        <v>10</v>
      </c>
      <c r="P37" s="25"/>
      <c r="Q37" s="25">
        <v>9</v>
      </c>
      <c r="R37" s="25">
        <v>4</v>
      </c>
      <c r="S37" s="25">
        <v>12</v>
      </c>
      <c r="T37" s="25">
        <v>3</v>
      </c>
      <c r="U37" s="25">
        <v>5</v>
      </c>
      <c r="V37" s="25"/>
      <c r="W37" s="25">
        <v>8</v>
      </c>
      <c r="X37" s="25">
        <v>8</v>
      </c>
      <c r="Y37" s="25">
        <v>3</v>
      </c>
      <c r="Z37" s="25">
        <v>4</v>
      </c>
      <c r="AA37" s="25">
        <v>5</v>
      </c>
      <c r="AB37" s="25"/>
      <c r="AC37" s="25">
        <v>0</v>
      </c>
      <c r="AD37" s="25">
        <v>3</v>
      </c>
      <c r="AE37" s="25">
        <v>2</v>
      </c>
      <c r="AF37" s="25">
        <v>1</v>
      </c>
      <c r="AG37" s="25">
        <v>4</v>
      </c>
      <c r="AH37" s="25"/>
      <c r="AI37" s="26">
        <v>361</v>
      </c>
      <c r="AJ37" s="26">
        <v>343</v>
      </c>
      <c r="AK37" s="26">
        <v>353</v>
      </c>
      <c r="AL37" s="26">
        <v>402</v>
      </c>
      <c r="AM37" s="26">
        <v>334</v>
      </c>
      <c r="AN37" s="25"/>
      <c r="AO37" s="94">
        <v>40</v>
      </c>
      <c r="AP37" s="25">
        <v>52</v>
      </c>
      <c r="AQ37" s="25">
        <v>41</v>
      </c>
      <c r="AR37" s="25">
        <v>47</v>
      </c>
      <c r="AS37" s="25">
        <v>58</v>
      </c>
      <c r="AT37" s="25"/>
      <c r="AU37" s="26">
        <v>401</v>
      </c>
      <c r="AV37" s="26">
        <v>395</v>
      </c>
      <c r="AW37" s="26">
        <v>394</v>
      </c>
      <c r="AX37" s="26">
        <v>449</v>
      </c>
      <c r="AY37" s="26">
        <v>392</v>
      </c>
      <c r="AZ37" s="23"/>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row>
    <row r="38" spans="1:218">
      <c r="A38" s="173"/>
      <c r="B38" s="3" t="s">
        <v>22</v>
      </c>
      <c r="C38" s="3"/>
      <c r="D38" s="3"/>
      <c r="E38" s="25">
        <v>15911</v>
      </c>
      <c r="F38" s="25">
        <v>15587</v>
      </c>
      <c r="G38" s="25">
        <v>14795</v>
      </c>
      <c r="H38" s="25">
        <v>14391</v>
      </c>
      <c r="I38" s="25">
        <v>14057</v>
      </c>
      <c r="J38" s="25"/>
      <c r="K38" s="25">
        <v>876</v>
      </c>
      <c r="L38" s="25">
        <v>806</v>
      </c>
      <c r="M38" s="25">
        <v>649</v>
      </c>
      <c r="N38" s="25">
        <v>621</v>
      </c>
      <c r="O38" s="25">
        <v>607</v>
      </c>
      <c r="P38" s="25"/>
      <c r="Q38" s="25">
        <v>472</v>
      </c>
      <c r="R38" s="25">
        <v>435</v>
      </c>
      <c r="S38" s="25">
        <v>333</v>
      </c>
      <c r="T38" s="25">
        <v>348</v>
      </c>
      <c r="U38" s="25">
        <v>355</v>
      </c>
      <c r="V38" s="25"/>
      <c r="W38" s="25">
        <v>366</v>
      </c>
      <c r="X38" s="25">
        <v>345</v>
      </c>
      <c r="Y38" s="25">
        <v>292</v>
      </c>
      <c r="Z38" s="25">
        <v>287</v>
      </c>
      <c r="AA38" s="25">
        <v>280</v>
      </c>
      <c r="AB38" s="25"/>
      <c r="AC38" s="25">
        <v>266</v>
      </c>
      <c r="AD38" s="25">
        <v>210</v>
      </c>
      <c r="AE38" s="25">
        <v>177</v>
      </c>
      <c r="AF38" s="25">
        <v>164</v>
      </c>
      <c r="AG38" s="25">
        <v>135</v>
      </c>
      <c r="AH38" s="25"/>
      <c r="AI38" s="26">
        <v>17891</v>
      </c>
      <c r="AJ38" s="26">
        <v>17383</v>
      </c>
      <c r="AK38" s="26">
        <v>16246</v>
      </c>
      <c r="AL38" s="26">
        <v>15811</v>
      </c>
      <c r="AM38" s="26">
        <v>15434</v>
      </c>
      <c r="AN38" s="25"/>
      <c r="AO38" s="94">
        <v>1135</v>
      </c>
      <c r="AP38" s="25">
        <v>1267</v>
      </c>
      <c r="AQ38" s="25">
        <v>1380</v>
      </c>
      <c r="AR38" s="25">
        <v>1784</v>
      </c>
      <c r="AS38" s="25">
        <v>1909</v>
      </c>
      <c r="AT38" s="25"/>
      <c r="AU38" s="26">
        <v>19026</v>
      </c>
      <c r="AV38" s="26">
        <v>18650</v>
      </c>
      <c r="AW38" s="26">
        <v>17626</v>
      </c>
      <c r="AX38" s="26">
        <v>17595</v>
      </c>
      <c r="AY38" s="26">
        <v>17343</v>
      </c>
      <c r="AZ38" s="23"/>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row>
    <row r="39" spans="1:218" s="158" customFormat="1" ht="15.75" thickBot="1">
      <c r="A39" s="174"/>
      <c r="B39" s="82" t="s">
        <v>23</v>
      </c>
      <c r="C39" s="82"/>
      <c r="D39" s="82"/>
      <c r="E39" s="107">
        <v>3576</v>
      </c>
      <c r="F39" s="107">
        <v>3299</v>
      </c>
      <c r="G39" s="107">
        <v>3545</v>
      </c>
      <c r="H39" s="107">
        <v>5026</v>
      </c>
      <c r="I39" s="107">
        <v>5933</v>
      </c>
      <c r="J39" s="107"/>
      <c r="K39" s="107">
        <v>309</v>
      </c>
      <c r="L39" s="107">
        <v>292</v>
      </c>
      <c r="M39" s="107">
        <v>207</v>
      </c>
      <c r="N39" s="107">
        <v>191</v>
      </c>
      <c r="O39" s="107">
        <v>253</v>
      </c>
      <c r="P39" s="107"/>
      <c r="Q39" s="107">
        <v>223</v>
      </c>
      <c r="R39" s="107">
        <v>196</v>
      </c>
      <c r="S39" s="107">
        <v>116</v>
      </c>
      <c r="T39" s="107">
        <v>116</v>
      </c>
      <c r="U39" s="107">
        <v>144</v>
      </c>
      <c r="V39" s="107"/>
      <c r="W39" s="107">
        <v>101</v>
      </c>
      <c r="X39" s="107">
        <v>92</v>
      </c>
      <c r="Y39" s="107">
        <v>83</v>
      </c>
      <c r="Z39" s="107">
        <v>94</v>
      </c>
      <c r="AA39" s="107">
        <v>126</v>
      </c>
      <c r="AB39" s="107"/>
      <c r="AC39" s="107">
        <v>62</v>
      </c>
      <c r="AD39" s="107">
        <v>62</v>
      </c>
      <c r="AE39" s="107">
        <v>46</v>
      </c>
      <c r="AF39" s="107">
        <v>34</v>
      </c>
      <c r="AG39" s="107">
        <v>31</v>
      </c>
      <c r="AH39" s="107"/>
      <c r="AI39" s="102">
        <v>4271</v>
      </c>
      <c r="AJ39" s="102">
        <v>3941</v>
      </c>
      <c r="AK39" s="102">
        <v>3997</v>
      </c>
      <c r="AL39" s="102">
        <v>5461</v>
      </c>
      <c r="AM39" s="102">
        <v>6487</v>
      </c>
      <c r="AN39" s="107"/>
      <c r="AO39" s="106">
        <v>338</v>
      </c>
      <c r="AP39" s="107">
        <v>320</v>
      </c>
      <c r="AQ39" s="107">
        <v>247</v>
      </c>
      <c r="AR39" s="107">
        <v>303</v>
      </c>
      <c r="AS39" s="107">
        <v>489</v>
      </c>
      <c r="AT39" s="107"/>
      <c r="AU39" s="102">
        <v>4609</v>
      </c>
      <c r="AV39" s="102">
        <v>4261</v>
      </c>
      <c r="AW39" s="102">
        <v>4244</v>
      </c>
      <c r="AX39" s="102">
        <v>5764</v>
      </c>
      <c r="AY39" s="102">
        <v>6976</v>
      </c>
      <c r="AZ39" s="84"/>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157"/>
      <c r="DS39" s="157"/>
      <c r="DT39" s="157"/>
      <c r="DU39" s="157"/>
      <c r="DV39" s="157"/>
      <c r="DW39" s="157"/>
      <c r="DX39" s="157"/>
      <c r="DY39" s="157"/>
      <c r="DZ39" s="157"/>
      <c r="EA39" s="157"/>
      <c r="EB39" s="157"/>
      <c r="EC39" s="157"/>
      <c r="ED39" s="157"/>
      <c r="EE39" s="157"/>
      <c r="EF39" s="157"/>
      <c r="EG39" s="157"/>
      <c r="EH39" s="157"/>
      <c r="EI39" s="157"/>
      <c r="EJ39" s="157"/>
      <c r="EK39" s="157"/>
      <c r="EL39" s="157"/>
      <c r="EM39" s="157"/>
      <c r="EN39" s="157"/>
      <c r="EO39" s="157"/>
      <c r="EP39" s="157"/>
      <c r="EQ39" s="157"/>
      <c r="ER39" s="157"/>
      <c r="ES39" s="157"/>
      <c r="ET39" s="157"/>
      <c r="EU39" s="157"/>
      <c r="EV39" s="157"/>
      <c r="EW39" s="157"/>
      <c r="EX39" s="157"/>
      <c r="EY39" s="157"/>
      <c r="EZ39" s="157"/>
      <c r="FA39" s="157"/>
      <c r="FB39" s="157"/>
      <c r="FC39" s="157"/>
      <c r="FD39" s="157"/>
      <c r="FE39" s="157"/>
      <c r="FF39" s="157"/>
      <c r="FG39" s="157"/>
      <c r="FH39" s="157"/>
      <c r="FI39" s="157"/>
      <c r="FJ39" s="157"/>
      <c r="FK39" s="157"/>
      <c r="FL39" s="157"/>
      <c r="FM39" s="157"/>
      <c r="FN39" s="157"/>
      <c r="FO39" s="157"/>
      <c r="FP39" s="157"/>
      <c r="FQ39" s="157"/>
      <c r="FR39" s="157"/>
      <c r="FS39" s="157"/>
      <c r="FT39" s="157"/>
      <c r="FU39" s="157"/>
      <c r="FV39" s="157"/>
      <c r="FW39" s="157"/>
      <c r="FX39" s="157"/>
      <c r="FY39" s="157"/>
      <c r="FZ39" s="157"/>
      <c r="GA39" s="157"/>
      <c r="GB39" s="157"/>
      <c r="GC39" s="157"/>
      <c r="GD39" s="157"/>
      <c r="GE39" s="157"/>
      <c r="GF39" s="157"/>
      <c r="GG39" s="157"/>
      <c r="GH39" s="157"/>
      <c r="GI39" s="157"/>
      <c r="GJ39" s="157"/>
      <c r="GK39" s="157"/>
      <c r="GL39" s="157"/>
      <c r="GM39" s="157"/>
      <c r="GN39" s="157"/>
      <c r="GO39" s="157"/>
      <c r="GP39" s="157"/>
      <c r="GQ39" s="157"/>
      <c r="GR39" s="157"/>
      <c r="GS39" s="157"/>
      <c r="GT39" s="157"/>
      <c r="GU39" s="157"/>
      <c r="GV39" s="157"/>
      <c r="GW39" s="157"/>
      <c r="GX39" s="157"/>
      <c r="GY39" s="157"/>
      <c r="GZ39" s="157"/>
      <c r="HA39" s="157"/>
      <c r="HB39" s="157"/>
      <c r="HC39" s="157"/>
      <c r="HD39" s="157"/>
      <c r="HE39" s="157"/>
      <c r="HF39" s="157"/>
      <c r="HG39" s="157"/>
      <c r="HH39" s="157"/>
      <c r="HI39" s="157"/>
      <c r="HJ39" s="157"/>
    </row>
    <row r="40" spans="1:218">
      <c r="A40" s="124" t="s">
        <v>56</v>
      </c>
      <c r="B40" s="4"/>
      <c r="C40" s="4"/>
      <c r="D40" s="4"/>
      <c r="E40" s="7"/>
      <c r="F40" s="4"/>
      <c r="G40" s="16"/>
      <c r="H40" s="16"/>
      <c r="I40" s="16"/>
      <c r="J40" s="16"/>
      <c r="K40" s="16"/>
      <c r="L40" s="16"/>
      <c r="M40" s="16"/>
      <c r="N40" s="16"/>
      <c r="O40" s="16"/>
      <c r="P40" s="4"/>
      <c r="Q40" s="4"/>
      <c r="R40" s="4"/>
      <c r="S40" s="4"/>
      <c r="T40" s="4"/>
      <c r="U40" s="4"/>
      <c r="V40" s="4"/>
      <c r="W40" s="4"/>
      <c r="X40" s="4"/>
      <c r="Y40" s="4"/>
      <c r="Z40" s="4"/>
      <c r="AA40" s="4"/>
      <c r="AB40" s="4"/>
      <c r="AC40" s="16"/>
      <c r="AD40" s="16"/>
      <c r="AE40" s="16"/>
      <c r="AF40" s="16"/>
      <c r="AG40" s="16"/>
      <c r="AH40" s="16"/>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row>
    <row r="41" spans="1:218">
      <c r="A41" s="124" t="s">
        <v>91</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16"/>
      <c r="AD41" s="16"/>
      <c r="AE41" s="16"/>
      <c r="AF41" s="16"/>
      <c r="AG41" s="16"/>
      <c r="AH41" s="16"/>
      <c r="AO41" s="69"/>
      <c r="AP41" s="69"/>
      <c r="AQ41" s="69"/>
      <c r="AR41" s="69"/>
      <c r="AS41" s="69"/>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row>
  </sheetData>
  <mergeCells count="13">
    <mergeCell ref="A17:A25"/>
    <mergeCell ref="A1:O2"/>
    <mergeCell ref="E4:AG4"/>
    <mergeCell ref="AU6:AY6"/>
    <mergeCell ref="A26:A39"/>
    <mergeCell ref="AO6:AS6"/>
    <mergeCell ref="AI6:AM6"/>
    <mergeCell ref="E6:I6"/>
    <mergeCell ref="K6:O6"/>
    <mergeCell ref="Q6:U6"/>
    <mergeCell ref="W6:AA6"/>
    <mergeCell ref="AC6:AG6"/>
    <mergeCell ref="A8:A16"/>
  </mergeCells>
  <hyperlinks>
    <hyperlink ref="A3"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A1:CU201"/>
  <sheetViews>
    <sheetView zoomScale="85" zoomScaleNormal="85" workbookViewId="0">
      <pane xSplit="2" topLeftCell="C1" activePane="topRight" state="frozen"/>
      <selection pane="topRight" sqref="A1:N2"/>
    </sheetView>
  </sheetViews>
  <sheetFormatPr defaultRowHeight="14.25"/>
  <cols>
    <col min="1" max="1" width="44.85546875" style="18" customWidth="1"/>
    <col min="2" max="2" width="31.7109375" style="18" customWidth="1"/>
    <col min="3" max="3" width="5.7109375" style="31" customWidth="1"/>
    <col min="4" max="16384" width="9.140625" style="18"/>
  </cols>
  <sheetData>
    <row r="1" spans="1:99" ht="15" customHeight="1">
      <c r="A1" s="165" t="s">
        <v>88</v>
      </c>
      <c r="B1" s="165"/>
      <c r="C1" s="165"/>
      <c r="D1" s="165"/>
      <c r="E1" s="165"/>
      <c r="F1" s="165"/>
      <c r="G1" s="165"/>
      <c r="H1" s="165"/>
      <c r="I1" s="165"/>
      <c r="J1" s="165"/>
      <c r="K1" s="165"/>
      <c r="L1" s="165"/>
      <c r="M1" s="165"/>
      <c r="N1" s="165"/>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row>
    <row r="2" spans="1:99" ht="15" customHeight="1">
      <c r="A2" s="165"/>
      <c r="B2" s="165"/>
      <c r="C2" s="165"/>
      <c r="D2" s="165"/>
      <c r="E2" s="165"/>
      <c r="F2" s="165"/>
      <c r="G2" s="165"/>
      <c r="H2" s="165"/>
      <c r="I2" s="165"/>
      <c r="J2" s="165"/>
      <c r="K2" s="165"/>
      <c r="L2" s="165"/>
      <c r="M2" s="165"/>
      <c r="N2" s="165"/>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row>
    <row r="3" spans="1:99" ht="15">
      <c r="A3" s="43" t="s">
        <v>57</v>
      </c>
      <c r="B3" s="17"/>
      <c r="C3" s="30"/>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row>
    <row r="4" spans="1:99" ht="15">
      <c r="A4" s="43"/>
      <c r="B4" s="17"/>
      <c r="C4" s="30"/>
      <c r="D4" s="170" t="s">
        <v>95</v>
      </c>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row>
    <row r="5" spans="1:99">
      <c r="A5" s="23"/>
      <c r="B5" s="23"/>
      <c r="C5" s="40"/>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row>
    <row r="6" spans="1:99" ht="15.75" customHeight="1">
      <c r="A6" s="87"/>
      <c r="B6" s="87"/>
      <c r="C6" s="3"/>
      <c r="D6" s="171" t="s">
        <v>7</v>
      </c>
      <c r="E6" s="171"/>
      <c r="F6" s="171"/>
      <c r="G6" s="171"/>
      <c r="H6" s="171"/>
      <c r="I6" s="23"/>
      <c r="J6" s="171" t="s">
        <v>8</v>
      </c>
      <c r="K6" s="171"/>
      <c r="L6" s="171"/>
      <c r="M6" s="171"/>
      <c r="N6" s="171"/>
      <c r="O6" s="23"/>
      <c r="P6" s="171" t="s">
        <v>9</v>
      </c>
      <c r="Q6" s="171"/>
      <c r="R6" s="171"/>
      <c r="S6" s="171"/>
      <c r="T6" s="171"/>
      <c r="U6" s="23"/>
      <c r="V6" s="171" t="s">
        <v>10</v>
      </c>
      <c r="W6" s="171"/>
      <c r="X6" s="171"/>
      <c r="Y6" s="171"/>
      <c r="Z6" s="171"/>
      <c r="AA6" s="23"/>
      <c r="AB6" s="171" t="s">
        <v>11</v>
      </c>
      <c r="AC6" s="171"/>
      <c r="AD6" s="171"/>
      <c r="AE6" s="171"/>
      <c r="AF6" s="171"/>
      <c r="AG6" s="23"/>
      <c r="AH6" s="171" t="s">
        <v>14</v>
      </c>
      <c r="AI6" s="171"/>
      <c r="AJ6" s="171"/>
      <c r="AK6" s="171"/>
      <c r="AL6" s="171"/>
      <c r="AM6" s="23"/>
      <c r="AN6" s="171" t="s">
        <v>25</v>
      </c>
      <c r="AO6" s="171"/>
      <c r="AP6" s="171"/>
      <c r="AQ6" s="171"/>
      <c r="AR6" s="171"/>
      <c r="AS6" s="23"/>
      <c r="AT6" s="171" t="s">
        <v>13</v>
      </c>
      <c r="AU6" s="171"/>
      <c r="AV6" s="171"/>
      <c r="AW6" s="171"/>
      <c r="AX6" s="171"/>
      <c r="AY6" s="23"/>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row>
    <row r="7" spans="1:99">
      <c r="A7" s="154" t="s">
        <v>27</v>
      </c>
      <c r="B7" s="13"/>
      <c r="C7" s="3"/>
      <c r="D7" s="13">
        <v>2010</v>
      </c>
      <c r="E7" s="13">
        <v>2011</v>
      </c>
      <c r="F7" s="13">
        <v>2012</v>
      </c>
      <c r="G7" s="13">
        <v>2013</v>
      </c>
      <c r="H7" s="13">
        <v>2014</v>
      </c>
      <c r="I7" s="23"/>
      <c r="J7" s="13">
        <v>2010</v>
      </c>
      <c r="K7" s="13">
        <v>2011</v>
      </c>
      <c r="L7" s="13">
        <v>2012</v>
      </c>
      <c r="M7" s="13">
        <v>2013</v>
      </c>
      <c r="N7" s="13">
        <v>2014</v>
      </c>
      <c r="O7" s="23"/>
      <c r="P7" s="13">
        <v>2010</v>
      </c>
      <c r="Q7" s="13">
        <v>2011</v>
      </c>
      <c r="R7" s="13">
        <v>2012</v>
      </c>
      <c r="S7" s="13">
        <v>2013</v>
      </c>
      <c r="T7" s="13">
        <v>2014</v>
      </c>
      <c r="U7" s="23"/>
      <c r="V7" s="13">
        <v>2010</v>
      </c>
      <c r="W7" s="13">
        <v>2011</v>
      </c>
      <c r="X7" s="13">
        <v>2012</v>
      </c>
      <c r="Y7" s="13">
        <v>2013</v>
      </c>
      <c r="Z7" s="13">
        <v>2014</v>
      </c>
      <c r="AA7" s="23"/>
      <c r="AB7" s="3">
        <v>2010</v>
      </c>
      <c r="AC7" s="3">
        <v>2011</v>
      </c>
      <c r="AD7" s="3">
        <v>2012</v>
      </c>
      <c r="AE7" s="3">
        <v>2013</v>
      </c>
      <c r="AF7" s="3">
        <v>2014</v>
      </c>
      <c r="AG7" s="23"/>
      <c r="AH7" s="13">
        <v>2010</v>
      </c>
      <c r="AI7" s="13">
        <v>2011</v>
      </c>
      <c r="AJ7" s="13">
        <v>2012</v>
      </c>
      <c r="AK7" s="13">
        <v>2013</v>
      </c>
      <c r="AL7" s="13">
        <v>2014</v>
      </c>
      <c r="AM7" s="23"/>
      <c r="AN7" s="13">
        <v>2010</v>
      </c>
      <c r="AO7" s="13">
        <v>2011</v>
      </c>
      <c r="AP7" s="13">
        <v>2012</v>
      </c>
      <c r="AQ7" s="13">
        <v>2013</v>
      </c>
      <c r="AR7" s="13">
        <v>2014</v>
      </c>
      <c r="AS7" s="23"/>
      <c r="AT7" s="13">
        <v>2010</v>
      </c>
      <c r="AU7" s="13">
        <v>2011</v>
      </c>
      <c r="AV7" s="13">
        <v>2012</v>
      </c>
      <c r="AW7" s="13">
        <v>2013</v>
      </c>
      <c r="AX7" s="13">
        <v>2014</v>
      </c>
      <c r="AY7" s="23"/>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row>
    <row r="8" spans="1:99">
      <c r="A8" s="179" t="s">
        <v>33</v>
      </c>
      <c r="B8" s="3" t="s">
        <v>16</v>
      </c>
      <c r="C8" s="3"/>
      <c r="D8" s="25">
        <v>38378</v>
      </c>
      <c r="E8" s="25">
        <v>33842</v>
      </c>
      <c r="F8" s="25">
        <v>27360</v>
      </c>
      <c r="G8" s="25">
        <v>26959</v>
      </c>
      <c r="H8" s="25">
        <v>28509</v>
      </c>
      <c r="I8" s="47"/>
      <c r="J8" s="25">
        <v>3493</v>
      </c>
      <c r="K8" s="25">
        <v>3049</v>
      </c>
      <c r="L8" s="25">
        <v>2589</v>
      </c>
      <c r="M8" s="25">
        <v>2645</v>
      </c>
      <c r="N8" s="25">
        <v>2798</v>
      </c>
      <c r="O8" s="47"/>
      <c r="P8" s="25">
        <v>2800</v>
      </c>
      <c r="Q8" s="25">
        <v>2494</v>
      </c>
      <c r="R8" s="25">
        <v>1986</v>
      </c>
      <c r="S8" s="25">
        <v>2175</v>
      </c>
      <c r="T8" s="25">
        <v>2252</v>
      </c>
      <c r="U8" s="23"/>
      <c r="V8" s="25">
        <v>1538</v>
      </c>
      <c r="W8" s="25">
        <v>1320</v>
      </c>
      <c r="X8" s="25">
        <v>1044</v>
      </c>
      <c r="Y8" s="25">
        <v>1109</v>
      </c>
      <c r="Z8" s="25">
        <v>1106</v>
      </c>
      <c r="AA8" s="23"/>
      <c r="AB8" s="25">
        <v>490</v>
      </c>
      <c r="AC8" s="25">
        <v>492</v>
      </c>
      <c r="AD8" s="25">
        <v>358</v>
      </c>
      <c r="AE8" s="25">
        <v>356</v>
      </c>
      <c r="AF8" s="25">
        <v>401</v>
      </c>
      <c r="AG8" s="23"/>
      <c r="AH8" s="26">
        <v>46699</v>
      </c>
      <c r="AI8" s="26">
        <v>41197</v>
      </c>
      <c r="AJ8" s="26">
        <v>33337</v>
      </c>
      <c r="AK8" s="26">
        <v>33244</v>
      </c>
      <c r="AL8" s="26">
        <v>35066</v>
      </c>
      <c r="AM8" s="23"/>
      <c r="AN8" s="94">
        <v>3683</v>
      </c>
      <c r="AO8" s="25">
        <v>3229</v>
      </c>
      <c r="AP8" s="25">
        <v>3387</v>
      </c>
      <c r="AQ8" s="25">
        <v>3381</v>
      </c>
      <c r="AR8" s="25">
        <v>3798</v>
      </c>
      <c r="AS8" s="23"/>
      <c r="AT8" s="26">
        <v>50382</v>
      </c>
      <c r="AU8" s="26">
        <v>44426</v>
      </c>
      <c r="AV8" s="26">
        <v>36724</v>
      </c>
      <c r="AW8" s="26">
        <v>36625</v>
      </c>
      <c r="AX8" s="26">
        <v>38864</v>
      </c>
      <c r="AY8" s="23"/>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row>
    <row r="9" spans="1:99">
      <c r="A9" s="179"/>
      <c r="B9" s="3" t="s">
        <v>28</v>
      </c>
      <c r="C9" s="3"/>
      <c r="D9" s="25">
        <v>25534</v>
      </c>
      <c r="E9" s="25">
        <v>24196</v>
      </c>
      <c r="F9" s="25">
        <v>20370</v>
      </c>
      <c r="G9" s="25">
        <v>18824</v>
      </c>
      <c r="H9" s="25">
        <v>20377</v>
      </c>
      <c r="I9" s="47"/>
      <c r="J9" s="25">
        <v>1921</v>
      </c>
      <c r="K9" s="25">
        <v>1830</v>
      </c>
      <c r="L9" s="25">
        <v>1624</v>
      </c>
      <c r="M9" s="25">
        <v>1488</v>
      </c>
      <c r="N9" s="25">
        <v>1569</v>
      </c>
      <c r="O9" s="47"/>
      <c r="P9" s="25">
        <v>1477</v>
      </c>
      <c r="Q9" s="25">
        <v>1451</v>
      </c>
      <c r="R9" s="25">
        <v>1241</v>
      </c>
      <c r="S9" s="25">
        <v>1122</v>
      </c>
      <c r="T9" s="25">
        <v>1238</v>
      </c>
      <c r="U9" s="23"/>
      <c r="V9" s="25">
        <v>848</v>
      </c>
      <c r="W9" s="25">
        <v>864</v>
      </c>
      <c r="X9" s="25">
        <v>689</v>
      </c>
      <c r="Y9" s="25">
        <v>660</v>
      </c>
      <c r="Z9" s="25">
        <v>654</v>
      </c>
      <c r="AA9" s="23"/>
      <c r="AB9" s="25">
        <v>302</v>
      </c>
      <c r="AC9" s="25">
        <v>283</v>
      </c>
      <c r="AD9" s="25">
        <v>238</v>
      </c>
      <c r="AE9" s="25">
        <v>216</v>
      </c>
      <c r="AF9" s="25">
        <v>228</v>
      </c>
      <c r="AG9" s="23"/>
      <c r="AH9" s="26">
        <v>30082</v>
      </c>
      <c r="AI9" s="26">
        <v>28624</v>
      </c>
      <c r="AJ9" s="26">
        <v>24162</v>
      </c>
      <c r="AK9" s="26">
        <v>22310</v>
      </c>
      <c r="AL9" s="26">
        <v>24066</v>
      </c>
      <c r="AM9" s="23"/>
      <c r="AN9" s="94">
        <v>2565</v>
      </c>
      <c r="AO9" s="25">
        <v>2051</v>
      </c>
      <c r="AP9" s="25">
        <v>2221</v>
      </c>
      <c r="AQ9" s="25">
        <v>2081</v>
      </c>
      <c r="AR9" s="25">
        <v>2371</v>
      </c>
      <c r="AS9" s="23"/>
      <c r="AT9" s="26">
        <v>32647</v>
      </c>
      <c r="AU9" s="26">
        <v>30675</v>
      </c>
      <c r="AV9" s="26">
        <v>26383</v>
      </c>
      <c r="AW9" s="26">
        <v>24391</v>
      </c>
      <c r="AX9" s="26">
        <v>26437</v>
      </c>
      <c r="AY9" s="23"/>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row>
    <row r="10" spans="1:99" ht="15" thickBot="1">
      <c r="A10" s="180"/>
      <c r="B10" s="5" t="s">
        <v>29</v>
      </c>
      <c r="C10" s="48"/>
      <c r="D10" s="32">
        <v>25376</v>
      </c>
      <c r="E10" s="32">
        <v>24045</v>
      </c>
      <c r="F10" s="32">
        <v>20213</v>
      </c>
      <c r="G10" s="32">
        <v>18648</v>
      </c>
      <c r="H10" s="32">
        <v>20086</v>
      </c>
      <c r="I10" s="48"/>
      <c r="J10" s="32">
        <v>1912</v>
      </c>
      <c r="K10" s="32">
        <v>1825</v>
      </c>
      <c r="L10" s="32">
        <v>1612</v>
      </c>
      <c r="M10" s="32">
        <v>1488</v>
      </c>
      <c r="N10" s="32">
        <v>1554</v>
      </c>
      <c r="O10" s="48"/>
      <c r="P10" s="32">
        <v>1471</v>
      </c>
      <c r="Q10" s="32">
        <v>1438</v>
      </c>
      <c r="R10" s="32">
        <v>1246</v>
      </c>
      <c r="S10" s="32">
        <v>1103</v>
      </c>
      <c r="T10" s="32">
        <v>1220</v>
      </c>
      <c r="U10" s="48"/>
      <c r="V10" s="32">
        <v>829</v>
      </c>
      <c r="W10" s="32">
        <v>850</v>
      </c>
      <c r="X10" s="32">
        <v>680</v>
      </c>
      <c r="Y10" s="32">
        <v>644</v>
      </c>
      <c r="Z10" s="32">
        <v>660</v>
      </c>
      <c r="AA10" s="48"/>
      <c r="AB10" s="32">
        <v>306</v>
      </c>
      <c r="AC10" s="32">
        <v>282</v>
      </c>
      <c r="AD10" s="32">
        <v>241</v>
      </c>
      <c r="AE10" s="32">
        <v>217</v>
      </c>
      <c r="AF10" s="32">
        <v>230</v>
      </c>
      <c r="AG10" s="48"/>
      <c r="AH10" s="116">
        <v>29894</v>
      </c>
      <c r="AI10" s="116">
        <v>28440</v>
      </c>
      <c r="AJ10" s="116">
        <v>23992</v>
      </c>
      <c r="AK10" s="116">
        <v>22100</v>
      </c>
      <c r="AL10" s="116">
        <v>23750</v>
      </c>
      <c r="AM10" s="48"/>
      <c r="AN10" s="106">
        <v>2544</v>
      </c>
      <c r="AO10" s="107">
        <v>2012</v>
      </c>
      <c r="AP10" s="107">
        <v>2197</v>
      </c>
      <c r="AQ10" s="107">
        <v>2049</v>
      </c>
      <c r="AR10" s="107">
        <v>2340</v>
      </c>
      <c r="AS10" s="48"/>
      <c r="AT10" s="116">
        <v>32438</v>
      </c>
      <c r="AU10" s="116">
        <v>30452</v>
      </c>
      <c r="AV10" s="116">
        <v>26189</v>
      </c>
      <c r="AW10" s="116">
        <v>24149</v>
      </c>
      <c r="AX10" s="116">
        <v>26090</v>
      </c>
      <c r="AY10" s="23"/>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row>
    <row r="11" spans="1:99">
      <c r="A11" s="181" t="s">
        <v>62</v>
      </c>
      <c r="B11" s="3" t="s">
        <v>16</v>
      </c>
      <c r="C11" s="49"/>
      <c r="D11" s="49">
        <v>3578</v>
      </c>
      <c r="E11" s="49">
        <v>3022</v>
      </c>
      <c r="F11" s="49">
        <v>2661</v>
      </c>
      <c r="G11" s="49">
        <v>2580</v>
      </c>
      <c r="H11" s="49">
        <v>2473</v>
      </c>
      <c r="I11" s="49"/>
      <c r="J11" s="49">
        <v>244</v>
      </c>
      <c r="K11" s="49">
        <v>237</v>
      </c>
      <c r="L11" s="49">
        <v>171</v>
      </c>
      <c r="M11" s="49">
        <v>223</v>
      </c>
      <c r="N11" s="49">
        <v>194</v>
      </c>
      <c r="O11" s="49"/>
      <c r="P11" s="49">
        <v>186</v>
      </c>
      <c r="Q11" s="49">
        <v>164</v>
      </c>
      <c r="R11" s="49">
        <v>139</v>
      </c>
      <c r="S11" s="49">
        <v>132</v>
      </c>
      <c r="T11" s="49">
        <v>116</v>
      </c>
      <c r="U11" s="49"/>
      <c r="V11" s="49">
        <v>140</v>
      </c>
      <c r="W11" s="49">
        <v>117</v>
      </c>
      <c r="X11" s="49">
        <v>130</v>
      </c>
      <c r="Y11" s="49">
        <v>111</v>
      </c>
      <c r="Z11" s="49">
        <v>93</v>
      </c>
      <c r="AA11" s="49"/>
      <c r="AB11" s="49">
        <v>39</v>
      </c>
      <c r="AC11" s="49">
        <v>32</v>
      </c>
      <c r="AD11" s="49">
        <v>32</v>
      </c>
      <c r="AE11" s="49">
        <v>24</v>
      </c>
      <c r="AF11" s="49">
        <v>21</v>
      </c>
      <c r="AG11" s="49"/>
      <c r="AH11" s="117">
        <v>4187</v>
      </c>
      <c r="AI11" s="117">
        <v>3572</v>
      </c>
      <c r="AJ11" s="117">
        <v>3133</v>
      </c>
      <c r="AK11" s="117">
        <v>3070</v>
      </c>
      <c r="AL11" s="117">
        <v>2897</v>
      </c>
      <c r="AM11" s="49"/>
      <c r="AN11" s="108">
        <v>219</v>
      </c>
      <c r="AO11" s="49">
        <v>202</v>
      </c>
      <c r="AP11" s="49">
        <v>276</v>
      </c>
      <c r="AQ11" s="49">
        <v>269</v>
      </c>
      <c r="AR11" s="49">
        <v>278</v>
      </c>
      <c r="AS11" s="49"/>
      <c r="AT11" s="117">
        <v>4406</v>
      </c>
      <c r="AU11" s="117">
        <v>3774</v>
      </c>
      <c r="AV11" s="117">
        <v>3409</v>
      </c>
      <c r="AW11" s="117">
        <v>3339</v>
      </c>
      <c r="AX11" s="117">
        <v>3175</v>
      </c>
      <c r="AY11" s="49"/>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row>
    <row r="12" spans="1:99">
      <c r="A12" s="172"/>
      <c r="B12" s="3" t="s">
        <v>28</v>
      </c>
      <c r="C12" s="23"/>
      <c r="D12" s="49">
        <v>3995</v>
      </c>
      <c r="E12" s="49">
        <v>3584</v>
      </c>
      <c r="F12" s="49">
        <v>3229</v>
      </c>
      <c r="G12" s="49">
        <v>2899</v>
      </c>
      <c r="H12" s="49">
        <v>2997</v>
      </c>
      <c r="I12" s="23"/>
      <c r="J12" s="49">
        <v>299</v>
      </c>
      <c r="K12" s="49">
        <v>272</v>
      </c>
      <c r="L12" s="49">
        <v>207</v>
      </c>
      <c r="M12" s="49">
        <v>193</v>
      </c>
      <c r="N12" s="49">
        <v>212</v>
      </c>
      <c r="O12" s="23"/>
      <c r="P12" s="49">
        <v>192</v>
      </c>
      <c r="Q12" s="49">
        <v>188</v>
      </c>
      <c r="R12" s="49">
        <v>181</v>
      </c>
      <c r="S12" s="49">
        <v>145</v>
      </c>
      <c r="T12" s="49">
        <v>132</v>
      </c>
      <c r="U12" s="23"/>
      <c r="V12" s="49">
        <v>131</v>
      </c>
      <c r="W12" s="49">
        <v>157</v>
      </c>
      <c r="X12" s="49">
        <v>105</v>
      </c>
      <c r="Y12" s="49">
        <v>120</v>
      </c>
      <c r="Z12" s="49">
        <v>112</v>
      </c>
      <c r="AA12" s="23"/>
      <c r="AB12" s="49">
        <v>35</v>
      </c>
      <c r="AC12" s="49">
        <v>42</v>
      </c>
      <c r="AD12" s="49">
        <v>32</v>
      </c>
      <c r="AE12" s="49">
        <v>36</v>
      </c>
      <c r="AF12" s="49">
        <v>30</v>
      </c>
      <c r="AG12" s="23"/>
      <c r="AH12" s="117">
        <v>4652</v>
      </c>
      <c r="AI12" s="117">
        <v>4243</v>
      </c>
      <c r="AJ12" s="117">
        <v>3754</v>
      </c>
      <c r="AK12" s="117">
        <v>3393</v>
      </c>
      <c r="AL12" s="117">
        <v>3483</v>
      </c>
      <c r="AM12" s="23"/>
      <c r="AN12" s="108">
        <v>295</v>
      </c>
      <c r="AO12" s="49">
        <v>223</v>
      </c>
      <c r="AP12" s="49">
        <v>258</v>
      </c>
      <c r="AQ12" s="49">
        <v>232</v>
      </c>
      <c r="AR12" s="49">
        <v>255</v>
      </c>
      <c r="AS12" s="23"/>
      <c r="AT12" s="117">
        <v>4947</v>
      </c>
      <c r="AU12" s="117">
        <v>4466</v>
      </c>
      <c r="AV12" s="117">
        <v>4012</v>
      </c>
      <c r="AW12" s="117">
        <v>3625</v>
      </c>
      <c r="AX12" s="117">
        <v>3738</v>
      </c>
      <c r="AY12" s="23"/>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row>
    <row r="13" spans="1:99">
      <c r="A13" s="172"/>
      <c r="B13" s="13" t="s">
        <v>29</v>
      </c>
      <c r="C13" s="23"/>
      <c r="D13" s="49">
        <v>3971</v>
      </c>
      <c r="E13" s="49">
        <v>3561</v>
      </c>
      <c r="F13" s="49">
        <v>3225</v>
      </c>
      <c r="G13" s="49">
        <v>2906</v>
      </c>
      <c r="H13" s="49">
        <v>2986</v>
      </c>
      <c r="I13" s="23"/>
      <c r="J13" s="49">
        <v>296</v>
      </c>
      <c r="K13" s="49">
        <v>270</v>
      </c>
      <c r="L13" s="49">
        <v>203</v>
      </c>
      <c r="M13" s="49">
        <v>196</v>
      </c>
      <c r="N13" s="49">
        <v>212</v>
      </c>
      <c r="O13" s="23"/>
      <c r="P13" s="49">
        <v>192</v>
      </c>
      <c r="Q13" s="49">
        <v>190</v>
      </c>
      <c r="R13" s="49">
        <v>179</v>
      </c>
      <c r="S13" s="49">
        <v>146</v>
      </c>
      <c r="T13" s="49">
        <v>134</v>
      </c>
      <c r="U13" s="23"/>
      <c r="V13" s="49">
        <v>131</v>
      </c>
      <c r="W13" s="49">
        <v>158</v>
      </c>
      <c r="X13" s="49">
        <v>104</v>
      </c>
      <c r="Y13" s="49">
        <v>116</v>
      </c>
      <c r="Z13" s="49">
        <v>113</v>
      </c>
      <c r="AA13" s="23"/>
      <c r="AB13" s="49">
        <v>35</v>
      </c>
      <c r="AC13" s="49">
        <v>41</v>
      </c>
      <c r="AD13" s="49">
        <v>32</v>
      </c>
      <c r="AE13" s="49">
        <v>36</v>
      </c>
      <c r="AF13" s="49">
        <v>30</v>
      </c>
      <c r="AG13" s="23"/>
      <c r="AH13" s="118">
        <v>4625</v>
      </c>
      <c r="AI13" s="118">
        <v>4220</v>
      </c>
      <c r="AJ13" s="118">
        <v>3743</v>
      </c>
      <c r="AK13" s="118">
        <v>3400</v>
      </c>
      <c r="AL13" s="118">
        <v>3475</v>
      </c>
      <c r="AM13" s="23"/>
      <c r="AN13" s="108">
        <v>296</v>
      </c>
      <c r="AO13" s="49">
        <v>225</v>
      </c>
      <c r="AP13" s="49">
        <v>256</v>
      </c>
      <c r="AQ13" s="49">
        <v>232</v>
      </c>
      <c r="AR13" s="49">
        <v>251</v>
      </c>
      <c r="AS13" s="23"/>
      <c r="AT13" s="118">
        <v>4921</v>
      </c>
      <c r="AU13" s="118">
        <v>4445</v>
      </c>
      <c r="AV13" s="118">
        <v>3999</v>
      </c>
      <c r="AW13" s="118">
        <v>3632</v>
      </c>
      <c r="AX13" s="118">
        <v>3726</v>
      </c>
      <c r="AY13" s="23"/>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row>
    <row r="14" spans="1:99">
      <c r="A14" s="172"/>
      <c r="B14" s="10" t="s">
        <v>17</v>
      </c>
      <c r="C14" s="23"/>
      <c r="D14" s="51">
        <v>1939</v>
      </c>
      <c r="E14" s="51">
        <v>1889</v>
      </c>
      <c r="F14" s="51">
        <v>1746</v>
      </c>
      <c r="G14" s="51">
        <v>1476</v>
      </c>
      <c r="H14" s="51">
        <v>1504</v>
      </c>
      <c r="I14" s="23"/>
      <c r="J14" s="51">
        <v>177</v>
      </c>
      <c r="K14" s="51">
        <v>171</v>
      </c>
      <c r="L14" s="51">
        <v>124</v>
      </c>
      <c r="M14" s="51">
        <v>126</v>
      </c>
      <c r="N14" s="51">
        <v>120</v>
      </c>
      <c r="O14" s="23"/>
      <c r="P14" s="51">
        <v>96</v>
      </c>
      <c r="Q14" s="51">
        <v>120</v>
      </c>
      <c r="R14" s="51">
        <v>93</v>
      </c>
      <c r="S14" s="51">
        <v>75</v>
      </c>
      <c r="T14" s="51">
        <v>64</v>
      </c>
      <c r="U14" s="23"/>
      <c r="V14" s="51">
        <v>72</v>
      </c>
      <c r="W14" s="51">
        <v>90</v>
      </c>
      <c r="X14" s="51">
        <v>54</v>
      </c>
      <c r="Y14" s="51">
        <v>65</v>
      </c>
      <c r="Z14" s="51">
        <v>64</v>
      </c>
      <c r="AA14" s="23"/>
      <c r="AB14" s="51">
        <v>21</v>
      </c>
      <c r="AC14" s="51">
        <v>26</v>
      </c>
      <c r="AD14" s="51">
        <v>16</v>
      </c>
      <c r="AE14" s="51">
        <v>25</v>
      </c>
      <c r="AF14" s="51">
        <v>15</v>
      </c>
      <c r="AG14" s="23"/>
      <c r="AH14" s="119">
        <v>2305</v>
      </c>
      <c r="AI14" s="119">
        <v>2296</v>
      </c>
      <c r="AJ14" s="119">
        <v>2033</v>
      </c>
      <c r="AK14" s="119">
        <v>1767</v>
      </c>
      <c r="AL14" s="119">
        <v>1767</v>
      </c>
      <c r="AM14" s="23"/>
      <c r="AN14" s="109">
        <v>166</v>
      </c>
      <c r="AO14" s="110">
        <v>126</v>
      </c>
      <c r="AP14" s="110">
        <v>133</v>
      </c>
      <c r="AQ14" s="110">
        <v>122</v>
      </c>
      <c r="AR14" s="110">
        <v>106</v>
      </c>
      <c r="AS14" s="23"/>
      <c r="AT14" s="119">
        <v>2471</v>
      </c>
      <c r="AU14" s="119">
        <v>2422</v>
      </c>
      <c r="AV14" s="119">
        <v>2166</v>
      </c>
      <c r="AW14" s="119">
        <v>1889</v>
      </c>
      <c r="AX14" s="119">
        <v>1873</v>
      </c>
      <c r="AY14" s="23"/>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row>
    <row r="15" spans="1:99">
      <c r="A15" s="172"/>
      <c r="B15" s="3" t="s">
        <v>18</v>
      </c>
      <c r="C15" s="23"/>
      <c r="D15" s="49">
        <v>1180</v>
      </c>
      <c r="E15" s="49">
        <v>1097</v>
      </c>
      <c r="F15" s="49">
        <v>1028</v>
      </c>
      <c r="G15" s="49">
        <v>1080</v>
      </c>
      <c r="H15" s="49">
        <v>1129</v>
      </c>
      <c r="I15" s="23"/>
      <c r="J15" s="49">
        <v>62</v>
      </c>
      <c r="K15" s="49">
        <v>61</v>
      </c>
      <c r="L15" s="49">
        <v>43</v>
      </c>
      <c r="M15" s="49">
        <v>48</v>
      </c>
      <c r="N15" s="49">
        <v>63</v>
      </c>
      <c r="O15" s="23"/>
      <c r="P15" s="49">
        <v>47</v>
      </c>
      <c r="Q15" s="49">
        <v>45</v>
      </c>
      <c r="R15" s="49">
        <v>52</v>
      </c>
      <c r="S15" s="49">
        <v>52</v>
      </c>
      <c r="T15" s="49">
        <v>51</v>
      </c>
      <c r="U15" s="23"/>
      <c r="V15" s="49">
        <v>34</v>
      </c>
      <c r="W15" s="49">
        <v>37</v>
      </c>
      <c r="X15" s="49">
        <v>28</v>
      </c>
      <c r="Y15" s="49">
        <v>31</v>
      </c>
      <c r="Z15" s="49">
        <v>28</v>
      </c>
      <c r="AA15" s="23"/>
      <c r="AB15" s="49">
        <v>10</v>
      </c>
      <c r="AC15" s="49">
        <v>11</v>
      </c>
      <c r="AD15" s="49">
        <v>12</v>
      </c>
      <c r="AE15" s="49">
        <v>9</v>
      </c>
      <c r="AF15" s="49">
        <v>8</v>
      </c>
      <c r="AG15" s="23"/>
      <c r="AH15" s="117">
        <v>1333</v>
      </c>
      <c r="AI15" s="117">
        <v>1251</v>
      </c>
      <c r="AJ15" s="117">
        <v>1163</v>
      </c>
      <c r="AK15" s="117">
        <v>1220</v>
      </c>
      <c r="AL15" s="117">
        <v>1279</v>
      </c>
      <c r="AM15" s="23"/>
      <c r="AN15" s="108">
        <v>72</v>
      </c>
      <c r="AO15" s="49">
        <v>49</v>
      </c>
      <c r="AP15" s="49">
        <v>63</v>
      </c>
      <c r="AQ15" s="49">
        <v>69</v>
      </c>
      <c r="AR15" s="49">
        <v>83</v>
      </c>
      <c r="AS15" s="23"/>
      <c r="AT15" s="117">
        <v>1405</v>
      </c>
      <c r="AU15" s="117">
        <v>1300</v>
      </c>
      <c r="AV15" s="117">
        <v>1226</v>
      </c>
      <c r="AW15" s="117">
        <v>1289</v>
      </c>
      <c r="AX15" s="117">
        <v>1362</v>
      </c>
      <c r="AY15" s="23"/>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row>
    <row r="16" spans="1:99">
      <c r="A16" s="172"/>
      <c r="B16" s="3" t="s">
        <v>19</v>
      </c>
      <c r="C16" s="23"/>
      <c r="D16" s="49">
        <v>709</v>
      </c>
      <c r="E16" s="49">
        <v>492</v>
      </c>
      <c r="F16" s="49">
        <v>393</v>
      </c>
      <c r="G16" s="49">
        <v>300</v>
      </c>
      <c r="H16" s="49">
        <v>313</v>
      </c>
      <c r="I16" s="23"/>
      <c r="J16" s="49">
        <v>43</v>
      </c>
      <c r="K16" s="49">
        <v>27</v>
      </c>
      <c r="L16" s="49">
        <v>24</v>
      </c>
      <c r="M16" s="49">
        <v>16</v>
      </c>
      <c r="N16" s="49">
        <v>22</v>
      </c>
      <c r="O16" s="23"/>
      <c r="P16" s="49">
        <v>41</v>
      </c>
      <c r="Q16" s="49">
        <v>21</v>
      </c>
      <c r="R16" s="49">
        <v>28</v>
      </c>
      <c r="S16" s="49">
        <v>19</v>
      </c>
      <c r="T16" s="49">
        <v>17</v>
      </c>
      <c r="U16" s="23"/>
      <c r="V16" s="49">
        <v>25</v>
      </c>
      <c r="W16" s="49">
        <v>28</v>
      </c>
      <c r="X16" s="49">
        <v>20</v>
      </c>
      <c r="Y16" s="49">
        <v>17</v>
      </c>
      <c r="Z16" s="49">
        <v>20</v>
      </c>
      <c r="AA16" s="23"/>
      <c r="AB16" s="49">
        <v>2</v>
      </c>
      <c r="AC16" s="49">
        <v>1</v>
      </c>
      <c r="AD16" s="49">
        <v>3</v>
      </c>
      <c r="AE16" s="49">
        <v>2</v>
      </c>
      <c r="AF16" s="49">
        <v>4</v>
      </c>
      <c r="AG16" s="23"/>
      <c r="AH16" s="117">
        <v>820</v>
      </c>
      <c r="AI16" s="117">
        <v>569</v>
      </c>
      <c r="AJ16" s="117">
        <v>468</v>
      </c>
      <c r="AK16" s="117">
        <v>354</v>
      </c>
      <c r="AL16" s="117">
        <v>376</v>
      </c>
      <c r="AM16" s="23"/>
      <c r="AN16" s="108">
        <v>41</v>
      </c>
      <c r="AO16" s="49">
        <v>40</v>
      </c>
      <c r="AP16" s="49">
        <v>52</v>
      </c>
      <c r="AQ16" s="49">
        <v>38</v>
      </c>
      <c r="AR16" s="49">
        <v>49</v>
      </c>
      <c r="AS16" s="23"/>
      <c r="AT16" s="117">
        <v>861</v>
      </c>
      <c r="AU16" s="117">
        <v>609</v>
      </c>
      <c r="AV16" s="117">
        <v>520</v>
      </c>
      <c r="AW16" s="117">
        <v>392</v>
      </c>
      <c r="AX16" s="117">
        <v>425</v>
      </c>
      <c r="AY16" s="23"/>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row>
    <row r="17" spans="1:99">
      <c r="A17" s="172"/>
      <c r="B17" s="3" t="s">
        <v>20</v>
      </c>
      <c r="C17" s="23"/>
      <c r="D17" s="49">
        <v>6</v>
      </c>
      <c r="E17" s="49">
        <v>10</v>
      </c>
      <c r="F17" s="49">
        <v>3</v>
      </c>
      <c r="G17" s="49">
        <v>8</v>
      </c>
      <c r="H17" s="49">
        <v>4</v>
      </c>
      <c r="I17" s="23"/>
      <c r="J17" s="49">
        <v>0</v>
      </c>
      <c r="K17" s="49">
        <v>0</v>
      </c>
      <c r="L17" s="49">
        <v>0</v>
      </c>
      <c r="M17" s="49">
        <v>0</v>
      </c>
      <c r="N17" s="49">
        <v>0</v>
      </c>
      <c r="O17" s="23"/>
      <c r="P17" s="49">
        <v>0</v>
      </c>
      <c r="Q17" s="49">
        <v>0</v>
      </c>
      <c r="R17" s="49">
        <v>1</v>
      </c>
      <c r="S17" s="49">
        <v>0</v>
      </c>
      <c r="T17" s="49">
        <v>0</v>
      </c>
      <c r="U17" s="23"/>
      <c r="V17" s="49">
        <v>0</v>
      </c>
      <c r="W17" s="49">
        <v>0</v>
      </c>
      <c r="X17" s="49">
        <v>0</v>
      </c>
      <c r="Y17" s="49">
        <v>0</v>
      </c>
      <c r="Z17" s="49">
        <v>0</v>
      </c>
      <c r="AA17" s="23"/>
      <c r="AB17" s="49">
        <v>0</v>
      </c>
      <c r="AC17" s="49">
        <v>0</v>
      </c>
      <c r="AD17" s="49">
        <v>0</v>
      </c>
      <c r="AE17" s="49">
        <v>0</v>
      </c>
      <c r="AF17" s="49">
        <v>0</v>
      </c>
      <c r="AG17" s="23"/>
      <c r="AH17" s="117">
        <v>6</v>
      </c>
      <c r="AI17" s="117">
        <v>10</v>
      </c>
      <c r="AJ17" s="117">
        <v>4</v>
      </c>
      <c r="AK17" s="117">
        <v>8</v>
      </c>
      <c r="AL17" s="117">
        <v>4</v>
      </c>
      <c r="AM17" s="23"/>
      <c r="AN17" s="108">
        <v>4</v>
      </c>
      <c r="AO17" s="49">
        <v>1</v>
      </c>
      <c r="AP17" s="49">
        <v>0</v>
      </c>
      <c r="AQ17" s="49">
        <v>0</v>
      </c>
      <c r="AR17" s="49">
        <v>1</v>
      </c>
      <c r="AS17" s="23"/>
      <c r="AT17" s="117">
        <v>10</v>
      </c>
      <c r="AU17" s="117">
        <v>11</v>
      </c>
      <c r="AV17" s="117">
        <v>4</v>
      </c>
      <c r="AW17" s="117">
        <v>8</v>
      </c>
      <c r="AX17" s="117">
        <v>5</v>
      </c>
      <c r="AY17" s="23"/>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row>
    <row r="18" spans="1:99">
      <c r="A18" s="172"/>
      <c r="B18" s="3" t="s">
        <v>21</v>
      </c>
      <c r="C18" s="23"/>
      <c r="D18" s="49">
        <v>1</v>
      </c>
      <c r="E18" s="49">
        <v>1</v>
      </c>
      <c r="F18" s="49">
        <v>1</v>
      </c>
      <c r="G18" s="49">
        <v>0</v>
      </c>
      <c r="H18" s="49">
        <v>2</v>
      </c>
      <c r="I18" s="23"/>
      <c r="J18" s="49">
        <v>0</v>
      </c>
      <c r="K18" s="49">
        <v>0</v>
      </c>
      <c r="L18" s="49">
        <v>0</v>
      </c>
      <c r="M18" s="49">
        <v>0</v>
      </c>
      <c r="N18" s="49">
        <v>0</v>
      </c>
      <c r="O18" s="23"/>
      <c r="P18" s="49">
        <v>0</v>
      </c>
      <c r="Q18" s="49">
        <v>0</v>
      </c>
      <c r="R18" s="49">
        <v>0</v>
      </c>
      <c r="S18" s="49">
        <v>0</v>
      </c>
      <c r="T18" s="49">
        <v>0</v>
      </c>
      <c r="U18" s="23"/>
      <c r="V18" s="49">
        <v>0</v>
      </c>
      <c r="W18" s="49">
        <v>0</v>
      </c>
      <c r="X18" s="49">
        <v>0</v>
      </c>
      <c r="Y18" s="49">
        <v>0</v>
      </c>
      <c r="Z18" s="49">
        <v>0</v>
      </c>
      <c r="AA18" s="23"/>
      <c r="AB18" s="49">
        <v>0</v>
      </c>
      <c r="AC18" s="49">
        <v>0</v>
      </c>
      <c r="AD18" s="49">
        <v>0</v>
      </c>
      <c r="AE18" s="49">
        <v>0</v>
      </c>
      <c r="AF18" s="49">
        <v>0</v>
      </c>
      <c r="AG18" s="23"/>
      <c r="AH18" s="117">
        <v>1</v>
      </c>
      <c r="AI18" s="117">
        <v>1</v>
      </c>
      <c r="AJ18" s="117">
        <v>1</v>
      </c>
      <c r="AK18" s="117">
        <v>0</v>
      </c>
      <c r="AL18" s="117">
        <v>2</v>
      </c>
      <c r="AM18" s="23"/>
      <c r="AN18" s="108">
        <v>0</v>
      </c>
      <c r="AO18" s="49">
        <v>0</v>
      </c>
      <c r="AP18" s="49">
        <v>0</v>
      </c>
      <c r="AQ18" s="49">
        <v>0</v>
      </c>
      <c r="AR18" s="49">
        <v>0</v>
      </c>
      <c r="AS18" s="23"/>
      <c r="AT18" s="117">
        <v>1</v>
      </c>
      <c r="AU18" s="117">
        <v>1</v>
      </c>
      <c r="AV18" s="117">
        <v>1</v>
      </c>
      <c r="AW18" s="117">
        <v>0</v>
      </c>
      <c r="AX18" s="117">
        <v>2</v>
      </c>
      <c r="AY18" s="23"/>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row>
    <row r="19" spans="1:99">
      <c r="A19" s="172"/>
      <c r="B19" s="3" t="s">
        <v>22</v>
      </c>
      <c r="C19" s="23"/>
      <c r="D19" s="49">
        <v>20</v>
      </c>
      <c r="E19" s="49">
        <v>6</v>
      </c>
      <c r="F19" s="49">
        <v>2</v>
      </c>
      <c r="G19" s="49">
        <v>10</v>
      </c>
      <c r="H19" s="49">
        <v>6</v>
      </c>
      <c r="I19" s="23"/>
      <c r="J19" s="49">
        <v>2</v>
      </c>
      <c r="K19" s="49">
        <v>0</v>
      </c>
      <c r="L19" s="49">
        <v>1</v>
      </c>
      <c r="M19" s="49">
        <v>0</v>
      </c>
      <c r="N19" s="49">
        <v>0</v>
      </c>
      <c r="O19" s="23"/>
      <c r="P19" s="49">
        <v>0</v>
      </c>
      <c r="Q19" s="49">
        <v>1</v>
      </c>
      <c r="R19" s="49">
        <v>0</v>
      </c>
      <c r="S19" s="49">
        <v>0</v>
      </c>
      <c r="T19" s="49">
        <v>0</v>
      </c>
      <c r="U19" s="23"/>
      <c r="V19" s="49">
        <v>0</v>
      </c>
      <c r="W19" s="49">
        <v>0</v>
      </c>
      <c r="X19" s="49">
        <v>0</v>
      </c>
      <c r="Y19" s="49">
        <v>0</v>
      </c>
      <c r="Z19" s="49">
        <v>0</v>
      </c>
      <c r="AA19" s="23"/>
      <c r="AB19" s="49">
        <v>0</v>
      </c>
      <c r="AC19" s="49">
        <v>0</v>
      </c>
      <c r="AD19" s="49">
        <v>0</v>
      </c>
      <c r="AE19" s="49">
        <v>0</v>
      </c>
      <c r="AF19" s="49">
        <v>1</v>
      </c>
      <c r="AG19" s="23"/>
      <c r="AH19" s="117">
        <v>22</v>
      </c>
      <c r="AI19" s="117">
        <v>7</v>
      </c>
      <c r="AJ19" s="117">
        <v>3</v>
      </c>
      <c r="AK19" s="117">
        <v>10</v>
      </c>
      <c r="AL19" s="117">
        <v>7</v>
      </c>
      <c r="AM19" s="23"/>
      <c r="AN19" s="108">
        <v>1</v>
      </c>
      <c r="AO19" s="49">
        <v>1</v>
      </c>
      <c r="AP19" s="49">
        <v>2</v>
      </c>
      <c r="AQ19" s="49">
        <v>0</v>
      </c>
      <c r="AR19" s="49">
        <v>1</v>
      </c>
      <c r="AS19" s="23"/>
      <c r="AT19" s="117">
        <v>23</v>
      </c>
      <c r="AU19" s="117">
        <v>8</v>
      </c>
      <c r="AV19" s="117">
        <v>5</v>
      </c>
      <c r="AW19" s="117">
        <v>10</v>
      </c>
      <c r="AX19" s="117">
        <v>8</v>
      </c>
      <c r="AY19" s="23"/>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row>
    <row r="20" spans="1:99">
      <c r="A20" s="172"/>
      <c r="B20" s="3" t="s">
        <v>68</v>
      </c>
      <c r="C20" s="23"/>
      <c r="D20" s="49">
        <v>116</v>
      </c>
      <c r="E20" s="49">
        <v>66</v>
      </c>
      <c r="F20" s="49">
        <v>52</v>
      </c>
      <c r="G20" s="49">
        <v>32</v>
      </c>
      <c r="H20" s="49">
        <v>28</v>
      </c>
      <c r="I20" s="23"/>
      <c r="J20" s="49">
        <v>12</v>
      </c>
      <c r="K20" s="49">
        <v>11</v>
      </c>
      <c r="L20" s="49">
        <v>11</v>
      </c>
      <c r="M20" s="49">
        <v>6</v>
      </c>
      <c r="N20" s="49">
        <v>7</v>
      </c>
      <c r="O20" s="23"/>
      <c r="P20" s="49">
        <v>8</v>
      </c>
      <c r="Q20" s="49">
        <v>3</v>
      </c>
      <c r="R20" s="49">
        <v>5</v>
      </c>
      <c r="S20" s="49">
        <v>0</v>
      </c>
      <c r="T20" s="49">
        <v>2</v>
      </c>
      <c r="U20" s="23"/>
      <c r="V20" s="49">
        <v>0</v>
      </c>
      <c r="W20" s="49">
        <v>3</v>
      </c>
      <c r="X20" s="49">
        <v>2</v>
      </c>
      <c r="Y20" s="49">
        <v>3</v>
      </c>
      <c r="Z20" s="49">
        <v>1</v>
      </c>
      <c r="AA20" s="23"/>
      <c r="AB20" s="49">
        <v>2</v>
      </c>
      <c r="AC20" s="49">
        <v>3</v>
      </c>
      <c r="AD20" s="49">
        <v>1</v>
      </c>
      <c r="AE20" s="49">
        <v>0</v>
      </c>
      <c r="AF20" s="49">
        <v>2</v>
      </c>
      <c r="AG20" s="23"/>
      <c r="AH20" s="117">
        <v>138</v>
      </c>
      <c r="AI20" s="117">
        <v>86</v>
      </c>
      <c r="AJ20" s="117">
        <v>71</v>
      </c>
      <c r="AK20" s="117">
        <v>41</v>
      </c>
      <c r="AL20" s="117">
        <v>40</v>
      </c>
      <c r="AM20" s="23"/>
      <c r="AN20" s="108">
        <v>12</v>
      </c>
      <c r="AO20" s="49">
        <v>8</v>
      </c>
      <c r="AP20" s="49">
        <v>6</v>
      </c>
      <c r="AQ20" s="49">
        <v>3</v>
      </c>
      <c r="AR20" s="49">
        <v>11</v>
      </c>
      <c r="AS20" s="23"/>
      <c r="AT20" s="117">
        <v>150</v>
      </c>
      <c r="AU20" s="117">
        <v>94</v>
      </c>
      <c r="AV20" s="117">
        <v>77</v>
      </c>
      <c r="AW20" s="117">
        <v>44</v>
      </c>
      <c r="AX20" s="117">
        <v>51</v>
      </c>
      <c r="AY20" s="23"/>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row>
    <row r="21" spans="1:99">
      <c r="A21" s="172"/>
      <c r="B21" s="3" t="s">
        <v>41</v>
      </c>
      <c r="C21" s="23"/>
      <c r="D21" s="60">
        <f>D14/D13</f>
        <v>0.48829010324855199</v>
      </c>
      <c r="E21" s="60">
        <f t="shared" ref="E21:AX21" si="0">E14/E13</f>
        <v>0.5304689693906206</v>
      </c>
      <c r="F21" s="60">
        <f t="shared" si="0"/>
        <v>0.5413953488372093</v>
      </c>
      <c r="G21" s="60">
        <f t="shared" si="0"/>
        <v>0.50791465932553337</v>
      </c>
      <c r="H21" s="60">
        <f t="shared" si="0"/>
        <v>0.50368385800401871</v>
      </c>
      <c r="I21" s="23"/>
      <c r="J21" s="60">
        <f t="shared" si="0"/>
        <v>0.59797297297297303</v>
      </c>
      <c r="K21" s="60">
        <f t="shared" si="0"/>
        <v>0.6333333333333333</v>
      </c>
      <c r="L21" s="60">
        <f t="shared" si="0"/>
        <v>0.61083743842364535</v>
      </c>
      <c r="M21" s="60">
        <f t="shared" si="0"/>
        <v>0.6428571428571429</v>
      </c>
      <c r="N21" s="60">
        <f t="shared" si="0"/>
        <v>0.56603773584905659</v>
      </c>
      <c r="O21" s="23"/>
      <c r="P21" s="60">
        <f t="shared" si="0"/>
        <v>0.5</v>
      </c>
      <c r="Q21" s="60">
        <f t="shared" si="0"/>
        <v>0.63157894736842102</v>
      </c>
      <c r="R21" s="60">
        <f t="shared" si="0"/>
        <v>0.51955307262569828</v>
      </c>
      <c r="S21" s="60">
        <f t="shared" si="0"/>
        <v>0.51369863013698636</v>
      </c>
      <c r="T21" s="60">
        <f t="shared" si="0"/>
        <v>0.47761194029850745</v>
      </c>
      <c r="U21" s="23"/>
      <c r="V21" s="60">
        <f t="shared" si="0"/>
        <v>0.54961832061068705</v>
      </c>
      <c r="W21" s="60">
        <f t="shared" si="0"/>
        <v>0.569620253164557</v>
      </c>
      <c r="X21" s="60">
        <f t="shared" si="0"/>
        <v>0.51923076923076927</v>
      </c>
      <c r="Y21" s="60">
        <f t="shared" si="0"/>
        <v>0.56034482758620685</v>
      </c>
      <c r="Z21" s="60">
        <f t="shared" si="0"/>
        <v>0.5663716814159292</v>
      </c>
      <c r="AA21" s="23"/>
      <c r="AB21" s="60">
        <f t="shared" si="0"/>
        <v>0.6</v>
      </c>
      <c r="AC21" s="60">
        <f t="shared" si="0"/>
        <v>0.63414634146341464</v>
      </c>
      <c r="AD21" s="60">
        <f t="shared" si="0"/>
        <v>0.5</v>
      </c>
      <c r="AE21" s="60">
        <f t="shared" si="0"/>
        <v>0.69444444444444442</v>
      </c>
      <c r="AF21" s="60">
        <f t="shared" si="0"/>
        <v>0.5</v>
      </c>
      <c r="AG21" s="23"/>
      <c r="AH21" s="120">
        <f t="shared" si="0"/>
        <v>0.49837837837837839</v>
      </c>
      <c r="AI21" s="120">
        <f t="shared" si="0"/>
        <v>0.54407582938388621</v>
      </c>
      <c r="AJ21" s="120">
        <f t="shared" si="0"/>
        <v>0.54314720812182737</v>
      </c>
      <c r="AK21" s="120">
        <f t="shared" si="0"/>
        <v>0.51970588235294113</v>
      </c>
      <c r="AL21" s="120">
        <f t="shared" si="0"/>
        <v>0.50848920863309355</v>
      </c>
      <c r="AM21" s="23"/>
      <c r="AN21" s="111">
        <f t="shared" si="0"/>
        <v>0.56081081081081086</v>
      </c>
      <c r="AO21" s="60">
        <f t="shared" si="0"/>
        <v>0.56000000000000005</v>
      </c>
      <c r="AP21" s="60">
        <f t="shared" si="0"/>
        <v>0.51953125</v>
      </c>
      <c r="AQ21" s="60">
        <f t="shared" si="0"/>
        <v>0.52586206896551724</v>
      </c>
      <c r="AR21" s="60">
        <f t="shared" si="0"/>
        <v>0.42231075697211157</v>
      </c>
      <c r="AS21" s="23"/>
      <c r="AT21" s="120">
        <f t="shared" si="0"/>
        <v>0.50213371266002849</v>
      </c>
      <c r="AU21" s="120">
        <f t="shared" si="0"/>
        <v>0.54488188976377949</v>
      </c>
      <c r="AV21" s="120">
        <f t="shared" si="0"/>
        <v>0.54163540885221306</v>
      </c>
      <c r="AW21" s="120">
        <f t="shared" si="0"/>
        <v>0.52009911894273131</v>
      </c>
      <c r="AX21" s="120">
        <f t="shared" si="0"/>
        <v>0.50268384326355342</v>
      </c>
      <c r="AY21" s="23"/>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row>
    <row r="22" spans="1:99">
      <c r="A22" s="184"/>
      <c r="B22" s="13" t="s">
        <v>78</v>
      </c>
      <c r="C22" s="23"/>
      <c r="D22" s="76">
        <v>17.775400000000001</v>
      </c>
      <c r="E22" s="76">
        <v>19.132100000000001</v>
      </c>
      <c r="F22" s="76">
        <v>20.3184</v>
      </c>
      <c r="G22" s="76">
        <v>20.738099999999999</v>
      </c>
      <c r="H22" s="76">
        <v>21.139600000000002</v>
      </c>
      <c r="I22" s="23"/>
      <c r="J22" s="76">
        <v>19.590699999999998</v>
      </c>
      <c r="K22" s="76">
        <v>20.670999999999999</v>
      </c>
      <c r="L22" s="76">
        <v>22.280999999999999</v>
      </c>
      <c r="M22" s="76">
        <v>23.1005</v>
      </c>
      <c r="N22" s="76">
        <v>21.245000000000001</v>
      </c>
      <c r="O22" s="23"/>
      <c r="P22" s="76">
        <v>19.406199999999998</v>
      </c>
      <c r="Q22" s="76">
        <v>19.354600000000001</v>
      </c>
      <c r="R22" s="76">
        <v>19.5871</v>
      </c>
      <c r="S22" s="76">
        <v>18.88</v>
      </c>
      <c r="T22" s="76">
        <v>20.765599999999999</v>
      </c>
      <c r="U22" s="23"/>
      <c r="V22" s="76">
        <v>19.5</v>
      </c>
      <c r="W22" s="76">
        <v>19.276700000000002</v>
      </c>
      <c r="X22" s="76">
        <v>20.480899999999998</v>
      </c>
      <c r="Y22" s="76">
        <v>21.5579</v>
      </c>
      <c r="Z22" s="76">
        <v>23.904699999999998</v>
      </c>
      <c r="AA22" s="23"/>
      <c r="AB22" s="76">
        <v>21.381</v>
      </c>
      <c r="AC22" s="76">
        <v>21.8462</v>
      </c>
      <c r="AD22" s="76">
        <v>22.466699999999999</v>
      </c>
      <c r="AE22" s="76">
        <v>28.28</v>
      </c>
      <c r="AF22" s="76">
        <v>21.2</v>
      </c>
      <c r="AG22" s="23"/>
      <c r="AH22" s="121">
        <v>18.0703</v>
      </c>
      <c r="AI22" s="121">
        <v>19.295200000000001</v>
      </c>
      <c r="AJ22" s="121">
        <v>20.424600000000002</v>
      </c>
      <c r="AK22" s="121">
        <v>20.964600000000001</v>
      </c>
      <c r="AL22" s="121">
        <v>21.233899999999998</v>
      </c>
      <c r="AM22" s="23"/>
      <c r="AN22" s="112">
        <v>17.624600000000001</v>
      </c>
      <c r="AO22" s="76">
        <v>20.184100000000001</v>
      </c>
      <c r="AP22" s="76">
        <v>21.744900000000001</v>
      </c>
      <c r="AQ22" s="76">
        <v>21.573799999999999</v>
      </c>
      <c r="AR22" s="76">
        <v>20.950900000000001</v>
      </c>
      <c r="AS22" s="23"/>
      <c r="AT22" s="121">
        <v>18.040299999999998</v>
      </c>
      <c r="AU22" s="121">
        <v>19.3415</v>
      </c>
      <c r="AV22" s="121">
        <v>20.5062</v>
      </c>
      <c r="AW22" s="121">
        <v>21.003900000000002</v>
      </c>
      <c r="AX22" s="121">
        <v>21.2179</v>
      </c>
      <c r="AY22" s="23"/>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row>
    <row r="23" spans="1:99" s="31" customFormat="1">
      <c r="A23" s="183" t="s">
        <v>63</v>
      </c>
      <c r="B23" s="3" t="s">
        <v>16</v>
      </c>
      <c r="C23" s="40"/>
      <c r="D23" s="49">
        <v>4930</v>
      </c>
      <c r="E23" s="49">
        <v>4334</v>
      </c>
      <c r="F23" s="49">
        <v>3701</v>
      </c>
      <c r="G23" s="49">
        <v>3491</v>
      </c>
      <c r="H23" s="49">
        <v>3545</v>
      </c>
      <c r="I23" s="40"/>
      <c r="J23" s="49">
        <v>645</v>
      </c>
      <c r="K23" s="49">
        <v>576</v>
      </c>
      <c r="L23" s="49">
        <v>498</v>
      </c>
      <c r="M23" s="49">
        <v>485</v>
      </c>
      <c r="N23" s="49">
        <v>528</v>
      </c>
      <c r="O23" s="40"/>
      <c r="P23" s="49">
        <v>470</v>
      </c>
      <c r="Q23" s="49">
        <v>430</v>
      </c>
      <c r="R23" s="49">
        <v>370</v>
      </c>
      <c r="S23" s="49">
        <v>412</v>
      </c>
      <c r="T23" s="49">
        <v>342</v>
      </c>
      <c r="U23" s="40"/>
      <c r="V23" s="49">
        <v>257</v>
      </c>
      <c r="W23" s="49">
        <v>226</v>
      </c>
      <c r="X23" s="49">
        <v>171</v>
      </c>
      <c r="Y23" s="49">
        <v>214</v>
      </c>
      <c r="Z23" s="49">
        <v>202</v>
      </c>
      <c r="AA23" s="40"/>
      <c r="AB23" s="49">
        <v>93</v>
      </c>
      <c r="AC23" s="49">
        <v>82</v>
      </c>
      <c r="AD23" s="49">
        <v>62</v>
      </c>
      <c r="AE23" s="49">
        <v>48</v>
      </c>
      <c r="AF23" s="49">
        <v>57</v>
      </c>
      <c r="AG23" s="40"/>
      <c r="AH23" s="117">
        <v>6395</v>
      </c>
      <c r="AI23" s="117">
        <v>5648</v>
      </c>
      <c r="AJ23" s="117">
        <v>4802</v>
      </c>
      <c r="AK23" s="117">
        <v>4650</v>
      </c>
      <c r="AL23" s="117">
        <v>4674</v>
      </c>
      <c r="AM23" s="40"/>
      <c r="AN23" s="108">
        <v>394</v>
      </c>
      <c r="AO23" s="49">
        <v>391</v>
      </c>
      <c r="AP23" s="49">
        <v>375</v>
      </c>
      <c r="AQ23" s="49">
        <v>335</v>
      </c>
      <c r="AR23" s="49">
        <v>343</v>
      </c>
      <c r="AS23" s="40"/>
      <c r="AT23" s="117">
        <v>6789</v>
      </c>
      <c r="AU23" s="117">
        <v>6039</v>
      </c>
      <c r="AV23" s="117">
        <v>5177</v>
      </c>
      <c r="AW23" s="117">
        <v>4985</v>
      </c>
      <c r="AX23" s="117">
        <v>5017</v>
      </c>
      <c r="AY23" s="4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row>
    <row r="24" spans="1:99" s="31" customFormat="1">
      <c r="A24" s="172"/>
      <c r="B24" s="3" t="s">
        <v>28</v>
      </c>
      <c r="C24" s="40"/>
      <c r="D24" s="49">
        <v>1214</v>
      </c>
      <c r="E24" s="49">
        <v>1295</v>
      </c>
      <c r="F24" s="49">
        <v>1182</v>
      </c>
      <c r="G24" s="49">
        <v>1011</v>
      </c>
      <c r="H24" s="49">
        <v>1025</v>
      </c>
      <c r="I24" s="40"/>
      <c r="J24" s="49">
        <v>177</v>
      </c>
      <c r="K24" s="49">
        <v>180</v>
      </c>
      <c r="L24" s="49">
        <v>186</v>
      </c>
      <c r="M24" s="49">
        <v>165</v>
      </c>
      <c r="N24" s="49">
        <v>177</v>
      </c>
      <c r="O24" s="40"/>
      <c r="P24" s="49">
        <v>108</v>
      </c>
      <c r="Q24" s="49">
        <v>113</v>
      </c>
      <c r="R24" s="49">
        <v>109</v>
      </c>
      <c r="S24" s="49">
        <v>90</v>
      </c>
      <c r="T24" s="49">
        <v>83</v>
      </c>
      <c r="U24" s="40"/>
      <c r="V24" s="49">
        <v>44</v>
      </c>
      <c r="W24" s="49">
        <v>58</v>
      </c>
      <c r="X24" s="49">
        <v>59</v>
      </c>
      <c r="Y24" s="49">
        <v>64</v>
      </c>
      <c r="Z24" s="49">
        <v>57</v>
      </c>
      <c r="AA24" s="40"/>
      <c r="AB24" s="49">
        <v>19</v>
      </c>
      <c r="AC24" s="49">
        <v>20</v>
      </c>
      <c r="AD24" s="49">
        <v>28</v>
      </c>
      <c r="AE24" s="49">
        <v>15</v>
      </c>
      <c r="AF24" s="49">
        <v>16</v>
      </c>
      <c r="AG24" s="40"/>
      <c r="AH24" s="117">
        <v>1562</v>
      </c>
      <c r="AI24" s="117">
        <v>1666</v>
      </c>
      <c r="AJ24" s="117">
        <v>1564</v>
      </c>
      <c r="AK24" s="117">
        <v>1345</v>
      </c>
      <c r="AL24" s="117">
        <v>1358</v>
      </c>
      <c r="AM24" s="40"/>
      <c r="AN24" s="108">
        <v>175</v>
      </c>
      <c r="AO24" s="49">
        <v>117</v>
      </c>
      <c r="AP24" s="49">
        <v>101</v>
      </c>
      <c r="AQ24" s="49">
        <v>112</v>
      </c>
      <c r="AR24" s="49">
        <v>100</v>
      </c>
      <c r="AS24" s="40"/>
      <c r="AT24" s="117">
        <v>1737</v>
      </c>
      <c r="AU24" s="117">
        <v>1783</v>
      </c>
      <c r="AV24" s="117">
        <v>1665</v>
      </c>
      <c r="AW24" s="117">
        <v>1457</v>
      </c>
      <c r="AX24" s="117">
        <v>1458</v>
      </c>
      <c r="AY24" s="4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row>
    <row r="25" spans="1:99" s="31" customFormat="1">
      <c r="A25" s="172"/>
      <c r="B25" s="13" t="s">
        <v>29</v>
      </c>
      <c r="C25" s="40"/>
      <c r="D25" s="49">
        <v>1212</v>
      </c>
      <c r="E25" s="49">
        <v>1293</v>
      </c>
      <c r="F25" s="49">
        <v>1182</v>
      </c>
      <c r="G25" s="49">
        <v>1011</v>
      </c>
      <c r="H25" s="49">
        <v>1027</v>
      </c>
      <c r="I25" s="40"/>
      <c r="J25" s="49">
        <v>176</v>
      </c>
      <c r="K25" s="49">
        <v>180</v>
      </c>
      <c r="L25" s="49">
        <v>186</v>
      </c>
      <c r="M25" s="49">
        <v>165</v>
      </c>
      <c r="N25" s="49">
        <v>176</v>
      </c>
      <c r="O25" s="40"/>
      <c r="P25" s="49">
        <v>108</v>
      </c>
      <c r="Q25" s="49">
        <v>113</v>
      </c>
      <c r="R25" s="49">
        <v>109</v>
      </c>
      <c r="S25" s="49">
        <v>89</v>
      </c>
      <c r="T25" s="49">
        <v>83</v>
      </c>
      <c r="U25" s="40"/>
      <c r="V25" s="49">
        <v>44</v>
      </c>
      <c r="W25" s="49">
        <v>58</v>
      </c>
      <c r="X25" s="49">
        <v>59</v>
      </c>
      <c r="Y25" s="49">
        <v>64</v>
      </c>
      <c r="Z25" s="49">
        <v>57</v>
      </c>
      <c r="AA25" s="40"/>
      <c r="AB25" s="49">
        <v>19</v>
      </c>
      <c r="AC25" s="49">
        <v>20</v>
      </c>
      <c r="AD25" s="49">
        <v>28</v>
      </c>
      <c r="AE25" s="49">
        <v>15</v>
      </c>
      <c r="AF25" s="49">
        <v>16</v>
      </c>
      <c r="AG25" s="40"/>
      <c r="AH25" s="118">
        <v>1559</v>
      </c>
      <c r="AI25" s="118">
        <v>1664</v>
      </c>
      <c r="AJ25" s="118">
        <v>1564</v>
      </c>
      <c r="AK25" s="118">
        <v>1344</v>
      </c>
      <c r="AL25" s="118">
        <v>1359</v>
      </c>
      <c r="AM25" s="40"/>
      <c r="AN25" s="108">
        <v>175</v>
      </c>
      <c r="AO25" s="49">
        <v>117</v>
      </c>
      <c r="AP25" s="49">
        <v>101</v>
      </c>
      <c r="AQ25" s="49">
        <v>112</v>
      </c>
      <c r="AR25" s="49">
        <v>100</v>
      </c>
      <c r="AS25" s="40"/>
      <c r="AT25" s="118">
        <v>1734</v>
      </c>
      <c r="AU25" s="118">
        <v>1781</v>
      </c>
      <c r="AV25" s="118">
        <v>1665</v>
      </c>
      <c r="AW25" s="118">
        <v>1456</v>
      </c>
      <c r="AX25" s="118">
        <v>1459</v>
      </c>
      <c r="AY25" s="4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row>
    <row r="26" spans="1:99">
      <c r="A26" s="172"/>
      <c r="B26" s="10" t="s">
        <v>17</v>
      </c>
      <c r="C26" s="47"/>
      <c r="D26" s="51">
        <v>1126</v>
      </c>
      <c r="E26" s="51">
        <v>1215</v>
      </c>
      <c r="F26" s="51">
        <v>1133</v>
      </c>
      <c r="G26" s="51">
        <v>956</v>
      </c>
      <c r="H26" s="51">
        <v>912</v>
      </c>
      <c r="I26" s="47"/>
      <c r="J26" s="51">
        <v>163</v>
      </c>
      <c r="K26" s="51">
        <v>170</v>
      </c>
      <c r="L26" s="51">
        <v>180</v>
      </c>
      <c r="M26" s="51">
        <v>157</v>
      </c>
      <c r="N26" s="51">
        <v>158</v>
      </c>
      <c r="O26" s="47"/>
      <c r="P26" s="51">
        <v>100</v>
      </c>
      <c r="Q26" s="51">
        <v>101</v>
      </c>
      <c r="R26" s="51">
        <v>106</v>
      </c>
      <c r="S26" s="51">
        <v>85</v>
      </c>
      <c r="T26" s="51">
        <v>77</v>
      </c>
      <c r="U26" s="47"/>
      <c r="V26" s="51">
        <v>42</v>
      </c>
      <c r="W26" s="51">
        <v>54</v>
      </c>
      <c r="X26" s="51">
        <v>57</v>
      </c>
      <c r="Y26" s="51">
        <v>60</v>
      </c>
      <c r="Z26" s="51">
        <v>54</v>
      </c>
      <c r="AA26" s="47"/>
      <c r="AB26" s="51">
        <v>19</v>
      </c>
      <c r="AC26" s="51">
        <v>18</v>
      </c>
      <c r="AD26" s="51">
        <v>25</v>
      </c>
      <c r="AE26" s="51">
        <v>14</v>
      </c>
      <c r="AF26" s="51">
        <v>15</v>
      </c>
      <c r="AG26" s="47"/>
      <c r="AH26" s="119">
        <v>1450</v>
      </c>
      <c r="AI26" s="119">
        <v>1558</v>
      </c>
      <c r="AJ26" s="119">
        <v>1501</v>
      </c>
      <c r="AK26" s="119">
        <v>1272</v>
      </c>
      <c r="AL26" s="119">
        <v>1216</v>
      </c>
      <c r="AM26" s="47"/>
      <c r="AN26" s="109">
        <v>154</v>
      </c>
      <c r="AO26" s="110">
        <v>94</v>
      </c>
      <c r="AP26" s="110">
        <v>95</v>
      </c>
      <c r="AQ26" s="110">
        <v>96</v>
      </c>
      <c r="AR26" s="110">
        <v>84</v>
      </c>
      <c r="AS26" s="47"/>
      <c r="AT26" s="119">
        <v>1604</v>
      </c>
      <c r="AU26" s="119">
        <v>1652</v>
      </c>
      <c r="AV26" s="119">
        <v>1596</v>
      </c>
      <c r="AW26" s="119">
        <v>1368</v>
      </c>
      <c r="AX26" s="119">
        <v>1300</v>
      </c>
      <c r="AY26" s="23"/>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row>
    <row r="27" spans="1:99">
      <c r="A27" s="172"/>
      <c r="B27" s="3" t="s">
        <v>18</v>
      </c>
      <c r="C27" s="23"/>
      <c r="D27" s="49">
        <v>20</v>
      </c>
      <c r="E27" s="49">
        <v>14</v>
      </c>
      <c r="F27" s="49">
        <v>8</v>
      </c>
      <c r="G27" s="49">
        <v>17</v>
      </c>
      <c r="H27" s="49">
        <v>36</v>
      </c>
      <c r="I27" s="23"/>
      <c r="J27" s="49">
        <v>2</v>
      </c>
      <c r="K27" s="49">
        <v>0</v>
      </c>
      <c r="L27" s="49">
        <v>0</v>
      </c>
      <c r="M27" s="49">
        <v>2</v>
      </c>
      <c r="N27" s="49">
        <v>2</v>
      </c>
      <c r="O27" s="23"/>
      <c r="P27" s="49">
        <v>0</v>
      </c>
      <c r="Q27" s="49">
        <v>1</v>
      </c>
      <c r="R27" s="49">
        <v>0</v>
      </c>
      <c r="S27" s="49">
        <v>2</v>
      </c>
      <c r="T27" s="49">
        <v>0</v>
      </c>
      <c r="U27" s="23"/>
      <c r="V27" s="49">
        <v>0</v>
      </c>
      <c r="W27" s="49">
        <v>0</v>
      </c>
      <c r="X27" s="49">
        <v>0</v>
      </c>
      <c r="Y27" s="49">
        <v>0</v>
      </c>
      <c r="Z27" s="49">
        <v>0</v>
      </c>
      <c r="AA27" s="23"/>
      <c r="AB27" s="49">
        <v>0</v>
      </c>
      <c r="AC27" s="49">
        <v>0</v>
      </c>
      <c r="AD27" s="49">
        <v>0</v>
      </c>
      <c r="AE27" s="49">
        <v>0</v>
      </c>
      <c r="AF27" s="49">
        <v>0</v>
      </c>
      <c r="AG27" s="23"/>
      <c r="AH27" s="117">
        <v>22</v>
      </c>
      <c r="AI27" s="117">
        <v>15</v>
      </c>
      <c r="AJ27" s="117">
        <v>8</v>
      </c>
      <c r="AK27" s="117">
        <v>21</v>
      </c>
      <c r="AL27" s="117">
        <v>38</v>
      </c>
      <c r="AM27" s="23"/>
      <c r="AN27" s="108">
        <v>5</v>
      </c>
      <c r="AO27" s="49">
        <v>7</v>
      </c>
      <c r="AP27" s="49">
        <v>0</v>
      </c>
      <c r="AQ27" s="49">
        <v>3</v>
      </c>
      <c r="AR27" s="49">
        <v>4</v>
      </c>
      <c r="AS27" s="23"/>
      <c r="AT27" s="117">
        <v>27</v>
      </c>
      <c r="AU27" s="117">
        <v>22</v>
      </c>
      <c r="AV27" s="117">
        <v>8</v>
      </c>
      <c r="AW27" s="117">
        <v>24</v>
      </c>
      <c r="AX27" s="117">
        <v>42</v>
      </c>
      <c r="AY27" s="23"/>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row>
    <row r="28" spans="1:99">
      <c r="A28" s="172"/>
      <c r="B28" s="3" t="s">
        <v>19</v>
      </c>
      <c r="C28" s="23"/>
      <c r="D28" s="49">
        <v>31</v>
      </c>
      <c r="E28" s="49">
        <v>29</v>
      </c>
      <c r="F28" s="49">
        <v>19</v>
      </c>
      <c r="G28" s="49">
        <v>13</v>
      </c>
      <c r="H28" s="49">
        <v>19</v>
      </c>
      <c r="I28" s="23"/>
      <c r="J28" s="49">
        <v>4</v>
      </c>
      <c r="K28" s="49">
        <v>4</v>
      </c>
      <c r="L28" s="49">
        <v>3</v>
      </c>
      <c r="M28" s="49">
        <v>3</v>
      </c>
      <c r="N28" s="49">
        <v>2</v>
      </c>
      <c r="O28" s="23"/>
      <c r="P28" s="49">
        <v>5</v>
      </c>
      <c r="Q28" s="49">
        <v>3</v>
      </c>
      <c r="R28" s="49">
        <v>0</v>
      </c>
      <c r="S28" s="49">
        <v>0</v>
      </c>
      <c r="T28" s="49">
        <v>2</v>
      </c>
      <c r="U28" s="23"/>
      <c r="V28" s="49">
        <v>1</v>
      </c>
      <c r="W28" s="49">
        <v>3</v>
      </c>
      <c r="X28" s="49">
        <v>2</v>
      </c>
      <c r="Y28" s="49">
        <v>1</v>
      </c>
      <c r="Z28" s="49">
        <v>0</v>
      </c>
      <c r="AA28" s="23"/>
      <c r="AB28" s="49">
        <v>0</v>
      </c>
      <c r="AC28" s="49">
        <v>0</v>
      </c>
      <c r="AD28" s="49">
        <v>0</v>
      </c>
      <c r="AE28" s="49">
        <v>0</v>
      </c>
      <c r="AF28" s="49">
        <v>0</v>
      </c>
      <c r="AG28" s="23"/>
      <c r="AH28" s="117">
        <v>41</v>
      </c>
      <c r="AI28" s="117">
        <v>39</v>
      </c>
      <c r="AJ28" s="117">
        <v>24</v>
      </c>
      <c r="AK28" s="117">
        <v>17</v>
      </c>
      <c r="AL28" s="117">
        <v>23</v>
      </c>
      <c r="AM28" s="23"/>
      <c r="AN28" s="108">
        <v>7</v>
      </c>
      <c r="AO28" s="49">
        <v>6</v>
      </c>
      <c r="AP28" s="49">
        <v>1</v>
      </c>
      <c r="AQ28" s="49">
        <v>4</v>
      </c>
      <c r="AR28" s="49">
        <v>3</v>
      </c>
      <c r="AS28" s="23"/>
      <c r="AT28" s="117">
        <v>48</v>
      </c>
      <c r="AU28" s="117">
        <v>45</v>
      </c>
      <c r="AV28" s="117">
        <v>25</v>
      </c>
      <c r="AW28" s="117">
        <v>21</v>
      </c>
      <c r="AX28" s="117">
        <v>26</v>
      </c>
      <c r="AY28" s="23"/>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row>
    <row r="29" spans="1:99">
      <c r="A29" s="172"/>
      <c r="B29" s="3" t="s">
        <v>20</v>
      </c>
      <c r="C29" s="23"/>
      <c r="D29" s="49">
        <v>2</v>
      </c>
      <c r="E29" s="49">
        <v>0</v>
      </c>
      <c r="F29" s="49">
        <v>1</v>
      </c>
      <c r="G29" s="49">
        <v>0</v>
      </c>
      <c r="H29" s="49">
        <v>1</v>
      </c>
      <c r="I29" s="23"/>
      <c r="J29" s="49">
        <v>0</v>
      </c>
      <c r="K29" s="49">
        <v>0</v>
      </c>
      <c r="L29" s="49">
        <v>0</v>
      </c>
      <c r="M29" s="49">
        <v>0</v>
      </c>
      <c r="N29" s="49">
        <v>0</v>
      </c>
      <c r="O29" s="23"/>
      <c r="P29" s="49">
        <v>0</v>
      </c>
      <c r="Q29" s="49">
        <v>0</v>
      </c>
      <c r="R29" s="49">
        <v>0</v>
      </c>
      <c r="S29" s="49">
        <v>0</v>
      </c>
      <c r="T29" s="49">
        <v>0</v>
      </c>
      <c r="U29" s="23"/>
      <c r="V29" s="49">
        <v>0</v>
      </c>
      <c r="W29" s="49">
        <v>0</v>
      </c>
      <c r="X29" s="49">
        <v>0</v>
      </c>
      <c r="Y29" s="49">
        <v>1</v>
      </c>
      <c r="Z29" s="49">
        <v>0</v>
      </c>
      <c r="AA29" s="23"/>
      <c r="AB29" s="49">
        <v>0</v>
      </c>
      <c r="AC29" s="49">
        <v>0</v>
      </c>
      <c r="AD29" s="49">
        <v>0</v>
      </c>
      <c r="AE29" s="49">
        <v>0</v>
      </c>
      <c r="AF29" s="49">
        <v>0</v>
      </c>
      <c r="AG29" s="23"/>
      <c r="AH29" s="117">
        <v>2</v>
      </c>
      <c r="AI29" s="117">
        <v>0</v>
      </c>
      <c r="AJ29" s="117">
        <v>1</v>
      </c>
      <c r="AK29" s="117">
        <v>1</v>
      </c>
      <c r="AL29" s="117">
        <v>1</v>
      </c>
      <c r="AM29" s="23"/>
      <c r="AN29" s="108">
        <v>0</v>
      </c>
      <c r="AO29" s="49">
        <v>0</v>
      </c>
      <c r="AP29" s="49">
        <v>1</v>
      </c>
      <c r="AQ29" s="49">
        <v>0</v>
      </c>
      <c r="AR29" s="49">
        <v>0</v>
      </c>
      <c r="AS29" s="23"/>
      <c r="AT29" s="117">
        <v>2</v>
      </c>
      <c r="AU29" s="117">
        <v>0</v>
      </c>
      <c r="AV29" s="117">
        <v>2</v>
      </c>
      <c r="AW29" s="117">
        <v>1</v>
      </c>
      <c r="AX29" s="117">
        <v>1</v>
      </c>
      <c r="AY29" s="23"/>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row>
    <row r="30" spans="1:99">
      <c r="A30" s="172"/>
      <c r="B30" s="3" t="s">
        <v>21</v>
      </c>
      <c r="C30" s="23"/>
      <c r="D30" s="49">
        <v>1</v>
      </c>
      <c r="E30" s="49">
        <v>0</v>
      </c>
      <c r="F30" s="49">
        <v>1</v>
      </c>
      <c r="G30" s="49">
        <v>0</v>
      </c>
      <c r="H30" s="49">
        <v>0</v>
      </c>
      <c r="I30" s="23"/>
      <c r="J30" s="49">
        <v>0</v>
      </c>
      <c r="K30" s="49">
        <v>1</v>
      </c>
      <c r="L30" s="49">
        <v>0</v>
      </c>
      <c r="M30" s="49">
        <v>0</v>
      </c>
      <c r="N30" s="49">
        <v>1</v>
      </c>
      <c r="O30" s="23"/>
      <c r="P30" s="49">
        <v>0</v>
      </c>
      <c r="Q30" s="49">
        <v>0</v>
      </c>
      <c r="R30" s="49">
        <v>0</v>
      </c>
      <c r="S30" s="49">
        <v>0</v>
      </c>
      <c r="T30" s="49">
        <v>0</v>
      </c>
      <c r="U30" s="23"/>
      <c r="V30" s="49">
        <v>0</v>
      </c>
      <c r="W30" s="49">
        <v>0</v>
      </c>
      <c r="X30" s="49">
        <v>0</v>
      </c>
      <c r="Y30" s="49">
        <v>0</v>
      </c>
      <c r="Z30" s="49">
        <v>0</v>
      </c>
      <c r="AA30" s="23"/>
      <c r="AB30" s="49">
        <v>0</v>
      </c>
      <c r="AC30" s="49">
        <v>0</v>
      </c>
      <c r="AD30" s="49">
        <v>0</v>
      </c>
      <c r="AE30" s="49">
        <v>0</v>
      </c>
      <c r="AF30" s="49">
        <v>0</v>
      </c>
      <c r="AG30" s="23"/>
      <c r="AH30" s="117">
        <v>1</v>
      </c>
      <c r="AI30" s="117">
        <v>1</v>
      </c>
      <c r="AJ30" s="117">
        <v>1</v>
      </c>
      <c r="AK30" s="117">
        <v>0</v>
      </c>
      <c r="AL30" s="117">
        <v>1</v>
      </c>
      <c r="AM30" s="23"/>
      <c r="AN30" s="108">
        <v>0</v>
      </c>
      <c r="AO30" s="49">
        <v>0</v>
      </c>
      <c r="AP30" s="49">
        <v>0</v>
      </c>
      <c r="AQ30" s="49">
        <v>1</v>
      </c>
      <c r="AR30" s="49">
        <v>0</v>
      </c>
      <c r="AS30" s="23"/>
      <c r="AT30" s="117">
        <v>1</v>
      </c>
      <c r="AU30" s="117">
        <v>1</v>
      </c>
      <c r="AV30" s="117">
        <v>1</v>
      </c>
      <c r="AW30" s="117">
        <v>1</v>
      </c>
      <c r="AX30" s="117">
        <v>1</v>
      </c>
      <c r="AY30" s="23"/>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row>
    <row r="31" spans="1:99">
      <c r="A31" s="172"/>
      <c r="B31" s="3" t="s">
        <v>22</v>
      </c>
      <c r="C31" s="23"/>
      <c r="D31" s="49">
        <v>1</v>
      </c>
      <c r="E31" s="49">
        <v>0</v>
      </c>
      <c r="F31" s="49">
        <v>2</v>
      </c>
      <c r="G31" s="49">
        <v>0</v>
      </c>
      <c r="H31" s="49">
        <v>0</v>
      </c>
      <c r="I31" s="23"/>
      <c r="J31" s="49">
        <v>0</v>
      </c>
      <c r="K31" s="49">
        <v>0</v>
      </c>
      <c r="L31" s="49">
        <v>0</v>
      </c>
      <c r="M31" s="49">
        <v>0</v>
      </c>
      <c r="N31" s="49">
        <v>0</v>
      </c>
      <c r="O31" s="23"/>
      <c r="P31" s="49">
        <v>0</v>
      </c>
      <c r="Q31" s="49">
        <v>0</v>
      </c>
      <c r="R31" s="49">
        <v>0</v>
      </c>
      <c r="S31" s="49">
        <v>0</v>
      </c>
      <c r="T31" s="49">
        <v>0</v>
      </c>
      <c r="U31" s="23"/>
      <c r="V31" s="49">
        <v>0</v>
      </c>
      <c r="W31" s="49">
        <v>0</v>
      </c>
      <c r="X31" s="49">
        <v>0</v>
      </c>
      <c r="Y31" s="49">
        <v>0</v>
      </c>
      <c r="Z31" s="49">
        <v>0</v>
      </c>
      <c r="AA31" s="23"/>
      <c r="AB31" s="49">
        <v>0</v>
      </c>
      <c r="AC31" s="49">
        <v>0</v>
      </c>
      <c r="AD31" s="49">
        <v>0</v>
      </c>
      <c r="AE31" s="49">
        <v>0</v>
      </c>
      <c r="AF31" s="49">
        <v>0</v>
      </c>
      <c r="AG31" s="23"/>
      <c r="AH31" s="117">
        <v>1</v>
      </c>
      <c r="AI31" s="117">
        <v>0</v>
      </c>
      <c r="AJ31" s="117">
        <v>2</v>
      </c>
      <c r="AK31" s="117">
        <v>0</v>
      </c>
      <c r="AL31" s="117">
        <v>0</v>
      </c>
      <c r="AM31" s="23"/>
      <c r="AN31" s="108">
        <v>0</v>
      </c>
      <c r="AO31" s="49">
        <v>0</v>
      </c>
      <c r="AP31" s="49">
        <v>0</v>
      </c>
      <c r="AQ31" s="49">
        <v>0</v>
      </c>
      <c r="AR31" s="49">
        <v>0</v>
      </c>
      <c r="AS31" s="23"/>
      <c r="AT31" s="117">
        <v>1</v>
      </c>
      <c r="AU31" s="117">
        <v>0</v>
      </c>
      <c r="AV31" s="117">
        <v>2</v>
      </c>
      <c r="AW31" s="117">
        <v>0</v>
      </c>
      <c r="AX31" s="117">
        <v>0</v>
      </c>
      <c r="AY31" s="23"/>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row>
    <row r="32" spans="1:99">
      <c r="A32" s="172"/>
      <c r="B32" s="3" t="s">
        <v>68</v>
      </c>
      <c r="C32" s="23"/>
      <c r="D32" s="49">
        <v>31</v>
      </c>
      <c r="E32" s="49">
        <v>35</v>
      </c>
      <c r="F32" s="49">
        <v>18</v>
      </c>
      <c r="G32" s="49">
        <v>25</v>
      </c>
      <c r="H32" s="49">
        <v>59</v>
      </c>
      <c r="I32" s="23"/>
      <c r="J32" s="49">
        <v>7</v>
      </c>
      <c r="K32" s="49">
        <v>5</v>
      </c>
      <c r="L32" s="49">
        <v>3</v>
      </c>
      <c r="M32" s="49">
        <v>3</v>
      </c>
      <c r="N32" s="49">
        <v>13</v>
      </c>
      <c r="O32" s="23"/>
      <c r="P32" s="49">
        <v>3</v>
      </c>
      <c r="Q32" s="49">
        <v>8</v>
      </c>
      <c r="R32" s="49">
        <v>3</v>
      </c>
      <c r="S32" s="49">
        <v>2</v>
      </c>
      <c r="T32" s="49">
        <v>4</v>
      </c>
      <c r="U32" s="23"/>
      <c r="V32" s="49">
        <v>1</v>
      </c>
      <c r="W32" s="49">
        <v>1</v>
      </c>
      <c r="X32" s="49">
        <v>0</v>
      </c>
      <c r="Y32" s="49">
        <v>2</v>
      </c>
      <c r="Z32" s="49">
        <v>3</v>
      </c>
      <c r="AA32" s="23"/>
      <c r="AB32" s="49">
        <v>0</v>
      </c>
      <c r="AC32" s="49">
        <v>2</v>
      </c>
      <c r="AD32" s="49">
        <v>3</v>
      </c>
      <c r="AE32" s="49">
        <v>1</v>
      </c>
      <c r="AF32" s="49">
        <v>1</v>
      </c>
      <c r="AG32" s="23"/>
      <c r="AH32" s="117">
        <v>42</v>
      </c>
      <c r="AI32" s="117">
        <v>51</v>
      </c>
      <c r="AJ32" s="117">
        <v>27</v>
      </c>
      <c r="AK32" s="117">
        <v>33</v>
      </c>
      <c r="AL32" s="117">
        <v>80</v>
      </c>
      <c r="AM32" s="23"/>
      <c r="AN32" s="108">
        <v>9</v>
      </c>
      <c r="AO32" s="49">
        <v>10</v>
      </c>
      <c r="AP32" s="49">
        <v>4</v>
      </c>
      <c r="AQ32" s="49">
        <v>8</v>
      </c>
      <c r="AR32" s="49">
        <v>9</v>
      </c>
      <c r="AS32" s="23"/>
      <c r="AT32" s="117">
        <v>51</v>
      </c>
      <c r="AU32" s="117">
        <v>61</v>
      </c>
      <c r="AV32" s="117">
        <v>31</v>
      </c>
      <c r="AW32" s="117">
        <v>41</v>
      </c>
      <c r="AX32" s="117">
        <v>89</v>
      </c>
      <c r="AY32" s="23"/>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row>
    <row r="33" spans="1:99">
      <c r="A33" s="172"/>
      <c r="B33" s="3" t="s">
        <v>41</v>
      </c>
      <c r="C33" s="23"/>
      <c r="D33" s="60">
        <f>D26/D25</f>
        <v>0.92904290429042902</v>
      </c>
      <c r="E33" s="60">
        <f t="shared" ref="E33:AX33" si="1">E26/E25</f>
        <v>0.93967517401392109</v>
      </c>
      <c r="F33" s="60">
        <f t="shared" si="1"/>
        <v>0.95854483925549916</v>
      </c>
      <c r="G33" s="60">
        <f t="shared" si="1"/>
        <v>0.94559841740850648</v>
      </c>
      <c r="H33" s="60">
        <f t="shared" si="1"/>
        <v>0.8880233690360273</v>
      </c>
      <c r="I33" s="23"/>
      <c r="J33" s="60">
        <f t="shared" si="1"/>
        <v>0.92613636363636365</v>
      </c>
      <c r="K33" s="60">
        <f t="shared" si="1"/>
        <v>0.94444444444444442</v>
      </c>
      <c r="L33" s="60">
        <f t="shared" si="1"/>
        <v>0.967741935483871</v>
      </c>
      <c r="M33" s="60">
        <f t="shared" si="1"/>
        <v>0.95151515151515154</v>
      </c>
      <c r="N33" s="60">
        <f t="shared" si="1"/>
        <v>0.89772727272727271</v>
      </c>
      <c r="O33" s="23"/>
      <c r="P33" s="60">
        <f t="shared" si="1"/>
        <v>0.92592592592592593</v>
      </c>
      <c r="Q33" s="60">
        <f t="shared" si="1"/>
        <v>0.89380530973451322</v>
      </c>
      <c r="R33" s="60">
        <f t="shared" si="1"/>
        <v>0.97247706422018354</v>
      </c>
      <c r="S33" s="60">
        <f t="shared" si="1"/>
        <v>0.9550561797752809</v>
      </c>
      <c r="T33" s="60">
        <f t="shared" si="1"/>
        <v>0.92771084337349397</v>
      </c>
      <c r="U33" s="23"/>
      <c r="V33" s="60">
        <f t="shared" si="1"/>
        <v>0.95454545454545459</v>
      </c>
      <c r="W33" s="60">
        <f t="shared" si="1"/>
        <v>0.93103448275862066</v>
      </c>
      <c r="X33" s="60">
        <f t="shared" si="1"/>
        <v>0.96610169491525422</v>
      </c>
      <c r="Y33" s="60">
        <f t="shared" si="1"/>
        <v>0.9375</v>
      </c>
      <c r="Z33" s="60">
        <f t="shared" si="1"/>
        <v>0.94736842105263153</v>
      </c>
      <c r="AA33" s="23"/>
      <c r="AB33" s="60">
        <f t="shared" si="1"/>
        <v>1</v>
      </c>
      <c r="AC33" s="60">
        <f t="shared" si="1"/>
        <v>0.9</v>
      </c>
      <c r="AD33" s="60">
        <f t="shared" si="1"/>
        <v>0.8928571428571429</v>
      </c>
      <c r="AE33" s="60">
        <f t="shared" si="1"/>
        <v>0.93333333333333335</v>
      </c>
      <c r="AF33" s="60">
        <f t="shared" si="1"/>
        <v>0.9375</v>
      </c>
      <c r="AG33" s="23"/>
      <c r="AH33" s="120">
        <f t="shared" si="1"/>
        <v>0.93008338678640157</v>
      </c>
      <c r="AI33" s="120">
        <f t="shared" si="1"/>
        <v>0.93629807692307687</v>
      </c>
      <c r="AJ33" s="120">
        <f t="shared" si="1"/>
        <v>0.95971867007672629</v>
      </c>
      <c r="AK33" s="120">
        <f t="shared" si="1"/>
        <v>0.9464285714285714</v>
      </c>
      <c r="AL33" s="120">
        <f t="shared" si="1"/>
        <v>0.89477557027225907</v>
      </c>
      <c r="AM33" s="23"/>
      <c r="AN33" s="111">
        <f t="shared" si="1"/>
        <v>0.88</v>
      </c>
      <c r="AO33" s="60">
        <f t="shared" si="1"/>
        <v>0.80341880341880345</v>
      </c>
      <c r="AP33" s="60">
        <f t="shared" si="1"/>
        <v>0.94059405940594054</v>
      </c>
      <c r="AQ33" s="60">
        <f t="shared" si="1"/>
        <v>0.8571428571428571</v>
      </c>
      <c r="AR33" s="60">
        <f t="shared" si="1"/>
        <v>0.84</v>
      </c>
      <c r="AS33" s="23"/>
      <c r="AT33" s="120">
        <f t="shared" si="1"/>
        <v>0.92502883506343714</v>
      </c>
      <c r="AU33" s="120">
        <f t="shared" si="1"/>
        <v>0.92756878158338008</v>
      </c>
      <c r="AV33" s="120">
        <f t="shared" si="1"/>
        <v>0.95855855855855854</v>
      </c>
      <c r="AW33" s="120">
        <f t="shared" si="1"/>
        <v>0.93956043956043955</v>
      </c>
      <c r="AX33" s="120">
        <f t="shared" si="1"/>
        <v>0.89102124742974642</v>
      </c>
      <c r="AY33" s="23"/>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row>
    <row r="34" spans="1:99" s="31" customFormat="1">
      <c r="A34" s="184"/>
      <c r="B34" s="13" t="s">
        <v>78</v>
      </c>
      <c r="C34" s="23"/>
      <c r="D34" s="76">
        <v>52.034500000000001</v>
      </c>
      <c r="E34" s="76">
        <v>58.875100000000003</v>
      </c>
      <c r="F34" s="76">
        <v>65.061400000000006</v>
      </c>
      <c r="G34" s="76">
        <v>71.336299999999994</v>
      </c>
      <c r="H34" s="76">
        <v>72.420400000000001</v>
      </c>
      <c r="I34" s="23"/>
      <c r="J34" s="76">
        <v>57.179099999999998</v>
      </c>
      <c r="K34" s="76">
        <v>63.379300000000001</v>
      </c>
      <c r="L34" s="76">
        <v>71.981099999999998</v>
      </c>
      <c r="M34" s="76">
        <v>83.076400000000007</v>
      </c>
      <c r="N34" s="76">
        <v>78.898099999999999</v>
      </c>
      <c r="O34" s="23"/>
      <c r="P34" s="76">
        <v>61.684800000000003</v>
      </c>
      <c r="Q34" s="76">
        <v>60.738599999999998</v>
      </c>
      <c r="R34" s="76">
        <v>79.386099999999999</v>
      </c>
      <c r="S34" s="76">
        <v>73.9529</v>
      </c>
      <c r="T34" s="76">
        <v>78.142899999999997</v>
      </c>
      <c r="U34" s="23"/>
      <c r="V34" s="76">
        <v>57.102600000000002</v>
      </c>
      <c r="W34" s="76">
        <v>58.6327</v>
      </c>
      <c r="X34" s="76">
        <v>73.358500000000006</v>
      </c>
      <c r="Y34" s="76">
        <v>73.599999999999994</v>
      </c>
      <c r="Z34" s="76">
        <v>74.333299999999994</v>
      </c>
      <c r="AA34" s="23"/>
      <c r="AB34" s="76">
        <v>64.857100000000003</v>
      </c>
      <c r="AC34" s="76">
        <v>70.142899999999997</v>
      </c>
      <c r="AD34" s="76">
        <v>71.44</v>
      </c>
      <c r="AE34" s="76">
        <v>68.142899999999997</v>
      </c>
      <c r="AF34" s="76">
        <v>98</v>
      </c>
      <c r="AG34" s="23"/>
      <c r="AH34" s="121">
        <v>53.597999999999999</v>
      </c>
      <c r="AI34" s="121">
        <v>59.570900000000002</v>
      </c>
      <c r="AJ34" s="121">
        <v>67.388499999999993</v>
      </c>
      <c r="AK34" s="121">
        <v>73.050700000000006</v>
      </c>
      <c r="AL34" s="121">
        <v>74.011600000000001</v>
      </c>
      <c r="AM34" s="23"/>
      <c r="AN34" s="112">
        <v>60.695999999999998</v>
      </c>
      <c r="AO34" s="76">
        <v>64.207300000000004</v>
      </c>
      <c r="AP34" s="76">
        <v>67.5</v>
      </c>
      <c r="AQ34" s="76">
        <v>72.789500000000004</v>
      </c>
      <c r="AR34" s="76">
        <v>83.768299999999996</v>
      </c>
      <c r="AS34" s="23"/>
      <c r="AT34" s="121">
        <v>54.243200000000002</v>
      </c>
      <c r="AU34" s="121">
        <v>59.830199999999998</v>
      </c>
      <c r="AV34" s="121">
        <v>67.395200000000003</v>
      </c>
      <c r="AW34" s="121">
        <v>73.032399999999996</v>
      </c>
      <c r="AX34" s="121">
        <v>74.632800000000003</v>
      </c>
      <c r="AY34" s="4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row>
    <row r="35" spans="1:99">
      <c r="A35" s="183" t="s">
        <v>31</v>
      </c>
      <c r="B35" s="10" t="s">
        <v>16</v>
      </c>
      <c r="C35" s="23"/>
      <c r="D35" s="49">
        <v>19111</v>
      </c>
      <c r="E35" s="49">
        <v>15234</v>
      </c>
      <c r="F35" s="49">
        <v>9526</v>
      </c>
      <c r="G35" s="49">
        <v>8610</v>
      </c>
      <c r="H35" s="49">
        <v>9066</v>
      </c>
      <c r="I35" s="23"/>
      <c r="J35" s="49">
        <v>1524</v>
      </c>
      <c r="K35" s="49">
        <v>1219</v>
      </c>
      <c r="L35" s="49">
        <v>814</v>
      </c>
      <c r="M35" s="49">
        <v>844</v>
      </c>
      <c r="N35" s="49">
        <v>930</v>
      </c>
      <c r="O35" s="23"/>
      <c r="P35" s="49">
        <v>1179</v>
      </c>
      <c r="Q35" s="49">
        <v>993</v>
      </c>
      <c r="R35" s="49">
        <v>676</v>
      </c>
      <c r="S35" s="49">
        <v>700</v>
      </c>
      <c r="T35" s="49">
        <v>671</v>
      </c>
      <c r="U35" s="23"/>
      <c r="V35" s="49">
        <v>754</v>
      </c>
      <c r="W35" s="49">
        <v>562</v>
      </c>
      <c r="X35" s="49">
        <v>364</v>
      </c>
      <c r="Y35" s="49">
        <v>364</v>
      </c>
      <c r="Z35" s="49">
        <v>368</v>
      </c>
      <c r="AA35" s="23"/>
      <c r="AB35" s="49">
        <v>197</v>
      </c>
      <c r="AC35" s="49">
        <v>199</v>
      </c>
      <c r="AD35" s="49">
        <v>111</v>
      </c>
      <c r="AE35" s="49">
        <v>126</v>
      </c>
      <c r="AF35" s="49">
        <v>122</v>
      </c>
      <c r="AG35" s="23"/>
      <c r="AH35" s="117">
        <v>22765</v>
      </c>
      <c r="AI35" s="117">
        <v>18207</v>
      </c>
      <c r="AJ35" s="117">
        <v>11491</v>
      </c>
      <c r="AK35" s="117">
        <v>10644</v>
      </c>
      <c r="AL35" s="117">
        <v>11157</v>
      </c>
      <c r="AM35" s="23"/>
      <c r="AN35" s="109">
        <v>1561</v>
      </c>
      <c r="AO35" s="110">
        <v>1242</v>
      </c>
      <c r="AP35" s="110">
        <v>1099</v>
      </c>
      <c r="AQ35" s="110">
        <v>1006</v>
      </c>
      <c r="AR35" s="110">
        <v>1181</v>
      </c>
      <c r="AS35" s="23"/>
      <c r="AT35" s="117">
        <v>24326</v>
      </c>
      <c r="AU35" s="117">
        <v>19449</v>
      </c>
      <c r="AV35" s="117">
        <v>12590</v>
      </c>
      <c r="AW35" s="117">
        <v>11650</v>
      </c>
      <c r="AX35" s="117">
        <v>12338</v>
      </c>
      <c r="AY35" s="23"/>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row>
    <row r="36" spans="1:99">
      <c r="A36" s="172"/>
      <c r="B36" s="3" t="s">
        <v>28</v>
      </c>
      <c r="C36" s="23"/>
      <c r="D36" s="49">
        <v>13291</v>
      </c>
      <c r="E36" s="49">
        <v>11163</v>
      </c>
      <c r="F36" s="49">
        <v>7363</v>
      </c>
      <c r="G36" s="49">
        <v>6049</v>
      </c>
      <c r="H36" s="49">
        <v>6230</v>
      </c>
      <c r="I36" s="23"/>
      <c r="J36" s="49">
        <v>942</v>
      </c>
      <c r="K36" s="49">
        <v>797</v>
      </c>
      <c r="L36" s="49">
        <v>583</v>
      </c>
      <c r="M36" s="49">
        <v>489</v>
      </c>
      <c r="N36" s="49">
        <v>529</v>
      </c>
      <c r="O36" s="23"/>
      <c r="P36" s="49">
        <v>687</v>
      </c>
      <c r="Q36" s="49">
        <v>635</v>
      </c>
      <c r="R36" s="49">
        <v>452</v>
      </c>
      <c r="S36" s="49">
        <v>359</v>
      </c>
      <c r="T36" s="49">
        <v>392</v>
      </c>
      <c r="U36" s="23"/>
      <c r="V36" s="49">
        <v>469</v>
      </c>
      <c r="W36" s="49">
        <v>403</v>
      </c>
      <c r="X36" s="49">
        <v>269</v>
      </c>
      <c r="Y36" s="49">
        <v>210</v>
      </c>
      <c r="Z36" s="49">
        <v>212</v>
      </c>
      <c r="AA36" s="23"/>
      <c r="AB36" s="49">
        <v>142</v>
      </c>
      <c r="AC36" s="49">
        <v>117</v>
      </c>
      <c r="AD36" s="49">
        <v>83</v>
      </c>
      <c r="AE36" s="49">
        <v>56</v>
      </c>
      <c r="AF36" s="49">
        <v>69</v>
      </c>
      <c r="AG36" s="23"/>
      <c r="AH36" s="117">
        <v>15531</v>
      </c>
      <c r="AI36" s="117">
        <v>13115</v>
      </c>
      <c r="AJ36" s="117">
        <v>8750</v>
      </c>
      <c r="AK36" s="117">
        <v>7163</v>
      </c>
      <c r="AL36" s="117">
        <v>7432</v>
      </c>
      <c r="AM36" s="23"/>
      <c r="AN36" s="108">
        <v>1137</v>
      </c>
      <c r="AO36" s="49">
        <v>801</v>
      </c>
      <c r="AP36" s="49">
        <v>752</v>
      </c>
      <c r="AQ36" s="49">
        <v>598</v>
      </c>
      <c r="AR36" s="49">
        <v>685</v>
      </c>
      <c r="AS36" s="23"/>
      <c r="AT36" s="117">
        <v>16668</v>
      </c>
      <c r="AU36" s="117">
        <v>13916</v>
      </c>
      <c r="AV36" s="117">
        <v>9502</v>
      </c>
      <c r="AW36" s="117">
        <v>7761</v>
      </c>
      <c r="AX36" s="117">
        <v>8117</v>
      </c>
      <c r="AY36" s="23"/>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row>
    <row r="37" spans="1:99">
      <c r="A37" s="172"/>
      <c r="B37" s="13" t="s">
        <v>29</v>
      </c>
      <c r="C37" s="23"/>
      <c r="D37" s="49">
        <v>13250</v>
      </c>
      <c r="E37" s="49">
        <v>11156</v>
      </c>
      <c r="F37" s="49">
        <v>7308</v>
      </c>
      <c r="G37" s="49">
        <v>6013</v>
      </c>
      <c r="H37" s="49">
        <v>6212</v>
      </c>
      <c r="I37" s="23"/>
      <c r="J37" s="49">
        <v>945</v>
      </c>
      <c r="K37" s="49">
        <v>794</v>
      </c>
      <c r="L37" s="49">
        <v>583</v>
      </c>
      <c r="M37" s="49">
        <v>492</v>
      </c>
      <c r="N37" s="49">
        <v>533</v>
      </c>
      <c r="O37" s="23"/>
      <c r="P37" s="49">
        <v>691</v>
      </c>
      <c r="Q37" s="49">
        <v>633</v>
      </c>
      <c r="R37" s="49">
        <v>455</v>
      </c>
      <c r="S37" s="49">
        <v>351</v>
      </c>
      <c r="T37" s="49">
        <v>389</v>
      </c>
      <c r="U37" s="23"/>
      <c r="V37" s="49">
        <v>461</v>
      </c>
      <c r="W37" s="49">
        <v>398</v>
      </c>
      <c r="X37" s="49">
        <v>265</v>
      </c>
      <c r="Y37" s="49">
        <v>206</v>
      </c>
      <c r="Z37" s="49">
        <v>219</v>
      </c>
      <c r="AA37" s="23"/>
      <c r="AB37" s="49">
        <v>144</v>
      </c>
      <c r="AC37" s="49">
        <v>116</v>
      </c>
      <c r="AD37" s="49">
        <v>86</v>
      </c>
      <c r="AE37" s="49">
        <v>58</v>
      </c>
      <c r="AF37" s="49">
        <v>70</v>
      </c>
      <c r="AG37" s="23"/>
      <c r="AH37" s="117">
        <v>15491</v>
      </c>
      <c r="AI37" s="117">
        <v>13097</v>
      </c>
      <c r="AJ37" s="117">
        <v>8697</v>
      </c>
      <c r="AK37" s="117">
        <v>7120</v>
      </c>
      <c r="AL37" s="117">
        <v>7423</v>
      </c>
      <c r="AM37" s="23"/>
      <c r="AN37" s="108">
        <v>1132</v>
      </c>
      <c r="AO37" s="49">
        <v>774</v>
      </c>
      <c r="AP37" s="49">
        <v>744</v>
      </c>
      <c r="AQ37" s="49">
        <v>586</v>
      </c>
      <c r="AR37" s="49">
        <v>682</v>
      </c>
      <c r="AS37" s="23"/>
      <c r="AT37" s="118">
        <v>16623</v>
      </c>
      <c r="AU37" s="118">
        <v>13871</v>
      </c>
      <c r="AV37" s="118">
        <v>9441</v>
      </c>
      <c r="AW37" s="118">
        <v>7706</v>
      </c>
      <c r="AX37" s="118">
        <v>8105</v>
      </c>
      <c r="AY37" s="23"/>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row>
    <row r="38" spans="1:99">
      <c r="A38" s="172"/>
      <c r="B38" s="10" t="s">
        <v>17</v>
      </c>
      <c r="C38" s="23"/>
      <c r="D38" s="51">
        <v>3481</v>
      </c>
      <c r="E38" s="51">
        <v>3308</v>
      </c>
      <c r="F38" s="51">
        <v>2545</v>
      </c>
      <c r="G38" s="51">
        <v>2186</v>
      </c>
      <c r="H38" s="51">
        <v>2317</v>
      </c>
      <c r="I38" s="23"/>
      <c r="J38" s="23">
        <v>321</v>
      </c>
      <c r="K38" s="51">
        <v>304</v>
      </c>
      <c r="L38" s="51">
        <v>243</v>
      </c>
      <c r="M38" s="51">
        <v>197</v>
      </c>
      <c r="N38" s="51">
        <v>222</v>
      </c>
      <c r="O38" s="23"/>
      <c r="P38" s="51">
        <v>193</v>
      </c>
      <c r="Q38" s="23">
        <v>190</v>
      </c>
      <c r="R38" s="51">
        <v>154</v>
      </c>
      <c r="S38" s="51">
        <v>120</v>
      </c>
      <c r="T38" s="51">
        <v>140</v>
      </c>
      <c r="U38" s="23"/>
      <c r="V38" s="51">
        <v>140</v>
      </c>
      <c r="W38" s="51">
        <v>134</v>
      </c>
      <c r="X38" s="23">
        <v>103</v>
      </c>
      <c r="Y38" s="51">
        <v>94</v>
      </c>
      <c r="Z38" s="51">
        <v>95</v>
      </c>
      <c r="AA38" s="23"/>
      <c r="AB38" s="23">
        <v>43</v>
      </c>
      <c r="AC38" s="51">
        <v>36</v>
      </c>
      <c r="AD38" s="51">
        <v>33</v>
      </c>
      <c r="AE38" s="51">
        <v>20</v>
      </c>
      <c r="AF38" s="51">
        <v>17</v>
      </c>
      <c r="AG38" s="23"/>
      <c r="AH38" s="70">
        <v>4178</v>
      </c>
      <c r="AI38" s="119">
        <v>3972</v>
      </c>
      <c r="AJ38" s="119">
        <v>3078</v>
      </c>
      <c r="AK38" s="119">
        <v>2617</v>
      </c>
      <c r="AL38" s="119">
        <v>2791</v>
      </c>
      <c r="AM38" s="23"/>
      <c r="AN38" s="109">
        <v>328</v>
      </c>
      <c r="AO38" s="110">
        <v>217</v>
      </c>
      <c r="AP38" s="75">
        <v>239</v>
      </c>
      <c r="AQ38" s="110">
        <v>200</v>
      </c>
      <c r="AR38" s="110">
        <v>241</v>
      </c>
      <c r="AS38" s="23"/>
      <c r="AT38" s="119">
        <v>4506</v>
      </c>
      <c r="AU38" s="119">
        <v>4189</v>
      </c>
      <c r="AV38" s="55">
        <v>3317</v>
      </c>
      <c r="AW38" s="119">
        <v>2817</v>
      </c>
      <c r="AX38" s="119">
        <v>3032</v>
      </c>
      <c r="AY38" s="23"/>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row>
    <row r="39" spans="1:99">
      <c r="A39" s="172"/>
      <c r="B39" s="3" t="s">
        <v>18</v>
      </c>
      <c r="C39" s="23"/>
      <c r="D39" s="49">
        <v>3455</v>
      </c>
      <c r="E39" s="49">
        <v>2967</v>
      </c>
      <c r="F39" s="49">
        <v>2202</v>
      </c>
      <c r="G39" s="49">
        <v>1984</v>
      </c>
      <c r="H39" s="49">
        <v>2149</v>
      </c>
      <c r="I39" s="23"/>
      <c r="J39" s="23">
        <v>232</v>
      </c>
      <c r="K39" s="49">
        <v>184</v>
      </c>
      <c r="L39" s="49">
        <v>160</v>
      </c>
      <c r="M39" s="49">
        <v>146</v>
      </c>
      <c r="N39" s="49">
        <v>175</v>
      </c>
      <c r="O39" s="23"/>
      <c r="P39" s="49">
        <v>176</v>
      </c>
      <c r="Q39" s="23">
        <v>198</v>
      </c>
      <c r="R39" s="49">
        <v>143</v>
      </c>
      <c r="S39" s="49">
        <v>130</v>
      </c>
      <c r="T39" s="49">
        <v>138</v>
      </c>
      <c r="U39" s="23"/>
      <c r="V39" s="49">
        <v>95</v>
      </c>
      <c r="W39" s="49">
        <v>88</v>
      </c>
      <c r="X39" s="23">
        <v>65</v>
      </c>
      <c r="Y39" s="49">
        <v>40</v>
      </c>
      <c r="Z39" s="49">
        <v>63</v>
      </c>
      <c r="AA39" s="23"/>
      <c r="AB39" s="23">
        <v>38</v>
      </c>
      <c r="AC39" s="49">
        <v>35</v>
      </c>
      <c r="AD39" s="49">
        <v>22</v>
      </c>
      <c r="AE39" s="49">
        <v>17</v>
      </c>
      <c r="AF39" s="49">
        <v>28</v>
      </c>
      <c r="AG39" s="23"/>
      <c r="AH39" s="55">
        <v>3996</v>
      </c>
      <c r="AI39" s="117">
        <v>3472</v>
      </c>
      <c r="AJ39" s="117">
        <v>2592</v>
      </c>
      <c r="AK39" s="117">
        <v>2317</v>
      </c>
      <c r="AL39" s="117">
        <v>2553</v>
      </c>
      <c r="AM39" s="23"/>
      <c r="AN39" s="108">
        <v>248</v>
      </c>
      <c r="AO39" s="49">
        <v>158</v>
      </c>
      <c r="AP39" s="40">
        <v>181</v>
      </c>
      <c r="AQ39" s="49">
        <v>161</v>
      </c>
      <c r="AR39" s="49">
        <v>194</v>
      </c>
      <c r="AS39" s="23"/>
      <c r="AT39" s="117">
        <v>4244</v>
      </c>
      <c r="AU39" s="117">
        <v>3630</v>
      </c>
      <c r="AV39" s="55">
        <v>2773</v>
      </c>
      <c r="AW39" s="117">
        <v>2478</v>
      </c>
      <c r="AX39" s="117">
        <v>2747</v>
      </c>
      <c r="AY39" s="23"/>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row>
    <row r="40" spans="1:99">
      <c r="A40" s="172"/>
      <c r="B40" s="3" t="s">
        <v>19</v>
      </c>
      <c r="C40" s="23"/>
      <c r="D40" s="49">
        <v>5446</v>
      </c>
      <c r="E40" s="49">
        <v>4171</v>
      </c>
      <c r="F40" s="49">
        <v>2241</v>
      </c>
      <c r="G40" s="49">
        <v>1569</v>
      </c>
      <c r="H40" s="49">
        <v>1484</v>
      </c>
      <c r="I40" s="23"/>
      <c r="J40" s="23">
        <v>331</v>
      </c>
      <c r="K40" s="49">
        <v>254</v>
      </c>
      <c r="L40" s="49">
        <v>152</v>
      </c>
      <c r="M40" s="49">
        <v>130</v>
      </c>
      <c r="N40" s="49">
        <v>110</v>
      </c>
      <c r="O40" s="23"/>
      <c r="P40" s="49">
        <v>295</v>
      </c>
      <c r="Q40" s="23">
        <v>200</v>
      </c>
      <c r="R40" s="49">
        <v>134</v>
      </c>
      <c r="S40" s="49">
        <v>89</v>
      </c>
      <c r="T40" s="49">
        <v>97</v>
      </c>
      <c r="U40" s="23"/>
      <c r="V40" s="49">
        <v>202</v>
      </c>
      <c r="W40" s="49">
        <v>154</v>
      </c>
      <c r="X40" s="23">
        <v>88</v>
      </c>
      <c r="Y40" s="49">
        <v>64</v>
      </c>
      <c r="Z40" s="49">
        <v>52</v>
      </c>
      <c r="AA40" s="23"/>
      <c r="AB40" s="23">
        <v>52</v>
      </c>
      <c r="AC40" s="49">
        <v>38</v>
      </c>
      <c r="AD40" s="49">
        <v>24</v>
      </c>
      <c r="AE40" s="49">
        <v>18</v>
      </c>
      <c r="AF40" s="49">
        <v>20</v>
      </c>
      <c r="AG40" s="23"/>
      <c r="AH40" s="55">
        <v>6326</v>
      </c>
      <c r="AI40" s="117">
        <v>4817</v>
      </c>
      <c r="AJ40" s="117">
        <v>2639</v>
      </c>
      <c r="AK40" s="117">
        <v>1870</v>
      </c>
      <c r="AL40" s="117">
        <v>1763</v>
      </c>
      <c r="AM40" s="23"/>
      <c r="AN40" s="108">
        <v>464</v>
      </c>
      <c r="AO40" s="49">
        <v>335</v>
      </c>
      <c r="AP40" s="40">
        <v>265</v>
      </c>
      <c r="AQ40" s="49">
        <v>176</v>
      </c>
      <c r="AR40" s="49">
        <v>197</v>
      </c>
      <c r="AS40" s="23"/>
      <c r="AT40" s="117">
        <v>6790</v>
      </c>
      <c r="AU40" s="117">
        <v>5152</v>
      </c>
      <c r="AV40" s="55">
        <v>2904</v>
      </c>
      <c r="AW40" s="117">
        <v>2046</v>
      </c>
      <c r="AX40" s="117">
        <v>1960</v>
      </c>
      <c r="AY40" s="23"/>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row>
    <row r="41" spans="1:99">
      <c r="A41" s="172"/>
      <c r="B41" s="3" t="s">
        <v>20</v>
      </c>
      <c r="C41" s="23"/>
      <c r="D41" s="49">
        <v>155</v>
      </c>
      <c r="E41" s="49">
        <v>173</v>
      </c>
      <c r="F41" s="49">
        <v>94</v>
      </c>
      <c r="G41" s="49">
        <v>79</v>
      </c>
      <c r="H41" s="49">
        <v>83</v>
      </c>
      <c r="I41" s="23"/>
      <c r="J41" s="23">
        <v>10</v>
      </c>
      <c r="K41" s="49">
        <v>3</v>
      </c>
      <c r="L41" s="49">
        <v>6</v>
      </c>
      <c r="M41" s="49">
        <v>4</v>
      </c>
      <c r="N41" s="49">
        <v>5</v>
      </c>
      <c r="O41" s="23"/>
      <c r="P41" s="49">
        <v>4</v>
      </c>
      <c r="Q41" s="23">
        <v>10</v>
      </c>
      <c r="R41" s="49">
        <v>5</v>
      </c>
      <c r="S41" s="49">
        <v>6</v>
      </c>
      <c r="T41" s="49">
        <v>2</v>
      </c>
      <c r="U41" s="23"/>
      <c r="V41" s="49">
        <v>4</v>
      </c>
      <c r="W41" s="49">
        <v>3</v>
      </c>
      <c r="X41" s="23">
        <v>4</v>
      </c>
      <c r="Y41" s="49">
        <v>0</v>
      </c>
      <c r="Z41" s="49">
        <v>1</v>
      </c>
      <c r="AA41" s="23"/>
      <c r="AB41" s="23">
        <v>1</v>
      </c>
      <c r="AC41" s="49">
        <v>2</v>
      </c>
      <c r="AD41" s="49">
        <v>2</v>
      </c>
      <c r="AE41" s="49">
        <v>1</v>
      </c>
      <c r="AF41" s="49">
        <v>1</v>
      </c>
      <c r="AG41" s="23"/>
      <c r="AH41" s="55">
        <v>174</v>
      </c>
      <c r="AI41" s="117">
        <v>191</v>
      </c>
      <c r="AJ41" s="117">
        <v>111</v>
      </c>
      <c r="AK41" s="117">
        <v>90</v>
      </c>
      <c r="AL41" s="117">
        <v>92</v>
      </c>
      <c r="AM41" s="23"/>
      <c r="AN41" s="108">
        <v>20</v>
      </c>
      <c r="AO41" s="49">
        <v>13</v>
      </c>
      <c r="AP41" s="40">
        <v>19</v>
      </c>
      <c r="AQ41" s="49">
        <v>10</v>
      </c>
      <c r="AR41" s="49">
        <v>6</v>
      </c>
      <c r="AS41" s="23"/>
      <c r="AT41" s="117">
        <v>194</v>
      </c>
      <c r="AU41" s="117">
        <v>204</v>
      </c>
      <c r="AV41" s="55">
        <v>130</v>
      </c>
      <c r="AW41" s="117">
        <v>100</v>
      </c>
      <c r="AX41" s="117">
        <v>98</v>
      </c>
      <c r="AY41" s="23"/>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row>
    <row r="42" spans="1:99">
      <c r="A42" s="172"/>
      <c r="B42" s="3" t="s">
        <v>21</v>
      </c>
      <c r="C42" s="23"/>
      <c r="D42" s="49">
        <v>6</v>
      </c>
      <c r="E42" s="49">
        <v>8</v>
      </c>
      <c r="F42" s="49">
        <v>11</v>
      </c>
      <c r="G42" s="49">
        <v>6</v>
      </c>
      <c r="H42" s="49">
        <v>2</v>
      </c>
      <c r="I42" s="23"/>
      <c r="J42" s="23">
        <v>0</v>
      </c>
      <c r="K42" s="49">
        <v>1</v>
      </c>
      <c r="L42" s="49">
        <v>1</v>
      </c>
      <c r="M42" s="49">
        <v>0</v>
      </c>
      <c r="N42" s="49">
        <v>1</v>
      </c>
      <c r="O42" s="23"/>
      <c r="P42" s="49">
        <v>0</v>
      </c>
      <c r="Q42" s="23">
        <v>1</v>
      </c>
      <c r="R42" s="49">
        <v>0</v>
      </c>
      <c r="S42" s="49">
        <v>1</v>
      </c>
      <c r="T42" s="49">
        <v>0</v>
      </c>
      <c r="U42" s="23"/>
      <c r="V42" s="49">
        <v>0</v>
      </c>
      <c r="W42" s="49">
        <v>0</v>
      </c>
      <c r="X42" s="23">
        <v>0</v>
      </c>
      <c r="Y42" s="49">
        <v>0</v>
      </c>
      <c r="Z42" s="49">
        <v>0</v>
      </c>
      <c r="AA42" s="23"/>
      <c r="AB42" s="23">
        <v>0</v>
      </c>
      <c r="AC42" s="23">
        <v>0</v>
      </c>
      <c r="AD42" s="23">
        <v>0</v>
      </c>
      <c r="AE42" s="23">
        <v>0</v>
      </c>
      <c r="AF42" s="49">
        <v>0</v>
      </c>
      <c r="AG42" s="23"/>
      <c r="AH42" s="55">
        <v>6</v>
      </c>
      <c r="AI42" s="55">
        <v>10</v>
      </c>
      <c r="AJ42" s="55">
        <v>12</v>
      </c>
      <c r="AK42" s="55">
        <v>7</v>
      </c>
      <c r="AL42" s="117">
        <v>3</v>
      </c>
      <c r="AM42" s="23"/>
      <c r="AN42" s="108">
        <v>5</v>
      </c>
      <c r="AO42" s="49">
        <v>1</v>
      </c>
      <c r="AP42" s="40">
        <v>2</v>
      </c>
      <c r="AQ42" s="49">
        <v>1</v>
      </c>
      <c r="AR42" s="49">
        <v>2</v>
      </c>
      <c r="AS42" s="23"/>
      <c r="AT42" s="117">
        <v>11</v>
      </c>
      <c r="AU42" s="117">
        <v>11</v>
      </c>
      <c r="AV42" s="55">
        <v>14</v>
      </c>
      <c r="AW42" s="117">
        <v>8</v>
      </c>
      <c r="AX42" s="117">
        <v>5</v>
      </c>
      <c r="AY42" s="23"/>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row>
    <row r="43" spans="1:99">
      <c r="A43" s="172"/>
      <c r="B43" s="3" t="s">
        <v>22</v>
      </c>
      <c r="C43" s="23"/>
      <c r="D43" s="49">
        <v>286</v>
      </c>
      <c r="E43" s="49">
        <v>203</v>
      </c>
      <c r="F43" s="49">
        <v>93</v>
      </c>
      <c r="G43" s="49">
        <v>87</v>
      </c>
      <c r="H43" s="49">
        <v>66</v>
      </c>
      <c r="I43" s="23"/>
      <c r="J43" s="23">
        <v>18</v>
      </c>
      <c r="K43" s="49">
        <v>12</v>
      </c>
      <c r="L43" s="49">
        <v>9</v>
      </c>
      <c r="M43" s="49">
        <v>3</v>
      </c>
      <c r="N43" s="49">
        <v>9</v>
      </c>
      <c r="O43" s="23"/>
      <c r="P43" s="49">
        <v>11</v>
      </c>
      <c r="Q43" s="23">
        <v>12</v>
      </c>
      <c r="R43" s="49">
        <v>15</v>
      </c>
      <c r="S43" s="49">
        <v>0</v>
      </c>
      <c r="T43" s="49">
        <v>3</v>
      </c>
      <c r="U43" s="23"/>
      <c r="V43" s="49">
        <v>8</v>
      </c>
      <c r="W43" s="49">
        <v>5</v>
      </c>
      <c r="X43" s="23">
        <v>4</v>
      </c>
      <c r="Y43" s="49">
        <v>0</v>
      </c>
      <c r="Z43" s="49">
        <v>3</v>
      </c>
      <c r="AA43" s="23"/>
      <c r="AB43" s="23">
        <v>3</v>
      </c>
      <c r="AC43" s="49">
        <v>0</v>
      </c>
      <c r="AD43" s="49">
        <v>2</v>
      </c>
      <c r="AE43" s="49">
        <v>1</v>
      </c>
      <c r="AF43" s="49">
        <v>2</v>
      </c>
      <c r="AG43" s="23"/>
      <c r="AH43" s="55">
        <v>326</v>
      </c>
      <c r="AI43" s="117">
        <v>232</v>
      </c>
      <c r="AJ43" s="117">
        <v>123</v>
      </c>
      <c r="AK43" s="117">
        <v>91</v>
      </c>
      <c r="AL43" s="117">
        <v>83</v>
      </c>
      <c r="AM43" s="23"/>
      <c r="AN43" s="108">
        <v>26</v>
      </c>
      <c r="AO43" s="49">
        <v>19</v>
      </c>
      <c r="AP43" s="40">
        <v>12</v>
      </c>
      <c r="AQ43" s="49">
        <v>15</v>
      </c>
      <c r="AR43" s="49">
        <v>16</v>
      </c>
      <c r="AS43" s="23"/>
      <c r="AT43" s="117">
        <v>352</v>
      </c>
      <c r="AU43" s="117">
        <v>251</v>
      </c>
      <c r="AV43" s="55">
        <v>135</v>
      </c>
      <c r="AW43" s="117">
        <v>106</v>
      </c>
      <c r="AX43" s="117">
        <v>99</v>
      </c>
      <c r="AY43" s="23"/>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row>
    <row r="44" spans="1:99">
      <c r="A44" s="172"/>
      <c r="B44" s="3" t="s">
        <v>68</v>
      </c>
      <c r="C44" s="23"/>
      <c r="D44" s="49">
        <v>421</v>
      </c>
      <c r="E44" s="49">
        <v>326</v>
      </c>
      <c r="F44" s="49">
        <v>122</v>
      </c>
      <c r="G44" s="49">
        <v>102</v>
      </c>
      <c r="H44" s="49">
        <v>111</v>
      </c>
      <c r="I44" s="23"/>
      <c r="J44" s="23">
        <v>33</v>
      </c>
      <c r="K44" s="49">
        <v>36</v>
      </c>
      <c r="L44" s="49">
        <v>12</v>
      </c>
      <c r="M44" s="49">
        <v>12</v>
      </c>
      <c r="N44" s="49">
        <v>11</v>
      </c>
      <c r="O44" s="23"/>
      <c r="P44" s="49">
        <v>12</v>
      </c>
      <c r="Q44" s="23">
        <v>22</v>
      </c>
      <c r="R44" s="49">
        <v>4</v>
      </c>
      <c r="S44" s="49">
        <v>5</v>
      </c>
      <c r="T44" s="49">
        <v>9</v>
      </c>
      <c r="U44" s="23"/>
      <c r="V44" s="49">
        <v>12</v>
      </c>
      <c r="W44" s="49">
        <v>14</v>
      </c>
      <c r="X44" s="23">
        <v>1</v>
      </c>
      <c r="Y44" s="49">
        <v>8</v>
      </c>
      <c r="Z44" s="49">
        <v>5</v>
      </c>
      <c r="AA44" s="23"/>
      <c r="AB44" s="23">
        <v>7</v>
      </c>
      <c r="AC44" s="49">
        <v>5</v>
      </c>
      <c r="AD44" s="49">
        <v>3</v>
      </c>
      <c r="AE44" s="49">
        <v>1</v>
      </c>
      <c r="AF44" s="49">
        <v>2</v>
      </c>
      <c r="AG44" s="23"/>
      <c r="AH44" s="55">
        <v>485</v>
      </c>
      <c r="AI44" s="117">
        <v>403</v>
      </c>
      <c r="AJ44" s="117">
        <v>142</v>
      </c>
      <c r="AK44" s="117">
        <v>128</v>
      </c>
      <c r="AL44" s="117">
        <v>138</v>
      </c>
      <c r="AM44" s="23"/>
      <c r="AN44" s="108">
        <v>41</v>
      </c>
      <c r="AO44" s="49">
        <v>31</v>
      </c>
      <c r="AP44" s="40">
        <v>26</v>
      </c>
      <c r="AQ44" s="49">
        <v>23</v>
      </c>
      <c r="AR44" s="49">
        <v>26</v>
      </c>
      <c r="AS44" s="23"/>
      <c r="AT44" s="117">
        <v>526</v>
      </c>
      <c r="AU44" s="117">
        <v>434</v>
      </c>
      <c r="AV44" s="55">
        <v>168</v>
      </c>
      <c r="AW44" s="117">
        <v>151</v>
      </c>
      <c r="AX44" s="117">
        <v>164</v>
      </c>
      <c r="AY44" s="23"/>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row>
    <row r="45" spans="1:99">
      <c r="A45" s="172"/>
      <c r="B45" s="3" t="s">
        <v>41</v>
      </c>
      <c r="C45" s="23"/>
      <c r="D45" s="60">
        <f>D38/D37</f>
        <v>0.26271698113207548</v>
      </c>
      <c r="E45" s="60">
        <f t="shared" ref="E45:AX45" si="2">E38/E37</f>
        <v>0.29652205091430622</v>
      </c>
      <c r="F45" s="60">
        <f t="shared" si="2"/>
        <v>0.34824849480021891</v>
      </c>
      <c r="G45" s="60">
        <f t="shared" si="2"/>
        <v>0.36354565108930648</v>
      </c>
      <c r="H45" s="60">
        <f t="shared" si="2"/>
        <v>0.37298776561493885</v>
      </c>
      <c r="I45" s="23"/>
      <c r="J45" s="60">
        <f t="shared" si="2"/>
        <v>0.3396825396825397</v>
      </c>
      <c r="K45" s="60">
        <f t="shared" si="2"/>
        <v>0.38287153652392947</v>
      </c>
      <c r="L45" s="60">
        <f t="shared" si="2"/>
        <v>0.41680960548885077</v>
      </c>
      <c r="M45" s="60">
        <f t="shared" si="2"/>
        <v>0.40040650406504064</v>
      </c>
      <c r="N45" s="60">
        <f t="shared" si="2"/>
        <v>0.41651031894934332</v>
      </c>
      <c r="O45" s="23"/>
      <c r="P45" s="60">
        <f t="shared" si="2"/>
        <v>0.27930535455861072</v>
      </c>
      <c r="Q45" s="60">
        <f t="shared" si="2"/>
        <v>0.30015797788309639</v>
      </c>
      <c r="R45" s="60">
        <f t="shared" si="2"/>
        <v>0.33846153846153848</v>
      </c>
      <c r="S45" s="60">
        <f t="shared" si="2"/>
        <v>0.34188034188034189</v>
      </c>
      <c r="T45" s="60">
        <f t="shared" si="2"/>
        <v>0.35989717223650386</v>
      </c>
      <c r="U45" s="23"/>
      <c r="V45" s="60">
        <f t="shared" si="2"/>
        <v>0.3036876355748373</v>
      </c>
      <c r="W45" s="60">
        <f t="shared" si="2"/>
        <v>0.33668341708542715</v>
      </c>
      <c r="X45" s="60">
        <f t="shared" si="2"/>
        <v>0.38867924528301889</v>
      </c>
      <c r="Y45" s="60">
        <f t="shared" si="2"/>
        <v>0.4563106796116505</v>
      </c>
      <c r="Z45" s="60">
        <f t="shared" si="2"/>
        <v>0.43378995433789952</v>
      </c>
      <c r="AA45" s="23"/>
      <c r="AB45" s="60">
        <f t="shared" si="2"/>
        <v>0.2986111111111111</v>
      </c>
      <c r="AC45" s="60">
        <f t="shared" si="2"/>
        <v>0.31034482758620691</v>
      </c>
      <c r="AD45" s="60">
        <f t="shared" si="2"/>
        <v>0.38372093023255816</v>
      </c>
      <c r="AE45" s="60">
        <f t="shared" si="2"/>
        <v>0.34482758620689657</v>
      </c>
      <c r="AF45" s="60">
        <f t="shared" si="2"/>
        <v>0.24285714285714285</v>
      </c>
      <c r="AG45" s="23"/>
      <c r="AH45" s="120">
        <f t="shared" si="2"/>
        <v>0.26970498999419018</v>
      </c>
      <c r="AI45" s="120">
        <f t="shared" si="2"/>
        <v>0.30327555928838668</v>
      </c>
      <c r="AJ45" s="120">
        <f t="shared" si="2"/>
        <v>0.35391514315281131</v>
      </c>
      <c r="AK45" s="120">
        <f t="shared" si="2"/>
        <v>0.36755617977528088</v>
      </c>
      <c r="AL45" s="120">
        <f t="shared" si="2"/>
        <v>0.37599353361174725</v>
      </c>
      <c r="AM45" s="23"/>
      <c r="AN45" s="111">
        <f t="shared" si="2"/>
        <v>0.28975265017667845</v>
      </c>
      <c r="AO45" s="60">
        <f t="shared" si="2"/>
        <v>0.28036175710594313</v>
      </c>
      <c r="AP45" s="60">
        <f t="shared" si="2"/>
        <v>0.32123655913978494</v>
      </c>
      <c r="AQ45" s="60">
        <f t="shared" si="2"/>
        <v>0.34129692832764508</v>
      </c>
      <c r="AR45" s="60">
        <f t="shared" si="2"/>
        <v>0.35337243401759533</v>
      </c>
      <c r="AS45" s="23"/>
      <c r="AT45" s="120">
        <f t="shared" si="2"/>
        <v>0.27107020393430786</v>
      </c>
      <c r="AU45" s="120">
        <f t="shared" si="2"/>
        <v>0.30199697210006488</v>
      </c>
      <c r="AV45" s="120">
        <f t="shared" si="2"/>
        <v>0.35133990043427604</v>
      </c>
      <c r="AW45" s="120">
        <f t="shared" si="2"/>
        <v>0.3655593044381002</v>
      </c>
      <c r="AX45" s="120">
        <f t="shared" si="2"/>
        <v>0.37409006785934606</v>
      </c>
      <c r="AY45" s="23"/>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row>
    <row r="46" spans="1:99" s="31" customFormat="1">
      <c r="A46" s="184"/>
      <c r="B46" s="13" t="s">
        <v>78</v>
      </c>
      <c r="C46" s="23"/>
      <c r="D46" s="76">
        <v>11.212300000000001</v>
      </c>
      <c r="E46" s="76">
        <v>11.397600000000001</v>
      </c>
      <c r="F46" s="76">
        <v>12.129200000000001</v>
      </c>
      <c r="G46" s="76">
        <v>12.8605</v>
      </c>
      <c r="H46" s="76">
        <v>13.104699999999999</v>
      </c>
      <c r="I46" s="23"/>
      <c r="J46" s="76">
        <v>11.8032</v>
      </c>
      <c r="K46" s="76">
        <v>11.8735</v>
      </c>
      <c r="L46" s="76">
        <v>12.7281</v>
      </c>
      <c r="M46" s="76">
        <v>13.226100000000001</v>
      </c>
      <c r="N46" s="76">
        <v>12.508699999999999</v>
      </c>
      <c r="O46" s="23"/>
      <c r="P46" s="76">
        <v>12.2057</v>
      </c>
      <c r="Q46" s="76">
        <v>12.122299999999999</v>
      </c>
      <c r="R46" s="76">
        <v>12.2485</v>
      </c>
      <c r="S46" s="76">
        <v>12.6067</v>
      </c>
      <c r="T46" s="76">
        <v>13.9702</v>
      </c>
      <c r="U46" s="23"/>
      <c r="V46" s="76">
        <v>11.7867</v>
      </c>
      <c r="W46" s="76">
        <v>11.7789</v>
      </c>
      <c r="X46" s="76">
        <v>13.103899999999999</v>
      </c>
      <c r="Y46" s="76">
        <v>13.6195</v>
      </c>
      <c r="Z46" s="76">
        <v>12.697900000000001</v>
      </c>
      <c r="AA46" s="23"/>
      <c r="AB46" s="76">
        <v>8.8782999999999994</v>
      </c>
      <c r="AC46" s="76">
        <v>10.2194</v>
      </c>
      <c r="AD46" s="76">
        <v>12.0677</v>
      </c>
      <c r="AE46" s="76">
        <v>12.0867</v>
      </c>
      <c r="AF46" s="76">
        <v>12.8588</v>
      </c>
      <c r="AG46" s="23"/>
      <c r="AH46" s="121">
        <v>11.2986</v>
      </c>
      <c r="AI46" s="121">
        <v>11.4709</v>
      </c>
      <c r="AJ46" s="121">
        <v>12.214399999999999</v>
      </c>
      <c r="AK46" s="121">
        <v>12.8977</v>
      </c>
      <c r="AL46" s="121">
        <v>13.0853</v>
      </c>
      <c r="AM46" s="23"/>
      <c r="AN46" s="112">
        <v>10.9757</v>
      </c>
      <c r="AO46" s="76">
        <v>10.7918</v>
      </c>
      <c r="AP46" s="76">
        <v>11.538500000000001</v>
      </c>
      <c r="AQ46" s="76">
        <v>13.0783</v>
      </c>
      <c r="AR46" s="76">
        <v>12.0885</v>
      </c>
      <c r="AS46" s="23"/>
      <c r="AT46" s="121">
        <v>11.275</v>
      </c>
      <c r="AU46" s="121">
        <v>11.4359</v>
      </c>
      <c r="AV46" s="121">
        <v>12.165800000000001</v>
      </c>
      <c r="AW46" s="121">
        <v>12.910500000000001</v>
      </c>
      <c r="AX46" s="121">
        <v>13.0061</v>
      </c>
      <c r="AY46" s="4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row>
    <row r="47" spans="1:99" s="31" customFormat="1">
      <c r="A47" s="183" t="s">
        <v>30</v>
      </c>
      <c r="B47" s="10" t="s">
        <v>16</v>
      </c>
      <c r="C47" s="40"/>
      <c r="D47" s="51">
        <v>2841</v>
      </c>
      <c r="E47" s="51">
        <v>4441</v>
      </c>
      <c r="F47" s="51">
        <v>5381</v>
      </c>
      <c r="G47" s="51">
        <v>5991</v>
      </c>
      <c r="H47" s="51">
        <v>6830</v>
      </c>
      <c r="I47" s="40"/>
      <c r="J47" s="51">
        <v>112</v>
      </c>
      <c r="K47" s="51">
        <v>179</v>
      </c>
      <c r="L47" s="51">
        <v>270</v>
      </c>
      <c r="M47" s="51">
        <v>303</v>
      </c>
      <c r="N47" s="51">
        <v>295</v>
      </c>
      <c r="O47" s="40"/>
      <c r="P47" s="51">
        <v>143</v>
      </c>
      <c r="Q47" s="51">
        <v>200</v>
      </c>
      <c r="R47" s="51">
        <v>240</v>
      </c>
      <c r="S47" s="51">
        <v>286</v>
      </c>
      <c r="T47" s="51">
        <v>364</v>
      </c>
      <c r="U47" s="40"/>
      <c r="V47" s="51">
        <v>63</v>
      </c>
      <c r="W47" s="51">
        <v>111</v>
      </c>
      <c r="X47" s="51">
        <v>129</v>
      </c>
      <c r="Y47" s="51">
        <v>161</v>
      </c>
      <c r="Z47" s="51">
        <v>174</v>
      </c>
      <c r="AA47" s="40"/>
      <c r="AB47" s="51">
        <v>25</v>
      </c>
      <c r="AC47" s="51">
        <v>43</v>
      </c>
      <c r="AD47" s="51">
        <v>43</v>
      </c>
      <c r="AE47" s="51">
        <v>53</v>
      </c>
      <c r="AF47" s="51">
        <v>61</v>
      </c>
      <c r="AG47" s="40"/>
      <c r="AH47" s="119">
        <v>3184</v>
      </c>
      <c r="AI47" s="119">
        <v>4974</v>
      </c>
      <c r="AJ47" s="119">
        <v>6063</v>
      </c>
      <c r="AK47" s="119">
        <v>6794</v>
      </c>
      <c r="AL47" s="119">
        <v>7724</v>
      </c>
      <c r="AM47" s="40"/>
      <c r="AN47" s="109">
        <v>165</v>
      </c>
      <c r="AO47" s="110">
        <v>259</v>
      </c>
      <c r="AP47" s="110">
        <v>407</v>
      </c>
      <c r="AQ47" s="110">
        <v>457</v>
      </c>
      <c r="AR47" s="110">
        <v>541</v>
      </c>
      <c r="AS47" s="40"/>
      <c r="AT47" s="119">
        <v>3349</v>
      </c>
      <c r="AU47" s="119">
        <v>5233</v>
      </c>
      <c r="AV47" s="119">
        <v>6470</v>
      </c>
      <c r="AW47" s="119">
        <v>7251</v>
      </c>
      <c r="AX47" s="119">
        <v>8265</v>
      </c>
      <c r="AY47" s="4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row>
    <row r="48" spans="1:99" s="31" customFormat="1">
      <c r="A48" s="172"/>
      <c r="B48" s="3" t="s">
        <v>28</v>
      </c>
      <c r="C48" s="40"/>
      <c r="D48" s="49">
        <v>2487</v>
      </c>
      <c r="E48" s="49">
        <v>3871</v>
      </c>
      <c r="F48" s="49">
        <v>4750</v>
      </c>
      <c r="G48" s="49">
        <v>5263</v>
      </c>
      <c r="H48" s="49">
        <v>6146</v>
      </c>
      <c r="I48" s="40"/>
      <c r="J48" s="49">
        <v>96</v>
      </c>
      <c r="K48" s="49">
        <v>152</v>
      </c>
      <c r="L48" s="49">
        <v>229</v>
      </c>
      <c r="M48" s="49">
        <v>249</v>
      </c>
      <c r="N48" s="49">
        <v>244</v>
      </c>
      <c r="O48" s="40"/>
      <c r="P48" s="49">
        <v>120</v>
      </c>
      <c r="Q48" s="49">
        <v>183</v>
      </c>
      <c r="R48" s="49">
        <v>210</v>
      </c>
      <c r="S48" s="49">
        <v>239</v>
      </c>
      <c r="T48" s="49">
        <v>300</v>
      </c>
      <c r="U48" s="40"/>
      <c r="V48" s="49">
        <v>52</v>
      </c>
      <c r="W48" s="49">
        <v>95</v>
      </c>
      <c r="X48" s="49">
        <v>112</v>
      </c>
      <c r="Y48" s="49">
        <v>146</v>
      </c>
      <c r="Z48" s="49">
        <v>138</v>
      </c>
      <c r="AA48" s="40"/>
      <c r="AB48" s="49">
        <v>26</v>
      </c>
      <c r="AC48" s="49">
        <v>34</v>
      </c>
      <c r="AD48" s="49">
        <v>37</v>
      </c>
      <c r="AE48" s="49">
        <v>44</v>
      </c>
      <c r="AF48" s="49">
        <v>50</v>
      </c>
      <c r="AG48" s="40"/>
      <c r="AH48" s="117">
        <v>2781</v>
      </c>
      <c r="AI48" s="117">
        <v>4335</v>
      </c>
      <c r="AJ48" s="117">
        <v>5338</v>
      </c>
      <c r="AK48" s="117">
        <v>5941</v>
      </c>
      <c r="AL48" s="117">
        <v>6878</v>
      </c>
      <c r="AM48" s="40"/>
      <c r="AN48" s="108">
        <v>139</v>
      </c>
      <c r="AO48" s="49">
        <v>214</v>
      </c>
      <c r="AP48" s="49">
        <v>338</v>
      </c>
      <c r="AQ48" s="49">
        <v>383</v>
      </c>
      <c r="AR48" s="49">
        <v>472</v>
      </c>
      <c r="AS48" s="40"/>
      <c r="AT48" s="117">
        <v>2920</v>
      </c>
      <c r="AU48" s="117">
        <v>4549</v>
      </c>
      <c r="AV48" s="117">
        <v>5676</v>
      </c>
      <c r="AW48" s="117">
        <v>6324</v>
      </c>
      <c r="AX48" s="117">
        <v>7350</v>
      </c>
      <c r="AY48" s="4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row>
    <row r="49" spans="1:99" s="31" customFormat="1">
      <c r="A49" s="172"/>
      <c r="B49" s="13" t="s">
        <v>29</v>
      </c>
      <c r="C49" s="40"/>
      <c r="D49" s="49">
        <v>2385</v>
      </c>
      <c r="E49" s="49">
        <v>3772</v>
      </c>
      <c r="F49" s="49">
        <v>4673</v>
      </c>
      <c r="G49" s="49">
        <v>5142</v>
      </c>
      <c r="H49" s="49">
        <v>5916</v>
      </c>
      <c r="I49" s="40"/>
      <c r="J49" s="49">
        <v>91</v>
      </c>
      <c r="K49" s="49">
        <v>149</v>
      </c>
      <c r="L49" s="49">
        <v>223</v>
      </c>
      <c r="M49" s="49">
        <v>247</v>
      </c>
      <c r="N49" s="49">
        <v>227</v>
      </c>
      <c r="O49" s="40"/>
      <c r="P49" s="49">
        <v>116</v>
      </c>
      <c r="Q49" s="49">
        <v>174</v>
      </c>
      <c r="R49" s="49">
        <v>208</v>
      </c>
      <c r="S49" s="49">
        <v>236</v>
      </c>
      <c r="T49" s="49">
        <v>282</v>
      </c>
      <c r="U49" s="40"/>
      <c r="V49" s="49">
        <v>48</v>
      </c>
      <c r="W49" s="49">
        <v>88</v>
      </c>
      <c r="X49" s="49">
        <v>111</v>
      </c>
      <c r="Y49" s="49">
        <v>143</v>
      </c>
      <c r="Z49" s="49">
        <v>134</v>
      </c>
      <c r="AA49" s="40"/>
      <c r="AB49" s="49">
        <v>25</v>
      </c>
      <c r="AC49" s="49">
        <v>33</v>
      </c>
      <c r="AD49" s="49">
        <v>38</v>
      </c>
      <c r="AE49" s="49">
        <v>43</v>
      </c>
      <c r="AF49" s="49">
        <v>47</v>
      </c>
      <c r="AG49" s="40"/>
      <c r="AH49" s="118">
        <v>2665</v>
      </c>
      <c r="AI49" s="118">
        <v>4216</v>
      </c>
      <c r="AJ49" s="118">
        <v>5253</v>
      </c>
      <c r="AK49" s="118">
        <v>5811</v>
      </c>
      <c r="AL49" s="118">
        <v>6606</v>
      </c>
      <c r="AM49" s="40"/>
      <c r="AN49" s="108">
        <v>139</v>
      </c>
      <c r="AO49" s="50">
        <v>189</v>
      </c>
      <c r="AP49" s="50">
        <v>290</v>
      </c>
      <c r="AQ49" s="50">
        <v>343</v>
      </c>
      <c r="AR49" s="50">
        <v>429</v>
      </c>
      <c r="AS49" s="40"/>
      <c r="AT49" s="118">
        <v>2804</v>
      </c>
      <c r="AU49" s="118">
        <v>4405</v>
      </c>
      <c r="AV49" s="118">
        <v>5543</v>
      </c>
      <c r="AW49" s="118">
        <v>6154</v>
      </c>
      <c r="AX49" s="118">
        <v>7035</v>
      </c>
      <c r="AY49" s="4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row>
    <row r="50" spans="1:99">
      <c r="A50" s="172"/>
      <c r="B50" s="10" t="s">
        <v>17</v>
      </c>
      <c r="C50" s="23"/>
      <c r="D50" s="51">
        <v>750</v>
      </c>
      <c r="E50" s="51">
        <v>1327</v>
      </c>
      <c r="F50" s="51">
        <v>1701</v>
      </c>
      <c r="G50" s="51">
        <v>1831</v>
      </c>
      <c r="H50" s="51">
        <v>2128</v>
      </c>
      <c r="I50" s="23"/>
      <c r="J50" s="51">
        <v>40</v>
      </c>
      <c r="K50" s="51">
        <v>55</v>
      </c>
      <c r="L50" s="51">
        <v>97</v>
      </c>
      <c r="M50" s="51">
        <v>88</v>
      </c>
      <c r="N50" s="51">
        <v>83</v>
      </c>
      <c r="O50" s="23"/>
      <c r="P50" s="51">
        <v>39</v>
      </c>
      <c r="Q50" s="51">
        <v>70</v>
      </c>
      <c r="R50" s="51">
        <v>78</v>
      </c>
      <c r="S50" s="51">
        <v>98</v>
      </c>
      <c r="T50" s="51">
        <v>121</v>
      </c>
      <c r="U50" s="23"/>
      <c r="V50" s="51">
        <v>16</v>
      </c>
      <c r="W50" s="51">
        <v>38</v>
      </c>
      <c r="X50" s="51">
        <v>50</v>
      </c>
      <c r="Y50" s="51">
        <v>47</v>
      </c>
      <c r="Z50" s="51">
        <v>54</v>
      </c>
      <c r="AA50" s="23"/>
      <c r="AB50" s="51">
        <v>9</v>
      </c>
      <c r="AC50" s="51">
        <v>13</v>
      </c>
      <c r="AD50" s="51">
        <v>20</v>
      </c>
      <c r="AE50" s="51">
        <v>19</v>
      </c>
      <c r="AF50" s="51">
        <v>23</v>
      </c>
      <c r="AG50" s="23"/>
      <c r="AH50" s="119">
        <v>854</v>
      </c>
      <c r="AI50" s="119">
        <v>1503</v>
      </c>
      <c r="AJ50" s="119">
        <v>1946</v>
      </c>
      <c r="AK50" s="119">
        <v>2083</v>
      </c>
      <c r="AL50" s="119">
        <v>2409</v>
      </c>
      <c r="AM50" s="23"/>
      <c r="AN50" s="109">
        <v>50</v>
      </c>
      <c r="AO50" s="110">
        <v>91</v>
      </c>
      <c r="AP50" s="110">
        <v>155</v>
      </c>
      <c r="AQ50" s="110">
        <v>154</v>
      </c>
      <c r="AR50" s="110">
        <v>197</v>
      </c>
      <c r="AS50" s="23"/>
      <c r="AT50" s="119">
        <v>945</v>
      </c>
      <c r="AU50" s="119">
        <v>1658</v>
      </c>
      <c r="AV50" s="119">
        <v>2100</v>
      </c>
      <c r="AW50" s="119">
        <v>2280</v>
      </c>
      <c r="AX50" s="119">
        <v>2409</v>
      </c>
      <c r="AY50" s="23"/>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row>
    <row r="51" spans="1:99">
      <c r="A51" s="172"/>
      <c r="B51" s="3" t="s">
        <v>18</v>
      </c>
      <c r="C51" s="23"/>
      <c r="D51" s="49">
        <v>326</v>
      </c>
      <c r="E51" s="49">
        <v>439</v>
      </c>
      <c r="F51" s="49">
        <v>559</v>
      </c>
      <c r="G51" s="49">
        <v>673</v>
      </c>
      <c r="H51" s="49">
        <v>896</v>
      </c>
      <c r="I51" s="23"/>
      <c r="J51" s="49">
        <v>9</v>
      </c>
      <c r="K51" s="49">
        <v>23</v>
      </c>
      <c r="L51" s="49">
        <v>21</v>
      </c>
      <c r="M51" s="49">
        <v>35</v>
      </c>
      <c r="N51" s="49">
        <v>36</v>
      </c>
      <c r="O51" s="23"/>
      <c r="P51" s="49">
        <v>14</v>
      </c>
      <c r="Q51" s="49">
        <v>17</v>
      </c>
      <c r="R51" s="49">
        <v>31</v>
      </c>
      <c r="S51" s="49">
        <v>32</v>
      </c>
      <c r="T51" s="49">
        <v>37</v>
      </c>
      <c r="U51" s="23"/>
      <c r="V51" s="49">
        <v>9</v>
      </c>
      <c r="W51" s="49">
        <v>11</v>
      </c>
      <c r="X51" s="49">
        <v>17</v>
      </c>
      <c r="Y51" s="49">
        <v>25</v>
      </c>
      <c r="Z51" s="49">
        <v>14</v>
      </c>
      <c r="AA51" s="23"/>
      <c r="AB51" s="49">
        <v>3</v>
      </c>
      <c r="AC51" s="49">
        <v>2</v>
      </c>
      <c r="AD51" s="49">
        <v>4</v>
      </c>
      <c r="AE51" s="49">
        <v>4</v>
      </c>
      <c r="AF51" s="49">
        <v>8</v>
      </c>
      <c r="AG51" s="23"/>
      <c r="AH51" s="117">
        <v>361</v>
      </c>
      <c r="AI51" s="117">
        <v>492</v>
      </c>
      <c r="AJ51" s="117">
        <v>632</v>
      </c>
      <c r="AK51" s="117">
        <v>769</v>
      </c>
      <c r="AL51" s="117">
        <v>991</v>
      </c>
      <c r="AM51" s="23"/>
      <c r="AN51" s="108">
        <v>20</v>
      </c>
      <c r="AO51" s="49">
        <v>15</v>
      </c>
      <c r="AP51" s="49">
        <v>35</v>
      </c>
      <c r="AQ51" s="49">
        <v>58</v>
      </c>
      <c r="AR51" s="49">
        <v>77</v>
      </c>
      <c r="AS51" s="23"/>
      <c r="AT51" s="117">
        <v>376</v>
      </c>
      <c r="AU51" s="117">
        <v>527</v>
      </c>
      <c r="AV51" s="117">
        <v>690</v>
      </c>
      <c r="AW51" s="117">
        <v>846</v>
      </c>
      <c r="AX51" s="117">
        <v>991</v>
      </c>
      <c r="AY51" s="23"/>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row>
    <row r="52" spans="1:99">
      <c r="A52" s="172"/>
      <c r="B52" s="3" t="s">
        <v>19</v>
      </c>
      <c r="C52" s="23"/>
      <c r="D52" s="49">
        <v>686</v>
      </c>
      <c r="E52" s="49">
        <v>1122</v>
      </c>
      <c r="F52" s="49">
        <v>1239</v>
      </c>
      <c r="G52" s="49">
        <v>1291</v>
      </c>
      <c r="H52" s="49">
        <v>1282</v>
      </c>
      <c r="I52" s="23"/>
      <c r="J52" s="49">
        <v>21</v>
      </c>
      <c r="K52" s="49">
        <v>38</v>
      </c>
      <c r="L52" s="49">
        <v>58</v>
      </c>
      <c r="M52" s="49">
        <v>69</v>
      </c>
      <c r="N52" s="49">
        <v>46</v>
      </c>
      <c r="O52" s="23"/>
      <c r="P52" s="49">
        <v>28</v>
      </c>
      <c r="Q52" s="49">
        <v>48</v>
      </c>
      <c r="R52" s="49">
        <v>51</v>
      </c>
      <c r="S52" s="49">
        <v>60</v>
      </c>
      <c r="T52" s="49">
        <v>68</v>
      </c>
      <c r="U52" s="23"/>
      <c r="V52" s="49">
        <v>10</v>
      </c>
      <c r="W52" s="49">
        <v>24</v>
      </c>
      <c r="X52" s="49">
        <v>23</v>
      </c>
      <c r="Y52" s="49">
        <v>40</v>
      </c>
      <c r="Z52" s="49">
        <v>40</v>
      </c>
      <c r="AA52" s="23"/>
      <c r="AB52" s="49">
        <v>5</v>
      </c>
      <c r="AC52" s="49">
        <v>5</v>
      </c>
      <c r="AD52" s="49">
        <v>5</v>
      </c>
      <c r="AE52" s="49">
        <v>14</v>
      </c>
      <c r="AF52" s="49">
        <v>5</v>
      </c>
      <c r="AG52" s="23"/>
      <c r="AH52" s="117">
        <v>750</v>
      </c>
      <c r="AI52" s="117">
        <v>1237</v>
      </c>
      <c r="AJ52" s="117">
        <v>1376</v>
      </c>
      <c r="AK52" s="117">
        <v>1474</v>
      </c>
      <c r="AL52" s="117">
        <v>1441</v>
      </c>
      <c r="AM52" s="23"/>
      <c r="AN52" s="108">
        <v>29</v>
      </c>
      <c r="AO52" s="49">
        <v>62</v>
      </c>
      <c r="AP52" s="49">
        <v>85</v>
      </c>
      <c r="AQ52" s="49">
        <v>91</v>
      </c>
      <c r="AR52" s="49">
        <v>83</v>
      </c>
      <c r="AS52" s="23"/>
      <c r="AT52" s="117">
        <v>812</v>
      </c>
      <c r="AU52" s="117">
        <v>1322</v>
      </c>
      <c r="AV52" s="117">
        <v>1467</v>
      </c>
      <c r="AW52" s="117">
        <v>1557</v>
      </c>
      <c r="AX52" s="117">
        <v>1441</v>
      </c>
      <c r="AY52" s="23"/>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row>
    <row r="53" spans="1:99">
      <c r="A53" s="172"/>
      <c r="B53" s="3" t="s">
        <v>20</v>
      </c>
      <c r="C53" s="23"/>
      <c r="D53" s="49">
        <v>275</v>
      </c>
      <c r="E53" s="49">
        <v>397</v>
      </c>
      <c r="F53" s="49">
        <v>604</v>
      </c>
      <c r="G53" s="49">
        <v>724</v>
      </c>
      <c r="H53" s="49">
        <v>876</v>
      </c>
      <c r="I53" s="23"/>
      <c r="J53" s="49">
        <v>6</v>
      </c>
      <c r="K53" s="49">
        <v>19</v>
      </c>
      <c r="L53" s="49">
        <v>19</v>
      </c>
      <c r="M53" s="49">
        <v>35</v>
      </c>
      <c r="N53" s="49">
        <v>36</v>
      </c>
      <c r="O53" s="23"/>
      <c r="P53" s="49">
        <v>15</v>
      </c>
      <c r="Q53" s="49">
        <v>18</v>
      </c>
      <c r="R53" s="49">
        <v>29</v>
      </c>
      <c r="S53" s="49">
        <v>24</v>
      </c>
      <c r="T53" s="49">
        <v>29</v>
      </c>
      <c r="U53" s="23"/>
      <c r="V53" s="49">
        <v>7</v>
      </c>
      <c r="W53" s="49">
        <v>6</v>
      </c>
      <c r="X53" s="49">
        <v>10</v>
      </c>
      <c r="Y53" s="49">
        <v>16</v>
      </c>
      <c r="Z53" s="49">
        <v>13</v>
      </c>
      <c r="AA53" s="23"/>
      <c r="AB53" s="49">
        <v>2</v>
      </c>
      <c r="AC53" s="49">
        <v>10</v>
      </c>
      <c r="AD53" s="49">
        <v>4</v>
      </c>
      <c r="AE53" s="49">
        <v>4</v>
      </c>
      <c r="AF53" s="49">
        <v>8</v>
      </c>
      <c r="AG53" s="23"/>
      <c r="AH53" s="117">
        <v>305</v>
      </c>
      <c r="AI53" s="117">
        <v>450</v>
      </c>
      <c r="AJ53" s="117">
        <v>666</v>
      </c>
      <c r="AK53" s="117">
        <v>803</v>
      </c>
      <c r="AL53" s="117">
        <v>962</v>
      </c>
      <c r="AM53" s="23"/>
      <c r="AN53" s="108">
        <v>16</v>
      </c>
      <c r="AO53" s="49">
        <v>19</v>
      </c>
      <c r="AP53" s="49">
        <v>39</v>
      </c>
      <c r="AQ53" s="49">
        <v>45</v>
      </c>
      <c r="AR53" s="49">
        <v>58</v>
      </c>
      <c r="AS53" s="23"/>
      <c r="AT53" s="117">
        <v>324</v>
      </c>
      <c r="AU53" s="117">
        <v>489</v>
      </c>
      <c r="AV53" s="117">
        <v>711</v>
      </c>
      <c r="AW53" s="117">
        <v>861</v>
      </c>
      <c r="AX53" s="117">
        <v>962</v>
      </c>
      <c r="AY53" s="23"/>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row>
    <row r="54" spans="1:99">
      <c r="A54" s="172"/>
      <c r="B54" s="3" t="s">
        <v>21</v>
      </c>
      <c r="C54" s="23"/>
      <c r="D54" s="49">
        <v>12</v>
      </c>
      <c r="E54" s="49">
        <v>15</v>
      </c>
      <c r="F54" s="49">
        <v>25</v>
      </c>
      <c r="G54" s="49">
        <v>33</v>
      </c>
      <c r="H54" s="49">
        <v>36</v>
      </c>
      <c r="I54" s="23"/>
      <c r="J54" s="49">
        <v>0</v>
      </c>
      <c r="K54" s="49">
        <v>1</v>
      </c>
      <c r="L54" s="49">
        <v>0</v>
      </c>
      <c r="M54" s="49">
        <v>1</v>
      </c>
      <c r="N54" s="49">
        <v>1</v>
      </c>
      <c r="O54" s="23"/>
      <c r="P54" s="49">
        <v>1</v>
      </c>
      <c r="Q54" s="49">
        <v>0</v>
      </c>
      <c r="R54" s="49">
        <v>1</v>
      </c>
      <c r="S54" s="49">
        <v>2</v>
      </c>
      <c r="T54" s="49">
        <v>2</v>
      </c>
      <c r="U54" s="23"/>
      <c r="V54" s="49">
        <v>1</v>
      </c>
      <c r="W54" s="49">
        <v>2</v>
      </c>
      <c r="X54" s="49">
        <v>0</v>
      </c>
      <c r="Y54" s="49">
        <v>1</v>
      </c>
      <c r="Z54" s="49">
        <v>2</v>
      </c>
      <c r="AA54" s="23"/>
      <c r="AB54" s="49">
        <v>0</v>
      </c>
      <c r="AC54" s="49">
        <v>0</v>
      </c>
      <c r="AD54" s="49">
        <v>0</v>
      </c>
      <c r="AE54" s="49">
        <v>0</v>
      </c>
      <c r="AF54" s="49">
        <v>0</v>
      </c>
      <c r="AG54" s="23"/>
      <c r="AH54" s="117">
        <v>14</v>
      </c>
      <c r="AI54" s="117">
        <v>18</v>
      </c>
      <c r="AJ54" s="117">
        <v>26</v>
      </c>
      <c r="AK54" s="117">
        <v>37</v>
      </c>
      <c r="AL54" s="117">
        <v>41</v>
      </c>
      <c r="AM54" s="23"/>
      <c r="AN54" s="108">
        <v>1</v>
      </c>
      <c r="AO54" s="49">
        <v>1</v>
      </c>
      <c r="AP54" s="49">
        <v>2</v>
      </c>
      <c r="AQ54" s="49">
        <v>3</v>
      </c>
      <c r="AR54" s="49">
        <v>6</v>
      </c>
      <c r="AS54" s="23"/>
      <c r="AT54" s="117">
        <v>15</v>
      </c>
      <c r="AU54" s="117">
        <v>20</v>
      </c>
      <c r="AV54" s="117">
        <v>29</v>
      </c>
      <c r="AW54" s="117">
        <v>43</v>
      </c>
      <c r="AX54" s="117">
        <v>41</v>
      </c>
      <c r="AY54" s="23"/>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row>
    <row r="55" spans="1:99">
      <c r="A55" s="172"/>
      <c r="B55" s="3" t="s">
        <v>22</v>
      </c>
      <c r="C55" s="23"/>
      <c r="D55" s="49">
        <v>205</v>
      </c>
      <c r="E55" s="49">
        <v>341</v>
      </c>
      <c r="F55" s="49">
        <v>390</v>
      </c>
      <c r="G55" s="49">
        <v>404</v>
      </c>
      <c r="H55" s="49">
        <v>458</v>
      </c>
      <c r="I55" s="23"/>
      <c r="J55" s="49">
        <v>8</v>
      </c>
      <c r="K55" s="49">
        <v>8</v>
      </c>
      <c r="L55" s="49">
        <v>18</v>
      </c>
      <c r="M55" s="49">
        <v>14</v>
      </c>
      <c r="N55" s="49">
        <v>18</v>
      </c>
      <c r="O55" s="23"/>
      <c r="P55" s="49">
        <v>13</v>
      </c>
      <c r="Q55" s="49">
        <v>15</v>
      </c>
      <c r="R55" s="49">
        <v>11</v>
      </c>
      <c r="S55" s="49">
        <v>9</v>
      </c>
      <c r="T55" s="49">
        <v>18</v>
      </c>
      <c r="U55" s="23"/>
      <c r="V55" s="49">
        <v>1</v>
      </c>
      <c r="W55" s="49">
        <v>5</v>
      </c>
      <c r="X55" s="49">
        <v>7</v>
      </c>
      <c r="Y55" s="49">
        <v>12</v>
      </c>
      <c r="Z55" s="49">
        <v>5</v>
      </c>
      <c r="AA55" s="23"/>
      <c r="AB55" s="49">
        <v>3</v>
      </c>
      <c r="AC55" s="49">
        <v>1</v>
      </c>
      <c r="AD55" s="49">
        <v>5</v>
      </c>
      <c r="AE55" s="49">
        <v>2</v>
      </c>
      <c r="AF55" s="49">
        <v>2</v>
      </c>
      <c r="AG55" s="23"/>
      <c r="AH55" s="117">
        <v>230</v>
      </c>
      <c r="AI55" s="117">
        <v>370</v>
      </c>
      <c r="AJ55" s="117">
        <v>431</v>
      </c>
      <c r="AK55" s="117">
        <v>441</v>
      </c>
      <c r="AL55" s="117">
        <v>501</v>
      </c>
      <c r="AM55" s="23"/>
      <c r="AN55" s="108">
        <v>7</v>
      </c>
      <c r="AO55" s="49">
        <v>15</v>
      </c>
      <c r="AP55" s="49">
        <v>31</v>
      </c>
      <c r="AQ55" s="49">
        <v>28</v>
      </c>
      <c r="AR55" s="49">
        <v>31</v>
      </c>
      <c r="AS55" s="23"/>
      <c r="AT55" s="117">
        <v>245</v>
      </c>
      <c r="AU55" s="117">
        <v>401</v>
      </c>
      <c r="AV55" s="117">
        <v>459</v>
      </c>
      <c r="AW55" s="117">
        <v>472</v>
      </c>
      <c r="AX55" s="117">
        <v>501</v>
      </c>
      <c r="AY55" s="23"/>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row>
    <row r="56" spans="1:99" s="31" customFormat="1">
      <c r="A56" s="172"/>
      <c r="B56" s="3" t="s">
        <v>68</v>
      </c>
      <c r="C56" s="40"/>
      <c r="D56" s="49">
        <v>131</v>
      </c>
      <c r="E56" s="49">
        <v>131</v>
      </c>
      <c r="F56" s="49">
        <v>155</v>
      </c>
      <c r="G56" s="49">
        <v>186</v>
      </c>
      <c r="H56" s="49">
        <v>240</v>
      </c>
      <c r="I56" s="40"/>
      <c r="J56" s="49">
        <v>7</v>
      </c>
      <c r="K56" s="49">
        <v>5</v>
      </c>
      <c r="L56" s="49">
        <v>10</v>
      </c>
      <c r="M56" s="49">
        <v>5</v>
      </c>
      <c r="N56" s="49">
        <v>7</v>
      </c>
      <c r="O56" s="40"/>
      <c r="P56" s="49">
        <v>6</v>
      </c>
      <c r="Q56" s="49">
        <v>6</v>
      </c>
      <c r="R56" s="49">
        <v>7</v>
      </c>
      <c r="S56" s="49">
        <v>11</v>
      </c>
      <c r="T56" s="49">
        <v>7</v>
      </c>
      <c r="U56" s="40"/>
      <c r="V56" s="49">
        <v>4</v>
      </c>
      <c r="W56" s="49">
        <v>2</v>
      </c>
      <c r="X56" s="49">
        <v>4</v>
      </c>
      <c r="Y56" s="49">
        <v>2</v>
      </c>
      <c r="Z56" s="49">
        <v>6</v>
      </c>
      <c r="AA56" s="40"/>
      <c r="AB56" s="49">
        <v>3</v>
      </c>
      <c r="AC56" s="49">
        <v>2</v>
      </c>
      <c r="AD56" s="49">
        <v>0</v>
      </c>
      <c r="AE56" s="49">
        <v>0</v>
      </c>
      <c r="AF56" s="49">
        <v>1</v>
      </c>
      <c r="AG56" s="40"/>
      <c r="AH56" s="117">
        <v>151</v>
      </c>
      <c r="AI56" s="117">
        <v>146</v>
      </c>
      <c r="AJ56" s="117">
        <v>176</v>
      </c>
      <c r="AK56" s="117">
        <v>204</v>
      </c>
      <c r="AL56" s="117">
        <v>261</v>
      </c>
      <c r="AM56" s="40"/>
      <c r="AN56" s="108">
        <v>10</v>
      </c>
      <c r="AO56" s="49">
        <v>12</v>
      </c>
      <c r="AP56" s="49">
        <v>8</v>
      </c>
      <c r="AQ56" s="49">
        <v>15</v>
      </c>
      <c r="AR56" s="49">
        <v>25</v>
      </c>
      <c r="AS56" s="40"/>
      <c r="AT56" s="117">
        <v>163</v>
      </c>
      <c r="AU56" s="117">
        <v>154</v>
      </c>
      <c r="AV56" s="117">
        <v>191</v>
      </c>
      <c r="AW56" s="117">
        <v>229</v>
      </c>
      <c r="AX56" s="117">
        <v>261</v>
      </c>
      <c r="AY56" s="4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row>
    <row r="57" spans="1:99" s="31" customFormat="1">
      <c r="A57" s="172"/>
      <c r="B57" s="3" t="s">
        <v>41</v>
      </c>
      <c r="C57" s="23"/>
      <c r="D57" s="60">
        <f>D50/D49</f>
        <v>0.31446540880503143</v>
      </c>
      <c r="E57" s="60">
        <f t="shared" ref="E57:AX57" si="3">E50/E49</f>
        <v>0.35180275715800635</v>
      </c>
      <c r="F57" s="60">
        <f t="shared" si="3"/>
        <v>0.36400599186817889</v>
      </c>
      <c r="G57" s="60">
        <f t="shared" si="3"/>
        <v>0.35608712563204981</v>
      </c>
      <c r="H57" s="60">
        <f t="shared" si="3"/>
        <v>0.3597025016903313</v>
      </c>
      <c r="I57" s="23"/>
      <c r="J57" s="60">
        <f t="shared" si="3"/>
        <v>0.43956043956043955</v>
      </c>
      <c r="K57" s="60">
        <f t="shared" si="3"/>
        <v>0.36912751677852351</v>
      </c>
      <c r="L57" s="60">
        <f t="shared" si="3"/>
        <v>0.4349775784753363</v>
      </c>
      <c r="M57" s="60">
        <f t="shared" si="3"/>
        <v>0.35627530364372467</v>
      </c>
      <c r="N57" s="60">
        <f t="shared" si="3"/>
        <v>0.3656387665198238</v>
      </c>
      <c r="O57" s="23"/>
      <c r="P57" s="60">
        <f t="shared" si="3"/>
        <v>0.33620689655172414</v>
      </c>
      <c r="Q57" s="60">
        <f t="shared" si="3"/>
        <v>0.40229885057471265</v>
      </c>
      <c r="R57" s="60">
        <f t="shared" si="3"/>
        <v>0.375</v>
      </c>
      <c r="S57" s="60">
        <f t="shared" si="3"/>
        <v>0.4152542372881356</v>
      </c>
      <c r="T57" s="60">
        <f t="shared" si="3"/>
        <v>0.42907801418439717</v>
      </c>
      <c r="U57" s="23"/>
      <c r="V57" s="60">
        <f t="shared" si="3"/>
        <v>0.33333333333333331</v>
      </c>
      <c r="W57" s="60">
        <f t="shared" si="3"/>
        <v>0.43181818181818182</v>
      </c>
      <c r="X57" s="60">
        <f t="shared" si="3"/>
        <v>0.45045045045045046</v>
      </c>
      <c r="Y57" s="60">
        <f t="shared" si="3"/>
        <v>0.32867132867132864</v>
      </c>
      <c r="Z57" s="60">
        <f t="shared" si="3"/>
        <v>0.40298507462686567</v>
      </c>
      <c r="AA57" s="23"/>
      <c r="AB57" s="60">
        <f t="shared" si="3"/>
        <v>0.36</v>
      </c>
      <c r="AC57" s="60">
        <f t="shared" si="3"/>
        <v>0.39393939393939392</v>
      </c>
      <c r="AD57" s="60">
        <f t="shared" si="3"/>
        <v>0.52631578947368418</v>
      </c>
      <c r="AE57" s="60">
        <f t="shared" si="3"/>
        <v>0.44186046511627908</v>
      </c>
      <c r="AF57" s="60">
        <f t="shared" si="3"/>
        <v>0.48936170212765956</v>
      </c>
      <c r="AG57" s="23"/>
      <c r="AH57" s="120">
        <f t="shared" si="3"/>
        <v>0.32045028142589116</v>
      </c>
      <c r="AI57" s="120">
        <f t="shared" si="3"/>
        <v>0.35649905123339659</v>
      </c>
      <c r="AJ57" s="120">
        <f t="shared" si="3"/>
        <v>0.37045497810774797</v>
      </c>
      <c r="AK57" s="120">
        <f t="shared" si="3"/>
        <v>0.35845809671313028</v>
      </c>
      <c r="AL57" s="120">
        <f t="shared" si="3"/>
        <v>0.36466848319709355</v>
      </c>
      <c r="AM57" s="23"/>
      <c r="AN57" s="111">
        <f t="shared" si="3"/>
        <v>0.35971223021582732</v>
      </c>
      <c r="AO57" s="60">
        <f t="shared" si="3"/>
        <v>0.48148148148148145</v>
      </c>
      <c r="AP57" s="60">
        <f t="shared" si="3"/>
        <v>0.53448275862068961</v>
      </c>
      <c r="AQ57" s="60">
        <f t="shared" si="3"/>
        <v>0.44897959183673469</v>
      </c>
      <c r="AR57" s="60">
        <f t="shared" si="3"/>
        <v>0.4592074592074592</v>
      </c>
      <c r="AS57" s="23"/>
      <c r="AT57" s="120">
        <f t="shared" si="3"/>
        <v>0.33701854493580596</v>
      </c>
      <c r="AU57" s="120">
        <f t="shared" si="3"/>
        <v>0.37639046538024973</v>
      </c>
      <c r="AV57" s="120">
        <f t="shared" si="3"/>
        <v>0.37885621504600397</v>
      </c>
      <c r="AW57" s="120">
        <f t="shared" si="3"/>
        <v>0.37049073773155672</v>
      </c>
      <c r="AX57" s="120">
        <f t="shared" si="3"/>
        <v>0.34243070362473349</v>
      </c>
      <c r="AY57" s="23"/>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row>
    <row r="58" spans="1:99" s="86" customFormat="1" ht="15" thickBot="1">
      <c r="A58" s="184"/>
      <c r="B58" s="82" t="s">
        <v>78</v>
      </c>
      <c r="C58" s="83"/>
      <c r="D58" s="83">
        <v>4.2572000000000001</v>
      </c>
      <c r="E58" s="83">
        <v>3.9807999999999999</v>
      </c>
      <c r="F58" s="83">
        <v>4.1520999999999999</v>
      </c>
      <c r="G58" s="83">
        <v>4.0694999999999997</v>
      </c>
      <c r="H58" s="83">
        <v>4.1326999999999998</v>
      </c>
      <c r="I58" s="83"/>
      <c r="J58" s="83">
        <v>4.8841999999999999</v>
      </c>
      <c r="K58" s="83">
        <v>4.9927000000000001</v>
      </c>
      <c r="L58" s="83">
        <v>4.3305999999999996</v>
      </c>
      <c r="M58" s="83">
        <v>5.6677999999999997</v>
      </c>
      <c r="N58" s="83">
        <v>4.0762999999999998</v>
      </c>
      <c r="O58" s="83"/>
      <c r="P58" s="83">
        <v>4.4359000000000002</v>
      </c>
      <c r="Q58" s="83">
        <v>4.3137999999999996</v>
      </c>
      <c r="R58" s="83">
        <v>3.6602999999999999</v>
      </c>
      <c r="S58" s="83">
        <v>4.0172999999999996</v>
      </c>
      <c r="T58" s="83">
        <v>4.3124000000000002</v>
      </c>
      <c r="U58" s="83"/>
      <c r="V58" s="83">
        <v>3.1229</v>
      </c>
      <c r="W58" s="83">
        <v>3.4632000000000001</v>
      </c>
      <c r="X58" s="83">
        <v>4.1467000000000001</v>
      </c>
      <c r="Y58" s="83">
        <v>4.6928999999999998</v>
      </c>
      <c r="Z58" s="83">
        <v>4.3555999999999999</v>
      </c>
      <c r="AA58" s="83"/>
      <c r="AB58" s="83">
        <v>5.2443999999999997</v>
      </c>
      <c r="AC58" s="83">
        <v>3.5230999999999999</v>
      </c>
      <c r="AD58" s="83">
        <v>5.5716999999999999</v>
      </c>
      <c r="AE58" s="83">
        <v>4.7930000000000001</v>
      </c>
      <c r="AF58" s="83">
        <v>4.2304000000000004</v>
      </c>
      <c r="AG58" s="83"/>
      <c r="AH58" s="123">
        <v>4.2839</v>
      </c>
      <c r="AI58" s="123">
        <v>4.0163000000000002</v>
      </c>
      <c r="AJ58" s="123">
        <v>4.1558000000000002</v>
      </c>
      <c r="AK58" s="123">
        <v>4.1553000000000004</v>
      </c>
      <c r="AL58" s="123">
        <v>4.1456999999999997</v>
      </c>
      <c r="AM58" s="83"/>
      <c r="AN58" s="115">
        <v>3.6806999999999999</v>
      </c>
      <c r="AO58" s="83">
        <v>4.4161000000000001</v>
      </c>
      <c r="AP58" s="83">
        <v>3.6071</v>
      </c>
      <c r="AQ58" s="83">
        <v>4.3532000000000002</v>
      </c>
      <c r="AR58" s="83">
        <v>4.0875000000000004</v>
      </c>
      <c r="AS58" s="83"/>
      <c r="AT58" s="123">
        <v>4.2506000000000004</v>
      </c>
      <c r="AU58" s="123">
        <v>4.0391000000000004</v>
      </c>
      <c r="AV58" s="123">
        <v>4.1154999999999999</v>
      </c>
      <c r="AW58" s="123">
        <v>4.1688999999999998</v>
      </c>
      <c r="AX58" s="123">
        <v>4.1413000000000002</v>
      </c>
      <c r="AY58" s="84"/>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row>
    <row r="59" spans="1:99">
      <c r="A59" s="42"/>
      <c r="B59" s="3"/>
      <c r="C59" s="3"/>
      <c r="D59" s="49"/>
      <c r="E59" s="49"/>
      <c r="F59" s="49"/>
      <c r="G59" s="49"/>
      <c r="H59" s="49"/>
      <c r="I59" s="23"/>
      <c r="J59" s="49"/>
      <c r="K59" s="49"/>
      <c r="L59" s="49"/>
      <c r="M59" s="49"/>
      <c r="N59" s="49"/>
      <c r="O59" s="23"/>
      <c r="P59" s="49"/>
      <c r="Q59" s="49"/>
      <c r="R59" s="49"/>
      <c r="S59" s="49"/>
      <c r="T59" s="49"/>
      <c r="U59" s="23"/>
      <c r="V59" s="49"/>
      <c r="W59" s="49"/>
      <c r="X59" s="49"/>
      <c r="Y59" s="49"/>
      <c r="Z59" s="49"/>
      <c r="AA59" s="23"/>
      <c r="AB59" s="49"/>
      <c r="AC59" s="49"/>
      <c r="AD59" s="49"/>
      <c r="AE59" s="49"/>
      <c r="AF59" s="49"/>
      <c r="AG59" s="23"/>
      <c r="AH59" s="49"/>
      <c r="AI59" s="49"/>
      <c r="AJ59" s="49"/>
      <c r="AK59" s="49"/>
      <c r="AL59" s="49"/>
      <c r="AM59" s="23"/>
      <c r="AN59" s="49"/>
      <c r="AO59" s="49"/>
      <c r="AP59" s="49"/>
      <c r="AQ59" s="49"/>
      <c r="AR59" s="49"/>
      <c r="AS59" s="23"/>
      <c r="AT59" s="117"/>
      <c r="AU59" s="117"/>
      <c r="AV59" s="117"/>
      <c r="AW59" s="117"/>
      <c r="AX59" s="117"/>
      <c r="AY59" s="23"/>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row>
    <row r="60" spans="1:99" ht="15" thickBot="1">
      <c r="A60" s="42"/>
      <c r="B60" s="3"/>
      <c r="C60" s="82"/>
      <c r="D60" s="49"/>
      <c r="E60" s="49"/>
      <c r="F60" s="49"/>
      <c r="G60" s="49"/>
      <c r="H60" s="49"/>
      <c r="I60" s="23"/>
      <c r="J60" s="49"/>
      <c r="K60" s="49"/>
      <c r="L60" s="49"/>
      <c r="M60" s="49"/>
      <c r="N60" s="49"/>
      <c r="O60" s="23"/>
      <c r="P60" s="49"/>
      <c r="Q60" s="49"/>
      <c r="R60" s="49"/>
      <c r="S60" s="49"/>
      <c r="T60" s="49"/>
      <c r="U60" s="23"/>
      <c r="V60" s="49"/>
      <c r="W60" s="49"/>
      <c r="X60" s="49"/>
      <c r="Y60" s="49"/>
      <c r="Z60" s="49"/>
      <c r="AA60" s="23"/>
      <c r="AB60" s="49"/>
      <c r="AC60" s="49"/>
      <c r="AD60" s="49"/>
      <c r="AE60" s="49"/>
      <c r="AF60" s="49"/>
      <c r="AG60" s="23"/>
      <c r="AH60" s="49"/>
      <c r="AI60" s="49"/>
      <c r="AJ60" s="49"/>
      <c r="AK60" s="49"/>
      <c r="AL60" s="49"/>
      <c r="AM60" s="23"/>
      <c r="AN60" s="49"/>
      <c r="AO60" s="49"/>
      <c r="AP60" s="49"/>
      <c r="AQ60" s="49"/>
      <c r="AR60" s="49"/>
      <c r="AS60" s="23"/>
      <c r="AT60" s="117"/>
      <c r="AU60" s="117"/>
      <c r="AV60" s="117"/>
      <c r="AW60" s="117"/>
      <c r="AX60" s="117"/>
      <c r="AY60" s="23"/>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row>
    <row r="61" spans="1:99" s="29" customFormat="1">
      <c r="A61" s="181" t="s">
        <v>48</v>
      </c>
      <c r="B61" s="11" t="s">
        <v>16</v>
      </c>
      <c r="C61" s="3"/>
      <c r="D61" s="52">
        <v>61808</v>
      </c>
      <c r="E61" s="52">
        <v>60138</v>
      </c>
      <c r="F61" s="52">
        <v>57640</v>
      </c>
      <c r="G61" s="52">
        <v>54035</v>
      </c>
      <c r="H61" s="52">
        <v>57953</v>
      </c>
      <c r="I61" s="53"/>
      <c r="J61" s="53">
        <v>5420</v>
      </c>
      <c r="K61" s="53">
        <v>5336</v>
      </c>
      <c r="L61" s="53">
        <v>5007</v>
      </c>
      <c r="M61" s="53">
        <v>4917</v>
      </c>
      <c r="N61" s="53">
        <v>5320</v>
      </c>
      <c r="O61" s="53"/>
      <c r="P61" s="53">
        <v>3894</v>
      </c>
      <c r="Q61" s="53">
        <v>3847</v>
      </c>
      <c r="R61" s="53">
        <v>3714</v>
      </c>
      <c r="S61" s="53">
        <v>3935</v>
      </c>
      <c r="T61" s="53">
        <v>4184</v>
      </c>
      <c r="U61" s="53"/>
      <c r="V61" s="53">
        <v>2219</v>
      </c>
      <c r="W61" s="53">
        <v>2059</v>
      </c>
      <c r="X61" s="53">
        <v>1996</v>
      </c>
      <c r="Y61" s="53">
        <v>1998</v>
      </c>
      <c r="Z61" s="53">
        <v>1969</v>
      </c>
      <c r="AA61" s="53"/>
      <c r="AB61" s="53">
        <v>746</v>
      </c>
      <c r="AC61" s="53">
        <v>764</v>
      </c>
      <c r="AD61" s="53">
        <v>728</v>
      </c>
      <c r="AE61" s="53">
        <v>730</v>
      </c>
      <c r="AF61" s="53">
        <v>807</v>
      </c>
      <c r="AG61" s="53"/>
      <c r="AH61" s="53">
        <v>74087</v>
      </c>
      <c r="AI61" s="53">
        <v>72144</v>
      </c>
      <c r="AJ61" s="53">
        <v>69085</v>
      </c>
      <c r="AK61" s="53">
        <v>65615</v>
      </c>
      <c r="AL61" s="53">
        <v>70233</v>
      </c>
      <c r="AM61" s="53"/>
      <c r="AN61" s="113">
        <v>5375</v>
      </c>
      <c r="AO61" s="53">
        <v>5498</v>
      </c>
      <c r="AP61" s="53">
        <v>6396</v>
      </c>
      <c r="AQ61" s="53">
        <v>6693</v>
      </c>
      <c r="AR61" s="53">
        <v>7905</v>
      </c>
      <c r="AS61" s="53"/>
      <c r="AT61" s="122">
        <v>79462</v>
      </c>
      <c r="AU61" s="122">
        <v>77642</v>
      </c>
      <c r="AV61" s="122">
        <v>75481</v>
      </c>
      <c r="AW61" s="122">
        <v>72308</v>
      </c>
      <c r="AX61" s="122">
        <v>78138</v>
      </c>
      <c r="AY61" s="53"/>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row>
    <row r="62" spans="1:99" ht="15" customHeight="1">
      <c r="A62" s="172"/>
      <c r="B62" s="3" t="s">
        <v>28</v>
      </c>
      <c r="C62" s="3"/>
      <c r="D62" s="49">
        <v>43620</v>
      </c>
      <c r="E62" s="49">
        <v>42063</v>
      </c>
      <c r="F62" s="49">
        <v>39960</v>
      </c>
      <c r="G62" s="49">
        <v>36955</v>
      </c>
      <c r="H62" s="49">
        <v>39376</v>
      </c>
      <c r="I62" s="23"/>
      <c r="J62" s="23">
        <v>3237</v>
      </c>
      <c r="K62" s="23">
        <v>3176</v>
      </c>
      <c r="L62" s="23">
        <v>3014</v>
      </c>
      <c r="M62" s="23">
        <v>2826</v>
      </c>
      <c r="N62" s="23">
        <v>3064</v>
      </c>
      <c r="O62" s="23"/>
      <c r="P62" s="23">
        <v>2247</v>
      </c>
      <c r="Q62" s="23">
        <v>2167</v>
      </c>
      <c r="R62" s="23">
        <v>2075</v>
      </c>
      <c r="S62" s="23">
        <v>2161</v>
      </c>
      <c r="T62" s="23">
        <v>2261</v>
      </c>
      <c r="U62" s="23"/>
      <c r="V62" s="23">
        <v>1494</v>
      </c>
      <c r="W62" s="23">
        <v>1348</v>
      </c>
      <c r="X62" s="23">
        <v>1315</v>
      </c>
      <c r="Y62" s="23">
        <v>1266</v>
      </c>
      <c r="Z62" s="23">
        <v>1224</v>
      </c>
      <c r="AA62" s="23"/>
      <c r="AB62" s="23">
        <v>448</v>
      </c>
      <c r="AC62" s="23">
        <v>433</v>
      </c>
      <c r="AD62" s="23">
        <v>440</v>
      </c>
      <c r="AE62" s="23">
        <v>432</v>
      </c>
      <c r="AF62" s="23">
        <v>483</v>
      </c>
      <c r="AG62" s="23"/>
      <c r="AH62" s="23">
        <v>51046</v>
      </c>
      <c r="AI62" s="23">
        <v>49187</v>
      </c>
      <c r="AJ62" s="23">
        <v>46804</v>
      </c>
      <c r="AK62" s="23">
        <v>43640</v>
      </c>
      <c r="AL62" s="23">
        <v>46408</v>
      </c>
      <c r="AM62" s="23"/>
      <c r="AN62" s="114">
        <v>3763</v>
      </c>
      <c r="AO62" s="40">
        <v>3806</v>
      </c>
      <c r="AP62" s="40">
        <v>4293</v>
      </c>
      <c r="AQ62" s="40">
        <v>4428</v>
      </c>
      <c r="AR62" s="40">
        <v>5237</v>
      </c>
      <c r="AS62" s="23"/>
      <c r="AT62" s="55">
        <v>54809</v>
      </c>
      <c r="AU62" s="55">
        <v>52993</v>
      </c>
      <c r="AV62" s="55">
        <v>51097</v>
      </c>
      <c r="AW62" s="55">
        <v>48068</v>
      </c>
      <c r="AX62" s="55">
        <v>51645</v>
      </c>
      <c r="AY62" s="23"/>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row>
    <row r="63" spans="1:99" ht="15" customHeight="1">
      <c r="A63" s="172"/>
      <c r="B63" s="13" t="s">
        <v>29</v>
      </c>
      <c r="C63" s="3"/>
      <c r="D63" s="50">
        <v>43690</v>
      </c>
      <c r="E63" s="50">
        <v>42194</v>
      </c>
      <c r="F63" s="50">
        <v>40043</v>
      </c>
      <c r="G63" s="50">
        <v>37047</v>
      </c>
      <c r="H63" s="50">
        <v>39438</v>
      </c>
      <c r="I63" s="23"/>
      <c r="J63" s="23">
        <v>3235</v>
      </c>
      <c r="K63" s="23">
        <v>3186</v>
      </c>
      <c r="L63" s="23">
        <v>3024</v>
      </c>
      <c r="M63" s="23">
        <v>2824</v>
      </c>
      <c r="N63" s="23">
        <v>3066</v>
      </c>
      <c r="O63" s="23"/>
      <c r="P63" s="23">
        <v>2246</v>
      </c>
      <c r="Q63" s="23">
        <v>2162</v>
      </c>
      <c r="R63" s="23">
        <v>2078</v>
      </c>
      <c r="S63" s="23">
        <v>2165</v>
      </c>
      <c r="T63" s="23">
        <v>2263</v>
      </c>
      <c r="U63" s="23"/>
      <c r="V63" s="23">
        <v>1496</v>
      </c>
      <c r="W63" s="23">
        <v>1348</v>
      </c>
      <c r="X63" s="23">
        <v>1317</v>
      </c>
      <c r="Y63" s="23">
        <v>1264</v>
      </c>
      <c r="Z63" s="23">
        <v>1221</v>
      </c>
      <c r="AA63" s="23"/>
      <c r="AB63" s="23">
        <v>452</v>
      </c>
      <c r="AC63" s="23">
        <v>431</v>
      </c>
      <c r="AD63" s="23">
        <v>443</v>
      </c>
      <c r="AE63" s="23">
        <v>435</v>
      </c>
      <c r="AF63" s="23">
        <v>486</v>
      </c>
      <c r="AG63" s="23"/>
      <c r="AH63" s="23">
        <v>51119</v>
      </c>
      <c r="AI63" s="23">
        <v>49321</v>
      </c>
      <c r="AJ63" s="23">
        <v>46905</v>
      </c>
      <c r="AK63" s="23">
        <v>43735</v>
      </c>
      <c r="AL63" s="23">
        <v>46474</v>
      </c>
      <c r="AM63" s="23"/>
      <c r="AN63" s="114">
        <v>3774</v>
      </c>
      <c r="AO63" s="40">
        <v>3810</v>
      </c>
      <c r="AP63" s="40">
        <v>4305</v>
      </c>
      <c r="AQ63" s="40">
        <v>4435</v>
      </c>
      <c r="AR63" s="40">
        <v>5256</v>
      </c>
      <c r="AS63" s="23"/>
      <c r="AT63" s="55">
        <v>54893</v>
      </c>
      <c r="AU63" s="55">
        <v>53131</v>
      </c>
      <c r="AV63" s="55">
        <v>51210</v>
      </c>
      <c r="AW63" s="55">
        <v>48170</v>
      </c>
      <c r="AX63" s="55">
        <v>51730</v>
      </c>
      <c r="AY63" s="23"/>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row>
    <row r="64" spans="1:99" ht="15" customHeight="1">
      <c r="A64" s="172"/>
      <c r="B64" s="10" t="s">
        <v>17</v>
      </c>
      <c r="C64" s="3"/>
      <c r="D64" s="51">
        <v>5253</v>
      </c>
      <c r="E64" s="51">
        <v>5641</v>
      </c>
      <c r="F64" s="51">
        <v>5281</v>
      </c>
      <c r="G64" s="51">
        <v>4723</v>
      </c>
      <c r="H64" s="51">
        <v>5156</v>
      </c>
      <c r="I64" s="23"/>
      <c r="J64" s="51">
        <v>546</v>
      </c>
      <c r="K64" s="51">
        <v>585</v>
      </c>
      <c r="L64" s="51">
        <v>500</v>
      </c>
      <c r="M64" s="51">
        <v>406</v>
      </c>
      <c r="N64" s="51">
        <v>467</v>
      </c>
      <c r="O64" s="23"/>
      <c r="P64" s="51">
        <v>294</v>
      </c>
      <c r="Q64" s="51">
        <v>319</v>
      </c>
      <c r="R64" s="51">
        <v>306</v>
      </c>
      <c r="S64" s="51">
        <v>294</v>
      </c>
      <c r="T64" s="51">
        <v>284</v>
      </c>
      <c r="U64" s="23"/>
      <c r="V64" s="51">
        <v>226</v>
      </c>
      <c r="W64" s="51">
        <v>213</v>
      </c>
      <c r="X64" s="51">
        <v>203</v>
      </c>
      <c r="Y64" s="51">
        <v>202</v>
      </c>
      <c r="Z64" s="51">
        <v>180</v>
      </c>
      <c r="AA64" s="23"/>
      <c r="AB64" s="51">
        <v>78</v>
      </c>
      <c r="AC64" s="51">
        <v>54</v>
      </c>
      <c r="AD64" s="51">
        <v>58</v>
      </c>
      <c r="AE64" s="51">
        <v>63</v>
      </c>
      <c r="AF64" s="51">
        <v>60</v>
      </c>
      <c r="AG64" s="23"/>
      <c r="AH64" s="51">
        <v>6397</v>
      </c>
      <c r="AI64" s="51">
        <v>6812</v>
      </c>
      <c r="AJ64" s="51">
        <v>6348</v>
      </c>
      <c r="AK64" s="51">
        <v>5688</v>
      </c>
      <c r="AL64" s="51">
        <v>6147</v>
      </c>
      <c r="AM64" s="23"/>
      <c r="AN64" s="109">
        <v>573</v>
      </c>
      <c r="AO64" s="110">
        <v>573</v>
      </c>
      <c r="AP64" s="110">
        <v>674</v>
      </c>
      <c r="AQ64" s="110">
        <v>667</v>
      </c>
      <c r="AR64" s="110">
        <v>727</v>
      </c>
      <c r="AS64" s="23"/>
      <c r="AT64" s="119">
        <v>6970</v>
      </c>
      <c r="AU64" s="119">
        <v>7385</v>
      </c>
      <c r="AV64" s="119">
        <v>7022</v>
      </c>
      <c r="AW64" s="119">
        <v>6355</v>
      </c>
      <c r="AX64" s="119">
        <v>6874</v>
      </c>
      <c r="AY64" s="23"/>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row>
    <row r="65" spans="1:99" ht="15" customHeight="1">
      <c r="A65" s="172"/>
      <c r="B65" s="3" t="s">
        <v>18</v>
      </c>
      <c r="C65" s="3"/>
      <c r="D65" s="49">
        <v>4440</v>
      </c>
      <c r="E65" s="49">
        <v>4215</v>
      </c>
      <c r="F65" s="49">
        <v>4051</v>
      </c>
      <c r="G65" s="49">
        <v>4107</v>
      </c>
      <c r="H65" s="49">
        <v>4540</v>
      </c>
      <c r="I65" s="23"/>
      <c r="J65" s="49">
        <v>377</v>
      </c>
      <c r="K65" s="49">
        <v>335</v>
      </c>
      <c r="L65" s="49">
        <v>320</v>
      </c>
      <c r="M65" s="49">
        <v>324</v>
      </c>
      <c r="N65" s="49">
        <v>404</v>
      </c>
      <c r="O65" s="23"/>
      <c r="P65" s="49">
        <v>273</v>
      </c>
      <c r="Q65" s="49">
        <v>260</v>
      </c>
      <c r="R65" s="49">
        <v>245</v>
      </c>
      <c r="S65" s="49">
        <v>268</v>
      </c>
      <c r="T65" s="49">
        <v>309</v>
      </c>
      <c r="U65" s="23"/>
      <c r="V65" s="49">
        <v>150</v>
      </c>
      <c r="W65" s="49">
        <v>116</v>
      </c>
      <c r="X65" s="49">
        <v>122</v>
      </c>
      <c r="Y65" s="49">
        <v>155</v>
      </c>
      <c r="Z65" s="49">
        <v>138</v>
      </c>
      <c r="AA65" s="23"/>
      <c r="AB65" s="49">
        <v>45</v>
      </c>
      <c r="AC65" s="49">
        <v>51</v>
      </c>
      <c r="AD65" s="49">
        <v>52</v>
      </c>
      <c r="AE65" s="49">
        <v>53</v>
      </c>
      <c r="AF65" s="49">
        <v>61</v>
      </c>
      <c r="AG65" s="23"/>
      <c r="AH65" s="49">
        <v>5285</v>
      </c>
      <c r="AI65" s="49">
        <v>4977</v>
      </c>
      <c r="AJ65" s="49">
        <v>4790</v>
      </c>
      <c r="AK65" s="49">
        <v>4907</v>
      </c>
      <c r="AL65" s="49">
        <v>5452</v>
      </c>
      <c r="AM65" s="23"/>
      <c r="AN65" s="108">
        <v>350</v>
      </c>
      <c r="AO65" s="49">
        <v>345</v>
      </c>
      <c r="AP65" s="49">
        <v>349</v>
      </c>
      <c r="AQ65" s="49">
        <v>393</v>
      </c>
      <c r="AR65" s="49">
        <v>452</v>
      </c>
      <c r="AS65" s="23"/>
      <c r="AT65" s="117">
        <v>5635</v>
      </c>
      <c r="AU65" s="117">
        <v>5322</v>
      </c>
      <c r="AV65" s="117">
        <v>5139</v>
      </c>
      <c r="AW65" s="117">
        <v>5300</v>
      </c>
      <c r="AX65" s="117">
        <v>5904</v>
      </c>
      <c r="AY65" s="23"/>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row>
    <row r="66" spans="1:99" ht="15" customHeight="1">
      <c r="A66" s="172"/>
      <c r="B66" s="3" t="s">
        <v>19</v>
      </c>
      <c r="C66" s="3"/>
      <c r="D66" s="49">
        <v>22362</v>
      </c>
      <c r="E66" s="49">
        <v>20453</v>
      </c>
      <c r="F66" s="49">
        <v>18751</v>
      </c>
      <c r="G66" s="49">
        <v>16186</v>
      </c>
      <c r="H66" s="49">
        <v>16288</v>
      </c>
      <c r="I66" s="23"/>
      <c r="J66" s="49">
        <v>1495</v>
      </c>
      <c r="K66" s="49">
        <v>1412</v>
      </c>
      <c r="L66" s="49">
        <v>1320</v>
      </c>
      <c r="M66" s="49">
        <v>1225</v>
      </c>
      <c r="N66" s="49">
        <v>1293</v>
      </c>
      <c r="O66" s="23"/>
      <c r="P66" s="49">
        <v>1063</v>
      </c>
      <c r="Q66" s="49">
        <v>987</v>
      </c>
      <c r="R66" s="49">
        <v>918</v>
      </c>
      <c r="S66" s="49">
        <v>940</v>
      </c>
      <c r="T66" s="49">
        <v>922</v>
      </c>
      <c r="U66" s="23"/>
      <c r="V66" s="49">
        <v>775</v>
      </c>
      <c r="W66" s="49">
        <v>695</v>
      </c>
      <c r="X66" s="49">
        <v>651</v>
      </c>
      <c r="Y66" s="49">
        <v>591</v>
      </c>
      <c r="Z66" s="49">
        <v>566</v>
      </c>
      <c r="AA66" s="23"/>
      <c r="AB66" s="49">
        <v>191</v>
      </c>
      <c r="AC66" s="49">
        <v>186</v>
      </c>
      <c r="AD66" s="49">
        <v>193</v>
      </c>
      <c r="AE66" s="49">
        <v>175</v>
      </c>
      <c r="AF66" s="49">
        <v>199</v>
      </c>
      <c r="AG66" s="23"/>
      <c r="AH66" s="49">
        <v>25886</v>
      </c>
      <c r="AI66" s="49">
        <v>23733</v>
      </c>
      <c r="AJ66" s="49">
        <v>21833</v>
      </c>
      <c r="AK66" s="49">
        <v>19117</v>
      </c>
      <c r="AL66" s="49">
        <v>19268</v>
      </c>
      <c r="AM66" s="23"/>
      <c r="AN66" s="108">
        <v>1692</v>
      </c>
      <c r="AO66" s="49">
        <v>1591</v>
      </c>
      <c r="AP66" s="49">
        <v>1838</v>
      </c>
      <c r="AQ66" s="49">
        <v>1724</v>
      </c>
      <c r="AR66" s="49">
        <v>1868</v>
      </c>
      <c r="AS66" s="23"/>
      <c r="AT66" s="117">
        <v>27578</v>
      </c>
      <c r="AU66" s="117">
        <v>25324</v>
      </c>
      <c r="AV66" s="117">
        <v>23671</v>
      </c>
      <c r="AW66" s="117">
        <v>20841</v>
      </c>
      <c r="AX66" s="117">
        <v>21136</v>
      </c>
      <c r="AY66" s="23"/>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row>
    <row r="67" spans="1:99" ht="15" customHeight="1">
      <c r="A67" s="172"/>
      <c r="B67" s="3" t="s">
        <v>20</v>
      </c>
      <c r="C67" s="3"/>
      <c r="D67" s="49">
        <v>4295</v>
      </c>
      <c r="E67" s="49">
        <v>4839</v>
      </c>
      <c r="F67" s="49">
        <v>4997</v>
      </c>
      <c r="G67" s="49">
        <v>4801</v>
      </c>
      <c r="H67" s="49">
        <v>5411</v>
      </c>
      <c r="I67" s="23"/>
      <c r="J67" s="49">
        <v>286</v>
      </c>
      <c r="K67" s="49">
        <v>327</v>
      </c>
      <c r="L67" s="49">
        <v>352</v>
      </c>
      <c r="M67" s="49">
        <v>364</v>
      </c>
      <c r="N67" s="49">
        <v>358</v>
      </c>
      <c r="O67" s="23"/>
      <c r="P67" s="49">
        <v>234</v>
      </c>
      <c r="Q67" s="49">
        <v>245</v>
      </c>
      <c r="R67" s="49">
        <v>246</v>
      </c>
      <c r="S67" s="49">
        <v>304</v>
      </c>
      <c r="T67" s="49">
        <v>311</v>
      </c>
      <c r="U67" s="23"/>
      <c r="V67" s="49">
        <v>100</v>
      </c>
      <c r="W67" s="49">
        <v>123</v>
      </c>
      <c r="X67" s="49">
        <v>139</v>
      </c>
      <c r="Y67" s="49">
        <v>126</v>
      </c>
      <c r="Z67" s="49">
        <v>126</v>
      </c>
      <c r="AA67" s="23"/>
      <c r="AB67" s="49">
        <v>49</v>
      </c>
      <c r="AC67" s="49">
        <v>56</v>
      </c>
      <c r="AD67" s="49">
        <v>57</v>
      </c>
      <c r="AE67" s="49">
        <v>66</v>
      </c>
      <c r="AF67" s="49">
        <v>63</v>
      </c>
      <c r="AG67" s="23"/>
      <c r="AH67" s="49">
        <v>4964</v>
      </c>
      <c r="AI67" s="49">
        <v>5590</v>
      </c>
      <c r="AJ67" s="49">
        <v>5791</v>
      </c>
      <c r="AK67" s="49">
        <v>5661</v>
      </c>
      <c r="AL67" s="49">
        <v>6269</v>
      </c>
      <c r="AM67" s="23"/>
      <c r="AN67" s="108">
        <v>384</v>
      </c>
      <c r="AO67" s="49">
        <v>496</v>
      </c>
      <c r="AP67" s="49">
        <v>541</v>
      </c>
      <c r="AQ67" s="49">
        <v>630</v>
      </c>
      <c r="AR67" s="49">
        <v>890</v>
      </c>
      <c r="AS67" s="23"/>
      <c r="AT67" s="117">
        <v>5348</v>
      </c>
      <c r="AU67" s="117">
        <v>6086</v>
      </c>
      <c r="AV67" s="117">
        <v>6332</v>
      </c>
      <c r="AW67" s="117">
        <v>6291</v>
      </c>
      <c r="AX67" s="117">
        <v>7159</v>
      </c>
      <c r="AY67" s="23"/>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row>
    <row r="68" spans="1:99" ht="15" customHeight="1">
      <c r="A68" s="172"/>
      <c r="B68" s="3" t="s">
        <v>21</v>
      </c>
      <c r="C68" s="3"/>
      <c r="D68" s="49">
        <v>181</v>
      </c>
      <c r="E68" s="49">
        <v>142</v>
      </c>
      <c r="F68" s="49">
        <v>135</v>
      </c>
      <c r="G68" s="49">
        <v>106</v>
      </c>
      <c r="H68" s="49">
        <v>108</v>
      </c>
      <c r="I68" s="23"/>
      <c r="J68" s="49">
        <v>13</v>
      </c>
      <c r="K68" s="49">
        <v>4</v>
      </c>
      <c r="L68" s="49">
        <v>8</v>
      </c>
      <c r="M68" s="49">
        <v>5</v>
      </c>
      <c r="N68" s="49">
        <v>13</v>
      </c>
      <c r="O68" s="23"/>
      <c r="P68" s="49">
        <v>7</v>
      </c>
      <c r="Q68" s="49">
        <v>11</v>
      </c>
      <c r="R68" s="49">
        <v>4</v>
      </c>
      <c r="S68" s="49">
        <v>5</v>
      </c>
      <c r="T68" s="49">
        <v>6</v>
      </c>
      <c r="U68" s="23"/>
      <c r="V68" s="49">
        <v>11</v>
      </c>
      <c r="W68" s="49">
        <v>10</v>
      </c>
      <c r="X68" s="49">
        <v>7</v>
      </c>
      <c r="Y68" s="49">
        <v>6</v>
      </c>
      <c r="Z68" s="49">
        <v>3</v>
      </c>
      <c r="AA68" s="23"/>
      <c r="AB68" s="49">
        <v>2</v>
      </c>
      <c r="AC68" s="49">
        <v>1</v>
      </c>
      <c r="AD68" s="49">
        <v>2</v>
      </c>
      <c r="AE68" s="49">
        <v>0</v>
      </c>
      <c r="AF68" s="49">
        <v>2</v>
      </c>
      <c r="AG68" s="23"/>
      <c r="AH68" s="49">
        <v>214</v>
      </c>
      <c r="AI68" s="49">
        <v>168</v>
      </c>
      <c r="AJ68" s="49">
        <v>156</v>
      </c>
      <c r="AK68" s="49">
        <v>122</v>
      </c>
      <c r="AL68" s="49">
        <v>132</v>
      </c>
      <c r="AM68" s="23"/>
      <c r="AN68" s="108">
        <v>17</v>
      </c>
      <c r="AO68" s="49">
        <v>33</v>
      </c>
      <c r="AP68" s="49">
        <v>34</v>
      </c>
      <c r="AQ68" s="49">
        <v>21</v>
      </c>
      <c r="AR68" s="49">
        <v>39</v>
      </c>
      <c r="AS68" s="23"/>
      <c r="AT68" s="117">
        <v>231</v>
      </c>
      <c r="AU68" s="117">
        <v>201</v>
      </c>
      <c r="AV68" s="117">
        <v>190</v>
      </c>
      <c r="AW68" s="117">
        <v>143</v>
      </c>
      <c r="AX68" s="117">
        <v>171</v>
      </c>
      <c r="AY68" s="23"/>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row>
    <row r="69" spans="1:99" ht="15" customHeight="1">
      <c r="A69" s="172"/>
      <c r="B69" s="3" t="s">
        <v>22</v>
      </c>
      <c r="C69" s="3"/>
      <c r="D69" s="49">
        <v>5760</v>
      </c>
      <c r="E69" s="49">
        <v>5693</v>
      </c>
      <c r="F69" s="49">
        <v>5636</v>
      </c>
      <c r="G69" s="49">
        <v>5438</v>
      </c>
      <c r="H69" s="49">
        <v>5992</v>
      </c>
      <c r="I69" s="23"/>
      <c r="J69" s="49">
        <v>382</v>
      </c>
      <c r="K69" s="49">
        <v>406</v>
      </c>
      <c r="L69" s="49">
        <v>420</v>
      </c>
      <c r="M69" s="49">
        <v>376</v>
      </c>
      <c r="N69" s="49">
        <v>417</v>
      </c>
      <c r="O69" s="23"/>
      <c r="P69" s="49">
        <v>290</v>
      </c>
      <c r="Q69" s="49">
        <v>284</v>
      </c>
      <c r="R69" s="49">
        <v>301</v>
      </c>
      <c r="S69" s="49">
        <v>276</v>
      </c>
      <c r="T69" s="49">
        <v>336</v>
      </c>
      <c r="U69" s="23"/>
      <c r="V69" s="49">
        <v>169</v>
      </c>
      <c r="W69" s="49">
        <v>142</v>
      </c>
      <c r="X69" s="49">
        <v>153</v>
      </c>
      <c r="Y69" s="49">
        <v>138</v>
      </c>
      <c r="Z69" s="49">
        <v>167</v>
      </c>
      <c r="AA69" s="23"/>
      <c r="AB69" s="49">
        <v>82</v>
      </c>
      <c r="AC69" s="49">
        <v>70</v>
      </c>
      <c r="AD69" s="49">
        <v>64</v>
      </c>
      <c r="AE69" s="49">
        <v>56</v>
      </c>
      <c r="AF69" s="49">
        <v>91</v>
      </c>
      <c r="AG69" s="23"/>
      <c r="AH69" s="49">
        <v>6683</v>
      </c>
      <c r="AI69" s="49">
        <v>6595</v>
      </c>
      <c r="AJ69" s="49">
        <v>6574</v>
      </c>
      <c r="AK69" s="49">
        <v>6284</v>
      </c>
      <c r="AL69" s="49">
        <v>7003</v>
      </c>
      <c r="AM69" s="23"/>
      <c r="AN69" s="108">
        <v>585</v>
      </c>
      <c r="AO69" s="49">
        <v>618</v>
      </c>
      <c r="AP69" s="49">
        <v>683</v>
      </c>
      <c r="AQ69" s="49">
        <v>781</v>
      </c>
      <c r="AR69" s="49">
        <v>990</v>
      </c>
      <c r="AS69" s="23"/>
      <c r="AT69" s="117">
        <v>7268</v>
      </c>
      <c r="AU69" s="117">
        <v>7213</v>
      </c>
      <c r="AV69" s="117">
        <v>7257</v>
      </c>
      <c r="AW69" s="117">
        <v>7065</v>
      </c>
      <c r="AX69" s="117">
        <v>7993</v>
      </c>
      <c r="AY69" s="23"/>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row>
    <row r="70" spans="1:99" s="31" customFormat="1" ht="15" customHeight="1">
      <c r="A70" s="172"/>
      <c r="B70" s="3" t="s">
        <v>68</v>
      </c>
      <c r="C70" s="3"/>
      <c r="D70" s="49">
        <v>1399</v>
      </c>
      <c r="E70" s="49">
        <v>1211</v>
      </c>
      <c r="F70" s="49">
        <v>1192</v>
      </c>
      <c r="G70" s="49">
        <v>1686</v>
      </c>
      <c r="H70" s="49">
        <v>1943</v>
      </c>
      <c r="I70" s="40"/>
      <c r="J70" s="49">
        <v>136</v>
      </c>
      <c r="K70" s="49">
        <v>117</v>
      </c>
      <c r="L70" s="49">
        <v>104</v>
      </c>
      <c r="M70" s="49">
        <v>124</v>
      </c>
      <c r="N70" s="49">
        <v>114</v>
      </c>
      <c r="O70" s="40"/>
      <c r="P70" s="49">
        <v>85</v>
      </c>
      <c r="Q70" s="49">
        <v>56</v>
      </c>
      <c r="R70" s="49">
        <v>58</v>
      </c>
      <c r="S70" s="49">
        <v>78</v>
      </c>
      <c r="T70" s="49">
        <v>95</v>
      </c>
      <c r="U70" s="40"/>
      <c r="V70" s="49">
        <v>65</v>
      </c>
      <c r="W70" s="49">
        <v>49</v>
      </c>
      <c r="X70" s="49">
        <v>42</v>
      </c>
      <c r="Y70" s="49">
        <v>46</v>
      </c>
      <c r="Z70" s="49">
        <v>41</v>
      </c>
      <c r="AA70" s="40"/>
      <c r="AB70" s="49">
        <v>5</v>
      </c>
      <c r="AC70" s="49">
        <v>13</v>
      </c>
      <c r="AD70" s="49">
        <v>17</v>
      </c>
      <c r="AE70" s="49">
        <v>22</v>
      </c>
      <c r="AF70" s="49">
        <v>10</v>
      </c>
      <c r="AG70" s="40"/>
      <c r="AH70" s="49">
        <v>1690</v>
      </c>
      <c r="AI70" s="49">
        <v>1446</v>
      </c>
      <c r="AJ70" s="49">
        <v>1413</v>
      </c>
      <c r="AK70" s="49">
        <v>1956</v>
      </c>
      <c r="AL70" s="49">
        <v>2203</v>
      </c>
      <c r="AM70" s="40"/>
      <c r="AN70" s="108">
        <v>173</v>
      </c>
      <c r="AO70" s="49">
        <v>154</v>
      </c>
      <c r="AP70" s="49">
        <v>186</v>
      </c>
      <c r="AQ70" s="49">
        <v>219</v>
      </c>
      <c r="AR70" s="49">
        <v>290</v>
      </c>
      <c r="AS70" s="40"/>
      <c r="AT70" s="117">
        <v>1863</v>
      </c>
      <c r="AU70" s="117">
        <v>1600</v>
      </c>
      <c r="AV70" s="117">
        <v>1599</v>
      </c>
      <c r="AW70" s="117">
        <v>2175</v>
      </c>
      <c r="AX70" s="117">
        <v>2493</v>
      </c>
      <c r="AY70" s="4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row>
    <row r="71" spans="1:99" s="31" customFormat="1" ht="15" customHeight="1">
      <c r="A71" s="172"/>
      <c r="B71" s="3" t="s">
        <v>41</v>
      </c>
      <c r="C71" s="3"/>
      <c r="D71" s="60">
        <f>D64/D63</f>
        <v>0.12023346303501946</v>
      </c>
      <c r="E71" s="60">
        <f t="shared" ref="E71:AX71" si="4">E64/E63</f>
        <v>0.13369199412238708</v>
      </c>
      <c r="F71" s="60">
        <f t="shared" si="4"/>
        <v>0.13188322553255249</v>
      </c>
      <c r="G71" s="60">
        <f t="shared" si="4"/>
        <v>0.12748670607606555</v>
      </c>
      <c r="H71" s="60">
        <f t="shared" si="4"/>
        <v>0.1307368527815812</v>
      </c>
      <c r="I71" s="23"/>
      <c r="J71" s="60">
        <f t="shared" si="4"/>
        <v>0.16877897990726429</v>
      </c>
      <c r="K71" s="60">
        <f t="shared" si="4"/>
        <v>0.18361581920903955</v>
      </c>
      <c r="L71" s="60">
        <f t="shared" si="4"/>
        <v>0.16534391534391535</v>
      </c>
      <c r="M71" s="60">
        <f t="shared" si="4"/>
        <v>0.14376770538243627</v>
      </c>
      <c r="N71" s="60">
        <f t="shared" si="4"/>
        <v>0.15231572080887149</v>
      </c>
      <c r="O71" s="23"/>
      <c r="P71" s="60">
        <f t="shared" si="4"/>
        <v>0.13089937666963491</v>
      </c>
      <c r="Q71" s="60">
        <f t="shared" si="4"/>
        <v>0.14754856614246067</v>
      </c>
      <c r="R71" s="60">
        <f t="shared" si="4"/>
        <v>0.14725697786333011</v>
      </c>
      <c r="S71" s="60">
        <f t="shared" si="4"/>
        <v>0.13579676674364896</v>
      </c>
      <c r="T71" s="60">
        <f t="shared" si="4"/>
        <v>0.12549712770658419</v>
      </c>
      <c r="U71" s="23"/>
      <c r="V71" s="60">
        <f t="shared" si="4"/>
        <v>0.15106951871657753</v>
      </c>
      <c r="W71" s="60">
        <f t="shared" si="4"/>
        <v>0.15801186943620177</v>
      </c>
      <c r="X71" s="60">
        <f t="shared" si="4"/>
        <v>0.15413819286256644</v>
      </c>
      <c r="Y71" s="60">
        <f t="shared" si="4"/>
        <v>0.15981012658227847</v>
      </c>
      <c r="Z71" s="60">
        <f t="shared" si="4"/>
        <v>0.14742014742014742</v>
      </c>
      <c r="AA71" s="23"/>
      <c r="AB71" s="60">
        <f t="shared" si="4"/>
        <v>0.17256637168141592</v>
      </c>
      <c r="AC71" s="60">
        <f t="shared" si="4"/>
        <v>0.12529002320185614</v>
      </c>
      <c r="AD71" s="60">
        <f t="shared" si="4"/>
        <v>0.1309255079006772</v>
      </c>
      <c r="AE71" s="60">
        <f t="shared" si="4"/>
        <v>0.14482758620689656</v>
      </c>
      <c r="AF71" s="60">
        <f t="shared" si="4"/>
        <v>0.12345679012345678</v>
      </c>
      <c r="AG71" s="23"/>
      <c r="AH71" s="60">
        <f t="shared" si="4"/>
        <v>0.12513938066081104</v>
      </c>
      <c r="AI71" s="60">
        <f t="shared" si="4"/>
        <v>0.13811560998357697</v>
      </c>
      <c r="AJ71" s="60">
        <f t="shared" si="4"/>
        <v>0.13533738407419252</v>
      </c>
      <c r="AK71" s="60">
        <f t="shared" si="4"/>
        <v>0.13005601920658511</v>
      </c>
      <c r="AL71" s="60">
        <f t="shared" si="4"/>
        <v>0.13226750441106855</v>
      </c>
      <c r="AM71" s="23"/>
      <c r="AN71" s="111">
        <f t="shared" si="4"/>
        <v>0.1518282988871224</v>
      </c>
      <c r="AO71" s="60">
        <f t="shared" si="4"/>
        <v>0.15039370078740158</v>
      </c>
      <c r="AP71" s="60">
        <f t="shared" si="4"/>
        <v>0.15656213704994193</v>
      </c>
      <c r="AQ71" s="60">
        <f t="shared" si="4"/>
        <v>0.1503945885005637</v>
      </c>
      <c r="AR71" s="60">
        <f t="shared" si="4"/>
        <v>0.13831811263318114</v>
      </c>
      <c r="AS71" s="23"/>
      <c r="AT71" s="120">
        <f t="shared" si="4"/>
        <v>0.12697429544750696</v>
      </c>
      <c r="AU71" s="120">
        <f t="shared" si="4"/>
        <v>0.13899606632662664</v>
      </c>
      <c r="AV71" s="120">
        <f t="shared" si="4"/>
        <v>0.13712165592657685</v>
      </c>
      <c r="AW71" s="120">
        <f t="shared" si="4"/>
        <v>0.13192858625700643</v>
      </c>
      <c r="AX71" s="120">
        <f t="shared" si="4"/>
        <v>0.13288227334235453</v>
      </c>
      <c r="AY71" s="4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row>
    <row r="72" spans="1:99" s="86" customFormat="1" ht="15.75" customHeight="1" thickBot="1">
      <c r="A72" s="182"/>
      <c r="B72" s="82" t="s">
        <v>78</v>
      </c>
      <c r="C72" s="82"/>
      <c r="D72" s="83">
        <v>2.9594999999999998</v>
      </c>
      <c r="E72" s="83">
        <v>2.9598</v>
      </c>
      <c r="F72" s="83">
        <v>3.0617000000000001</v>
      </c>
      <c r="G72" s="83">
        <v>3.0872000000000002</v>
      </c>
      <c r="H72" s="83">
        <v>2.9512999999999998</v>
      </c>
      <c r="I72" s="83"/>
      <c r="J72" s="83">
        <v>2.9277000000000002</v>
      </c>
      <c r="K72" s="83">
        <v>2.9571000000000001</v>
      </c>
      <c r="L72" s="83">
        <v>3.0903999999999998</v>
      </c>
      <c r="M72" s="83">
        <v>3.1133999999999999</v>
      </c>
      <c r="N72" s="83">
        <v>3.1829000000000001</v>
      </c>
      <c r="O72" s="83"/>
      <c r="P72" s="83">
        <v>2.9990000000000001</v>
      </c>
      <c r="Q72" s="83">
        <v>3.0981999999999998</v>
      </c>
      <c r="R72" s="83">
        <v>3.0426000000000002</v>
      </c>
      <c r="S72" s="83">
        <v>3.2726000000000002</v>
      </c>
      <c r="T72" s="83">
        <v>3.1419999999999999</v>
      </c>
      <c r="U72" s="83"/>
      <c r="V72" s="83">
        <v>2.8451</v>
      </c>
      <c r="W72" s="83">
        <v>3.0028000000000001</v>
      </c>
      <c r="X72" s="83">
        <v>2.9933000000000001</v>
      </c>
      <c r="Y72" s="83">
        <v>2.8788999999999998</v>
      </c>
      <c r="Z72" s="83">
        <v>3.0185</v>
      </c>
      <c r="AA72" s="83"/>
      <c r="AB72" s="83">
        <v>2.9462000000000002</v>
      </c>
      <c r="AC72" s="83">
        <v>2.8691</v>
      </c>
      <c r="AD72" s="83">
        <v>3.0339</v>
      </c>
      <c r="AE72" s="83">
        <v>3.2677</v>
      </c>
      <c r="AF72" s="83">
        <v>2.7061000000000002</v>
      </c>
      <c r="AG72" s="84"/>
      <c r="AH72" s="83">
        <v>2.9544000000000001</v>
      </c>
      <c r="AI72" s="83">
        <v>2.9666999999999999</v>
      </c>
      <c r="AJ72" s="83">
        <v>3.0606</v>
      </c>
      <c r="AK72" s="83">
        <v>3.0933000000000002</v>
      </c>
      <c r="AL72" s="83">
        <v>2.9773000000000001</v>
      </c>
      <c r="AM72" s="84"/>
      <c r="AN72" s="115">
        <v>2.7101999999999999</v>
      </c>
      <c r="AO72" s="83">
        <v>2.8241000000000001</v>
      </c>
      <c r="AP72" s="83">
        <v>2.9443999999999999</v>
      </c>
      <c r="AQ72" s="83">
        <v>2.9729000000000001</v>
      </c>
      <c r="AR72" s="83">
        <v>2.8961000000000001</v>
      </c>
      <c r="AS72" s="83"/>
      <c r="AT72" s="123">
        <v>2.9342999999999999</v>
      </c>
      <c r="AU72" s="123">
        <v>2.9556</v>
      </c>
      <c r="AV72" s="123">
        <v>3.0495000000000001</v>
      </c>
      <c r="AW72" s="123">
        <v>3.0807000000000002</v>
      </c>
      <c r="AX72" s="123">
        <v>2.9687000000000001</v>
      </c>
      <c r="AY72" s="84"/>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row>
    <row r="73" spans="1:99">
      <c r="A73" s="141" t="s">
        <v>56</v>
      </c>
      <c r="B73" s="9"/>
      <c r="C73" s="9"/>
      <c r="D73" s="19"/>
      <c r="E73" s="19"/>
      <c r="F73" s="19"/>
      <c r="G73" s="19"/>
      <c r="H73" s="19"/>
      <c r="I73" s="19"/>
      <c r="J73" s="19"/>
      <c r="K73" s="19"/>
      <c r="L73" s="19"/>
      <c r="M73" s="19"/>
      <c r="N73" s="19"/>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row>
    <row r="74" spans="1:99">
      <c r="A74" s="142"/>
      <c r="B74" s="9"/>
      <c r="C74" s="9"/>
      <c r="D74" s="19"/>
      <c r="E74" s="19"/>
      <c r="F74" s="19"/>
      <c r="G74" s="19"/>
      <c r="H74" s="19"/>
      <c r="I74" s="19"/>
      <c r="J74" s="19"/>
      <c r="K74" s="19"/>
      <c r="L74" s="19"/>
      <c r="M74" s="19"/>
      <c r="N74" s="19"/>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row>
    <row r="75" spans="1:99">
      <c r="A75" s="125" t="s">
        <v>32</v>
      </c>
      <c r="B75" s="9"/>
      <c r="C75" s="9"/>
      <c r="D75" s="19"/>
      <c r="E75" s="19"/>
      <c r="F75" s="19"/>
      <c r="G75" s="19"/>
      <c r="H75" s="19"/>
      <c r="I75" s="19"/>
      <c r="J75" s="19"/>
      <c r="K75" s="19"/>
      <c r="L75" s="19"/>
      <c r="M75" s="19"/>
      <c r="N75" s="19"/>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row>
    <row r="76" spans="1:99">
      <c r="A76" s="125" t="s">
        <v>69</v>
      </c>
      <c r="B76" s="9"/>
      <c r="C76" s="9"/>
      <c r="D76" s="19"/>
      <c r="E76" s="19"/>
      <c r="F76" s="19"/>
      <c r="G76" s="19"/>
      <c r="H76" s="19"/>
      <c r="I76" s="19"/>
      <c r="J76" s="19"/>
      <c r="K76" s="19"/>
      <c r="L76" s="19"/>
      <c r="M76" s="19"/>
      <c r="N76" s="19"/>
      <c r="O76" s="19"/>
      <c r="P76" s="19"/>
      <c r="Q76" s="19"/>
      <c r="R76" s="19"/>
      <c r="S76" s="19"/>
      <c r="T76" s="19"/>
      <c r="U76" s="17"/>
      <c r="V76" s="19"/>
      <c r="W76" s="19"/>
      <c r="X76" s="19"/>
      <c r="Y76" s="19"/>
      <c r="Z76" s="19"/>
      <c r="AA76" s="17"/>
      <c r="AB76" s="19"/>
      <c r="AC76" s="19"/>
      <c r="AD76" s="19"/>
      <c r="AE76" s="19"/>
      <c r="AF76" s="19"/>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row>
    <row r="77" spans="1:99">
      <c r="A77" s="137" t="s">
        <v>77</v>
      </c>
      <c r="B77" s="17"/>
      <c r="C77" s="30"/>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row>
    <row r="78" spans="1:99">
      <c r="A78" s="17"/>
      <c r="B78" s="17"/>
      <c r="C78" s="30"/>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row>
    <row r="79" spans="1:99">
      <c r="A79" s="17"/>
      <c r="B79" s="17"/>
      <c r="C79" s="30"/>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row>
    <row r="80" spans="1:99">
      <c r="A80" s="17"/>
      <c r="B80" s="17"/>
      <c r="C80" s="30"/>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row>
    <row r="81" spans="1:90">
      <c r="A81" s="17"/>
      <c r="B81" s="17"/>
      <c r="C81" s="30"/>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row>
    <row r="82" spans="1:90">
      <c r="A82" s="17"/>
      <c r="B82" s="17"/>
      <c r="C82" s="30"/>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row>
    <row r="83" spans="1:90">
      <c r="A83" s="17"/>
      <c r="B83" s="17"/>
      <c r="C83" s="30"/>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row>
    <row r="84" spans="1:90">
      <c r="A84" s="17"/>
      <c r="B84" s="17"/>
      <c r="C84" s="30"/>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row>
    <row r="85" spans="1:90">
      <c r="A85" s="17"/>
      <c r="B85" s="17"/>
      <c r="C85" s="30"/>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row>
    <row r="86" spans="1:90">
      <c r="A86" s="17"/>
      <c r="B86" s="17"/>
      <c r="C86" s="30"/>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row>
    <row r="87" spans="1:90">
      <c r="A87" s="17"/>
      <c r="B87" s="17"/>
      <c r="C87" s="30"/>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row>
    <row r="88" spans="1:90">
      <c r="A88" s="17"/>
      <c r="B88" s="17"/>
      <c r="C88" s="30"/>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row>
    <row r="89" spans="1:90">
      <c r="A89" s="17"/>
      <c r="B89" s="17"/>
      <c r="C89" s="30"/>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row>
    <row r="90" spans="1:90">
      <c r="A90" s="17"/>
      <c r="B90" s="17"/>
      <c r="C90" s="30"/>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row>
    <row r="91" spans="1:90">
      <c r="A91" s="17"/>
      <c r="B91" s="17"/>
      <c r="C91" s="30"/>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row>
    <row r="92" spans="1:90">
      <c r="A92" s="17"/>
      <c r="B92" s="17"/>
      <c r="C92" s="30"/>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row>
    <row r="93" spans="1:90">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row>
    <row r="94" spans="1:90">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row>
    <row r="95" spans="1:90">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row>
    <row r="96" spans="1:90">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row>
    <row r="97" spans="1:99">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row>
    <row r="98" spans="1:99">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row>
    <row r="99" spans="1:99">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row>
    <row r="100" spans="1:99">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row>
    <row r="101" spans="1:99">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row>
    <row r="102" spans="1:99">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row>
    <row r="103" spans="1:99">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row>
    <row r="104" spans="1:99">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row>
    <row r="105" spans="1:99">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row>
    <row r="106" spans="1:99">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row>
    <row r="107" spans="1:99">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row>
    <row r="108" spans="1:99">
      <c r="A108" s="17"/>
      <c r="B108" s="17"/>
      <c r="C108" s="30"/>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row>
    <row r="109" spans="1:99">
      <c r="A109" s="17"/>
      <c r="B109" s="17"/>
      <c r="C109" s="30"/>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row>
    <row r="110" spans="1:99">
      <c r="A110" s="17"/>
      <c r="B110" s="17"/>
      <c r="C110" s="30"/>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row>
    <row r="111" spans="1:99">
      <c r="A111" s="17"/>
      <c r="B111" s="17"/>
      <c r="C111" s="30"/>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row>
    <row r="112" spans="1:99">
      <c r="A112" s="17"/>
      <c r="B112" s="17"/>
      <c r="C112" s="30"/>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row>
    <row r="113" spans="1:99">
      <c r="A113" s="17"/>
      <c r="B113" s="17"/>
      <c r="C113" s="30"/>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row>
    <row r="114" spans="1:99">
      <c r="A114" s="17"/>
      <c r="B114" s="17"/>
      <c r="C114" s="30"/>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row>
    <row r="115" spans="1:99">
      <c r="A115" s="17"/>
      <c r="B115" s="17"/>
      <c r="C115" s="30"/>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row>
    <row r="116" spans="1:99">
      <c r="A116" s="17"/>
      <c r="B116" s="17"/>
      <c r="C116" s="30"/>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row>
    <row r="117" spans="1:99">
      <c r="A117" s="17"/>
      <c r="B117" s="17"/>
      <c r="C117" s="30"/>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row>
    <row r="118" spans="1:99">
      <c r="A118" s="17"/>
      <c r="B118" s="17"/>
      <c r="C118" s="30"/>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row>
    <row r="119" spans="1:99">
      <c r="A119" s="17"/>
      <c r="B119" s="17"/>
      <c r="C119" s="30"/>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row>
    <row r="120" spans="1:99">
      <c r="A120" s="17"/>
      <c r="B120" s="17"/>
      <c r="C120" s="30"/>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row>
    <row r="121" spans="1:99">
      <c r="A121" s="17"/>
      <c r="B121" s="17"/>
      <c r="C121" s="30"/>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row>
    <row r="122" spans="1:99">
      <c r="A122" s="17"/>
      <c r="B122" s="17"/>
      <c r="C122" s="30"/>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row>
    <row r="123" spans="1:99">
      <c r="A123" s="17"/>
      <c r="B123" s="17"/>
      <c r="C123" s="30"/>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row>
    <row r="124" spans="1:99">
      <c r="A124" s="17"/>
      <c r="B124" s="17"/>
      <c r="C124" s="30"/>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row>
    <row r="125" spans="1:99">
      <c r="A125" s="17"/>
      <c r="B125" s="17"/>
      <c r="C125" s="30"/>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row>
    <row r="126" spans="1:99">
      <c r="A126" s="17"/>
      <c r="B126" s="17"/>
      <c r="C126" s="30"/>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row>
    <row r="127" spans="1:99">
      <c r="A127" s="17"/>
      <c r="B127" s="17"/>
      <c r="C127" s="30"/>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row>
    <row r="128" spans="1:99">
      <c r="A128" s="17"/>
      <c r="B128" s="17"/>
      <c r="C128" s="30"/>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row>
    <row r="129" spans="1:99">
      <c r="A129" s="17"/>
      <c r="B129" s="17"/>
      <c r="C129" s="30"/>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row>
    <row r="130" spans="1:99">
      <c r="A130" s="17"/>
      <c r="B130" s="17"/>
      <c r="C130" s="30"/>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row>
    <row r="131" spans="1:99">
      <c r="A131" s="17"/>
      <c r="B131" s="17"/>
      <c r="C131" s="30"/>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row>
    <row r="132" spans="1:99">
      <c r="A132" s="17"/>
      <c r="B132" s="17"/>
      <c r="C132" s="30"/>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row>
    <row r="133" spans="1:99">
      <c r="A133" s="17"/>
      <c r="B133" s="17"/>
      <c r="C133" s="30"/>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row>
    <row r="134" spans="1:99">
      <c r="A134" s="17"/>
      <c r="B134" s="17"/>
      <c r="C134" s="30"/>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row>
    <row r="135" spans="1:99">
      <c r="A135" s="17"/>
      <c r="B135" s="17"/>
      <c r="C135" s="30"/>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row>
    <row r="136" spans="1:99">
      <c r="A136" s="17"/>
      <c r="B136" s="17"/>
      <c r="C136" s="30"/>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row>
    <row r="137" spans="1:99">
      <c r="A137" s="17"/>
      <c r="B137" s="17"/>
      <c r="C137" s="30"/>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row>
    <row r="138" spans="1:99">
      <c r="A138" s="17"/>
      <c r="B138" s="17"/>
      <c r="C138" s="30"/>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row>
    <row r="139" spans="1:99">
      <c r="A139" s="17"/>
      <c r="B139" s="17"/>
      <c r="C139" s="30"/>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row>
    <row r="140" spans="1:99">
      <c r="A140" s="17"/>
      <c r="B140" s="17"/>
      <c r="C140" s="30"/>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row>
    <row r="141" spans="1:99">
      <c r="A141" s="17"/>
      <c r="B141" s="17"/>
      <c r="C141" s="30"/>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row>
    <row r="142" spans="1:99">
      <c r="A142" s="17"/>
      <c r="B142" s="17"/>
      <c r="C142" s="30"/>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row>
    <row r="143" spans="1:99">
      <c r="A143" s="17"/>
      <c r="B143" s="17"/>
      <c r="C143" s="30"/>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row>
    <row r="144" spans="1:99">
      <c r="A144" s="17"/>
      <c r="B144" s="17"/>
      <c r="C144" s="30"/>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row>
    <row r="145" spans="1:99">
      <c r="A145" s="17"/>
      <c r="B145" s="17"/>
      <c r="C145" s="30"/>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row>
    <row r="146" spans="1:99">
      <c r="A146" s="17"/>
      <c r="B146" s="17"/>
      <c r="C146" s="30"/>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row>
    <row r="147" spans="1:99">
      <c r="A147" s="17"/>
      <c r="B147" s="17"/>
      <c r="C147" s="30"/>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row>
    <row r="148" spans="1:99">
      <c r="A148" s="17"/>
      <c r="B148" s="17"/>
      <c r="C148" s="30"/>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row>
    <row r="149" spans="1:99">
      <c r="A149" s="17"/>
      <c r="B149" s="17"/>
      <c r="C149" s="30"/>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row>
    <row r="150" spans="1:99">
      <c r="A150" s="17"/>
      <c r="B150" s="17"/>
      <c r="C150" s="30"/>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row>
    <row r="151" spans="1:99">
      <c r="A151" s="17"/>
      <c r="B151" s="17"/>
      <c r="C151" s="30"/>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row>
    <row r="152" spans="1:99">
      <c r="A152" s="17"/>
      <c r="B152" s="17"/>
      <c r="C152" s="30"/>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row>
    <row r="153" spans="1:99">
      <c r="A153" s="17"/>
      <c r="B153" s="17"/>
      <c r="C153" s="30"/>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row>
    <row r="154" spans="1:99">
      <c r="A154" s="17"/>
      <c r="B154" s="17"/>
      <c r="C154" s="30"/>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row>
    <row r="155" spans="1:99">
      <c r="A155" s="17"/>
      <c r="B155" s="17"/>
      <c r="C155" s="30"/>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row>
    <row r="156" spans="1:99">
      <c r="A156" s="17"/>
      <c r="B156" s="17"/>
      <c r="C156" s="30"/>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row>
    <row r="157" spans="1:99">
      <c r="A157" s="17"/>
      <c r="B157" s="17"/>
      <c r="C157" s="30"/>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row>
    <row r="158" spans="1:99">
      <c r="A158" s="17"/>
      <c r="B158" s="17"/>
      <c r="C158" s="30"/>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row>
    <row r="159" spans="1:99">
      <c r="A159" s="17"/>
      <c r="B159" s="17"/>
      <c r="C159" s="30"/>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row>
    <row r="160" spans="1:99">
      <c r="A160" s="17"/>
      <c r="B160" s="17"/>
      <c r="C160" s="30"/>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row>
    <row r="161" spans="1:99">
      <c r="A161" s="17"/>
      <c r="B161" s="17"/>
      <c r="C161" s="30"/>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row>
    <row r="162" spans="1:99">
      <c r="A162" s="17"/>
      <c r="B162" s="17"/>
      <c r="C162" s="30"/>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row>
    <row r="163" spans="1:99">
      <c r="A163" s="17"/>
      <c r="B163" s="17"/>
      <c r="C163" s="30"/>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row>
    <row r="164" spans="1:99">
      <c r="A164" s="17"/>
      <c r="B164" s="17"/>
      <c r="C164" s="30"/>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row>
    <row r="165" spans="1:99">
      <c r="A165" s="17"/>
      <c r="B165" s="17"/>
      <c r="C165" s="30"/>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row>
    <row r="166" spans="1:99">
      <c r="A166" s="17"/>
      <c r="B166" s="17"/>
      <c r="C166" s="30"/>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row>
    <row r="167" spans="1:99">
      <c r="A167" s="17"/>
      <c r="B167" s="17"/>
      <c r="C167" s="30"/>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row>
    <row r="168" spans="1:99">
      <c r="A168" s="17"/>
      <c r="B168" s="17"/>
      <c r="C168" s="30"/>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row>
    <row r="169" spans="1:99">
      <c r="A169" s="17"/>
      <c r="B169" s="17"/>
      <c r="C169" s="30"/>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row>
    <row r="170" spans="1:99">
      <c r="A170" s="17"/>
      <c r="B170" s="17"/>
      <c r="C170" s="30"/>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row>
    <row r="171" spans="1:99">
      <c r="A171" s="17"/>
      <c r="B171" s="17"/>
      <c r="C171" s="30"/>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row>
    <row r="172" spans="1:99">
      <c r="A172" s="17"/>
      <c r="B172" s="17"/>
      <c r="C172" s="30"/>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row>
    <row r="173" spans="1:99">
      <c r="A173" s="17"/>
      <c r="B173" s="17"/>
      <c r="C173" s="30"/>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row>
    <row r="174" spans="1:99">
      <c r="A174" s="17"/>
      <c r="B174" s="17"/>
      <c r="C174" s="30"/>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row>
    <row r="175" spans="1:99">
      <c r="A175" s="17"/>
      <c r="B175" s="17"/>
      <c r="C175" s="30"/>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row>
    <row r="176" spans="1:99">
      <c r="A176" s="17"/>
      <c r="B176" s="17"/>
      <c r="C176" s="30"/>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row>
    <row r="177" spans="1:91">
      <c r="A177" s="17"/>
      <c r="B177" s="17"/>
      <c r="C177" s="30"/>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row>
    <row r="178" spans="1:91">
      <c r="A178" s="17"/>
      <c r="B178" s="17"/>
      <c r="C178" s="30"/>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row>
    <row r="179" spans="1:91">
      <c r="A179" s="17"/>
      <c r="B179" s="17"/>
      <c r="C179" s="30"/>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row>
    <row r="180" spans="1:91">
      <c r="A180" s="17"/>
      <c r="B180" s="17"/>
      <c r="C180" s="30"/>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row>
    <row r="181" spans="1:91">
      <c r="A181" s="17"/>
      <c r="B181" s="17"/>
      <c r="C181" s="30"/>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row>
    <row r="182" spans="1:91">
      <c r="A182" s="17"/>
      <c r="B182" s="17"/>
      <c r="C182" s="30"/>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row>
    <row r="183" spans="1:91">
      <c r="A183" s="17"/>
      <c r="B183" s="17"/>
      <c r="C183" s="30"/>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row>
    <row r="184" spans="1:91">
      <c r="A184" s="17"/>
      <c r="B184" s="17"/>
      <c r="C184" s="30"/>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row>
    <row r="185" spans="1:91">
      <c r="A185" s="17"/>
      <c r="B185" s="17"/>
      <c r="C185" s="30"/>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row>
    <row r="186" spans="1:91">
      <c r="A186" s="17"/>
      <c r="B186" s="17"/>
      <c r="C186" s="30"/>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row>
    <row r="187" spans="1:91">
      <c r="A187" s="17"/>
      <c r="B187" s="17"/>
      <c r="C187" s="30"/>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row>
    <row r="188" spans="1:91">
      <c r="A188" s="17"/>
      <c r="B188" s="17"/>
      <c r="C188" s="30"/>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row>
    <row r="189" spans="1:91">
      <c r="A189" s="17"/>
      <c r="B189" s="17"/>
      <c r="C189" s="30"/>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row>
    <row r="190" spans="1:91">
      <c r="A190" s="17"/>
      <c r="B190" s="17"/>
      <c r="C190" s="30"/>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row>
    <row r="191" spans="1:91">
      <c r="A191" s="17"/>
      <c r="B191" s="17"/>
      <c r="C191" s="30"/>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row>
    <row r="192" spans="1:91">
      <c r="A192" s="17"/>
      <c r="B192" s="17"/>
      <c r="C192" s="30"/>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row>
    <row r="193" spans="1:91">
      <c r="A193" s="17"/>
      <c r="B193" s="17"/>
      <c r="C193" s="30"/>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row>
    <row r="194" spans="1:91">
      <c r="A194" s="17"/>
      <c r="B194" s="17"/>
      <c r="C194" s="30"/>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row>
    <row r="195" spans="1:91">
      <c r="A195" s="17"/>
      <c r="B195" s="17"/>
      <c r="C195" s="30"/>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row>
    <row r="196" spans="1:91">
      <c r="A196" s="17"/>
      <c r="B196" s="17"/>
      <c r="C196" s="30"/>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row>
    <row r="197" spans="1:91">
      <c r="A197" s="17"/>
      <c r="B197" s="17"/>
      <c r="C197" s="30"/>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row>
    <row r="198" spans="1:91">
      <c r="A198" s="17"/>
      <c r="B198" s="17"/>
      <c r="C198" s="30"/>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row>
    <row r="199" spans="1:91">
      <c r="A199" s="17"/>
      <c r="B199" s="17"/>
      <c r="C199" s="30"/>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row>
    <row r="200" spans="1:91">
      <c r="A200" s="17"/>
      <c r="B200" s="17"/>
      <c r="C200" s="30"/>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row>
    <row r="201" spans="1:91">
      <c r="A201" s="17"/>
      <c r="B201" s="17"/>
      <c r="C201" s="30"/>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row>
  </sheetData>
  <mergeCells count="16">
    <mergeCell ref="A8:A10"/>
    <mergeCell ref="A61:A72"/>
    <mergeCell ref="A47:A58"/>
    <mergeCell ref="A35:A46"/>
    <mergeCell ref="A23:A34"/>
    <mergeCell ref="A11:A22"/>
    <mergeCell ref="A1:N2"/>
    <mergeCell ref="D4:AF4"/>
    <mergeCell ref="AT6:AX6"/>
    <mergeCell ref="J6:N6"/>
    <mergeCell ref="P6:T6"/>
    <mergeCell ref="V6:Z6"/>
    <mergeCell ref="AB6:AF6"/>
    <mergeCell ref="AH6:AL6"/>
    <mergeCell ref="AN6:AR6"/>
    <mergeCell ref="D6:H6"/>
  </mergeCells>
  <hyperlinks>
    <hyperlink ref="A3" location="Contents!A1" display="back to content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5"/>
  <dimension ref="A1:BQ145"/>
  <sheetViews>
    <sheetView zoomScale="85" zoomScaleNormal="85" workbookViewId="0">
      <selection sqref="A1:G2"/>
    </sheetView>
  </sheetViews>
  <sheetFormatPr defaultRowHeight="15"/>
  <cols>
    <col min="1" max="1" width="23.28515625" customWidth="1"/>
    <col min="2" max="2" width="22.42578125" customWidth="1"/>
    <col min="3" max="3" width="9.28515625" bestFit="1" customWidth="1"/>
    <col min="4" max="7" width="12.140625" bestFit="1" customWidth="1"/>
    <col min="30" max="32" width="9.140625" style="2"/>
    <col min="33" max="69" width="9.140625" style="27"/>
  </cols>
  <sheetData>
    <row r="1" spans="1:69" ht="17.25" customHeight="1">
      <c r="A1" s="185" t="s">
        <v>90</v>
      </c>
      <c r="B1" s="185"/>
      <c r="C1" s="185"/>
      <c r="D1" s="185"/>
      <c r="E1" s="185"/>
      <c r="F1" s="185"/>
      <c r="G1" s="185"/>
      <c r="H1" s="2"/>
      <c r="I1" s="2"/>
      <c r="J1" s="2"/>
      <c r="K1" s="2"/>
      <c r="L1" s="2"/>
      <c r="M1" s="2"/>
      <c r="N1" s="2"/>
      <c r="O1" s="2"/>
      <c r="P1" s="2"/>
      <c r="Q1" s="2"/>
      <c r="R1" s="2"/>
      <c r="S1" s="2"/>
      <c r="T1" s="2"/>
      <c r="U1" s="2"/>
      <c r="V1" s="2"/>
      <c r="W1" s="2"/>
      <c r="X1" s="2"/>
      <c r="Y1" s="2"/>
      <c r="Z1" s="2"/>
      <c r="AA1" s="2"/>
      <c r="AB1" s="2"/>
      <c r="AC1" s="2"/>
    </row>
    <row r="2" spans="1:69" s="78" customFormat="1">
      <c r="A2" s="185"/>
      <c r="B2" s="185"/>
      <c r="C2" s="185"/>
      <c r="D2" s="185"/>
      <c r="E2" s="185"/>
      <c r="F2" s="185"/>
      <c r="G2" s="185"/>
      <c r="H2" s="2"/>
      <c r="I2" s="2"/>
      <c r="J2" s="2"/>
      <c r="K2" s="2"/>
      <c r="L2" s="2"/>
      <c r="M2" s="2"/>
      <c r="N2" s="2"/>
      <c r="O2" s="2"/>
      <c r="P2" s="2"/>
      <c r="Q2" s="2"/>
      <c r="R2" s="2"/>
      <c r="S2" s="2"/>
      <c r="T2" s="2"/>
      <c r="U2" s="2"/>
      <c r="V2" s="2"/>
      <c r="W2" s="2"/>
      <c r="X2" s="2"/>
      <c r="Y2" s="2"/>
      <c r="Z2" s="2"/>
      <c r="AA2" s="2"/>
      <c r="AB2" s="2"/>
      <c r="AC2" s="2"/>
      <c r="AD2" s="2"/>
      <c r="AE2" s="2"/>
      <c r="AF2" s="2"/>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row>
    <row r="3" spans="1:69">
      <c r="A3" s="128" t="s">
        <v>57</v>
      </c>
      <c r="B3" s="2"/>
      <c r="C3" s="2"/>
      <c r="D3" s="2"/>
      <c r="E3" s="2"/>
      <c r="F3" s="2"/>
      <c r="G3" s="2"/>
      <c r="H3" s="2"/>
      <c r="I3" s="2"/>
      <c r="J3" s="2"/>
      <c r="K3" s="2"/>
      <c r="L3" s="2"/>
      <c r="M3" s="2"/>
      <c r="N3" s="2"/>
      <c r="O3" s="2"/>
      <c r="P3" s="2"/>
      <c r="Q3" s="2"/>
      <c r="R3" s="2"/>
      <c r="S3" s="2"/>
      <c r="T3" s="2"/>
      <c r="U3" s="2"/>
      <c r="V3" s="2"/>
      <c r="W3" s="2"/>
      <c r="X3" s="2"/>
      <c r="Y3" s="2"/>
      <c r="Z3" s="2"/>
      <c r="AA3" s="2"/>
      <c r="AB3" s="2"/>
      <c r="AC3" s="2"/>
    </row>
    <row r="4" spans="1:69" ht="15.75" thickBo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40"/>
      <c r="AH4" s="40"/>
      <c r="AI4" s="40"/>
      <c r="AJ4" s="40"/>
      <c r="AK4" s="40"/>
      <c r="AL4" s="40"/>
      <c r="AM4" s="40"/>
      <c r="AN4" s="40"/>
      <c r="AO4" s="40"/>
      <c r="AP4" s="40"/>
      <c r="AQ4" s="40"/>
      <c r="AR4" s="40"/>
      <c r="AS4" s="40"/>
      <c r="AT4" s="40"/>
      <c r="AU4" s="40"/>
      <c r="AV4" s="40"/>
      <c r="AW4" s="40"/>
    </row>
    <row r="5" spans="1:69" ht="15" customHeight="1">
      <c r="A5" s="63"/>
      <c r="B5" s="63"/>
      <c r="C5" s="186" t="s">
        <v>92</v>
      </c>
      <c r="D5" s="186"/>
      <c r="E5" s="186"/>
      <c r="F5" s="186"/>
      <c r="G5" s="186"/>
      <c r="H5" s="23"/>
      <c r="I5" s="23"/>
      <c r="J5" s="23"/>
      <c r="K5" s="23"/>
      <c r="L5" s="23"/>
      <c r="M5" s="23"/>
      <c r="N5" s="23"/>
      <c r="O5" s="23"/>
      <c r="P5" s="23"/>
      <c r="Q5" s="23"/>
      <c r="R5" s="23"/>
      <c r="S5" s="23"/>
      <c r="T5" s="23"/>
      <c r="U5" s="23"/>
      <c r="V5" s="23"/>
      <c r="W5" s="23"/>
      <c r="X5" s="23"/>
      <c r="Y5" s="23"/>
      <c r="Z5" s="23"/>
      <c r="AA5" s="23"/>
      <c r="AB5" s="23"/>
      <c r="AC5" s="23"/>
      <c r="AD5" s="23"/>
      <c r="AE5" s="23"/>
      <c r="AF5" s="23"/>
      <c r="AG5" s="40"/>
      <c r="AH5" s="40"/>
      <c r="AI5" s="40"/>
      <c r="AJ5" s="40"/>
      <c r="AK5" s="40"/>
      <c r="AL5" s="40"/>
      <c r="AM5" s="40"/>
      <c r="AN5" s="40"/>
      <c r="AO5" s="40"/>
      <c r="AP5" s="40"/>
      <c r="AQ5" s="40"/>
      <c r="AR5" s="40"/>
      <c r="AS5" s="40"/>
      <c r="AT5" s="40"/>
      <c r="AU5" s="40"/>
      <c r="AV5" s="40"/>
      <c r="AW5" s="40"/>
    </row>
    <row r="6" spans="1:69">
      <c r="A6" s="153"/>
      <c r="B6" s="153"/>
      <c r="C6" s="153">
        <v>2010</v>
      </c>
      <c r="D6" s="153">
        <v>2011</v>
      </c>
      <c r="E6" s="153">
        <v>2012</v>
      </c>
      <c r="F6" s="153">
        <v>2013</v>
      </c>
      <c r="G6" s="153">
        <v>2014</v>
      </c>
      <c r="H6" s="23"/>
      <c r="I6" s="23"/>
      <c r="J6" s="23"/>
      <c r="K6" s="23"/>
      <c r="L6" s="23"/>
      <c r="M6" s="23"/>
      <c r="N6" s="23"/>
      <c r="O6" s="23"/>
      <c r="P6" s="23"/>
      <c r="Q6" s="23"/>
      <c r="R6" s="23"/>
      <c r="S6" s="23"/>
      <c r="T6" s="23"/>
      <c r="U6" s="23"/>
      <c r="V6" s="23"/>
      <c r="W6" s="23"/>
      <c r="X6" s="23"/>
      <c r="Y6" s="23"/>
      <c r="Z6" s="23"/>
      <c r="AA6" s="23"/>
      <c r="AB6" s="23"/>
      <c r="AC6" s="23"/>
      <c r="AD6" s="23"/>
      <c r="AE6" s="23"/>
      <c r="AF6" s="23"/>
      <c r="AG6" s="40"/>
      <c r="AH6" s="40"/>
      <c r="AI6" s="40"/>
      <c r="AJ6" s="40"/>
      <c r="AK6" s="40"/>
      <c r="AL6" s="40"/>
      <c r="AM6" s="40"/>
      <c r="AN6" s="40"/>
      <c r="AO6" s="40"/>
      <c r="AP6" s="40"/>
      <c r="AQ6" s="40"/>
      <c r="AR6" s="40"/>
      <c r="AS6" s="40"/>
      <c r="AT6" s="40"/>
      <c r="AU6" s="40"/>
      <c r="AV6" s="40"/>
      <c r="AW6" s="40"/>
    </row>
    <row r="7" spans="1:69">
      <c r="A7" s="55" t="s">
        <v>4</v>
      </c>
      <c r="B7" s="65" t="s">
        <v>7</v>
      </c>
      <c r="C7" s="66">
        <v>33982</v>
      </c>
      <c r="D7" s="66">
        <v>35869</v>
      </c>
      <c r="E7" s="66">
        <v>33235</v>
      </c>
      <c r="F7" s="66">
        <v>30077</v>
      </c>
      <c r="G7" s="66">
        <v>24439</v>
      </c>
      <c r="H7" s="23"/>
      <c r="I7" s="23"/>
      <c r="J7" s="23"/>
      <c r="K7" s="23"/>
      <c r="L7" s="23"/>
      <c r="M7" s="23"/>
      <c r="N7" s="23"/>
      <c r="O7" s="23"/>
      <c r="P7" s="23"/>
      <c r="Q7" s="23"/>
      <c r="R7" s="23"/>
      <c r="S7" s="23"/>
      <c r="T7" s="23"/>
      <c r="U7" s="23"/>
      <c r="V7" s="23"/>
      <c r="W7" s="23"/>
      <c r="X7" s="23"/>
      <c r="Y7" s="23"/>
      <c r="Z7" s="23"/>
      <c r="AA7" s="23"/>
      <c r="AB7" s="23"/>
      <c r="AC7" s="23"/>
      <c r="AD7" s="23"/>
      <c r="AE7" s="23"/>
      <c r="AF7" s="23"/>
      <c r="AG7" s="40"/>
      <c r="AH7" s="40"/>
      <c r="AI7" s="40"/>
      <c r="AJ7" s="40"/>
      <c r="AK7" s="40"/>
      <c r="AL7" s="40"/>
      <c r="AM7" s="40"/>
      <c r="AN7" s="40"/>
      <c r="AO7" s="40"/>
      <c r="AP7" s="40"/>
      <c r="AQ7" s="40"/>
      <c r="AR7" s="40"/>
      <c r="AS7" s="40"/>
      <c r="AT7" s="40"/>
      <c r="AU7" s="40"/>
      <c r="AV7" s="40"/>
      <c r="AW7" s="40"/>
    </row>
    <row r="8" spans="1:69">
      <c r="A8" s="23"/>
      <c r="B8" s="65" t="s">
        <v>8</v>
      </c>
      <c r="C8" s="66">
        <v>3125</v>
      </c>
      <c r="D8" s="67">
        <v>3591</v>
      </c>
      <c r="E8" s="67">
        <v>3102</v>
      </c>
      <c r="F8" s="67">
        <v>2984</v>
      </c>
      <c r="G8" s="67">
        <v>2458</v>
      </c>
      <c r="H8" s="23"/>
      <c r="I8" s="23"/>
      <c r="J8" s="23"/>
      <c r="K8" s="23"/>
      <c r="L8" s="23"/>
      <c r="M8" s="23"/>
      <c r="N8" s="23"/>
      <c r="O8" s="23"/>
      <c r="P8" s="23"/>
      <c r="Q8" s="23"/>
      <c r="R8" s="23"/>
      <c r="S8" s="23"/>
      <c r="T8" s="23"/>
      <c r="U8" s="23"/>
      <c r="V8" s="23"/>
      <c r="W8" s="23"/>
      <c r="X8" s="23"/>
      <c r="Y8" s="23"/>
      <c r="Z8" s="23"/>
      <c r="AA8" s="23"/>
      <c r="AB8" s="23"/>
      <c r="AC8" s="23"/>
      <c r="AD8" s="23"/>
      <c r="AE8" s="23"/>
      <c r="AF8" s="23"/>
      <c r="AG8" s="40"/>
      <c r="AH8" s="40"/>
      <c r="AI8" s="40"/>
      <c r="AJ8" s="40"/>
      <c r="AK8" s="40"/>
      <c r="AL8" s="40"/>
      <c r="AM8" s="40"/>
      <c r="AN8" s="40"/>
      <c r="AO8" s="40"/>
      <c r="AP8" s="40"/>
      <c r="AQ8" s="40"/>
      <c r="AR8" s="40"/>
      <c r="AS8" s="40"/>
      <c r="AT8" s="40"/>
      <c r="AU8" s="40"/>
      <c r="AV8" s="40"/>
      <c r="AW8" s="40"/>
    </row>
    <row r="9" spans="1:69">
      <c r="A9" s="23"/>
      <c r="B9" s="65" t="s">
        <v>9</v>
      </c>
      <c r="C9" s="66">
        <v>2120</v>
      </c>
      <c r="D9" s="67">
        <v>2121</v>
      </c>
      <c r="E9" s="67">
        <v>1867</v>
      </c>
      <c r="F9" s="67">
        <v>1767</v>
      </c>
      <c r="G9" s="67">
        <v>1458</v>
      </c>
      <c r="H9" s="23"/>
      <c r="I9" s="23"/>
      <c r="J9" s="23"/>
      <c r="K9" s="23"/>
      <c r="L9" s="23"/>
      <c r="M9" s="23"/>
      <c r="N9" s="23"/>
      <c r="O9" s="23"/>
      <c r="P9" s="23"/>
      <c r="Q9" s="23"/>
      <c r="R9" s="23"/>
      <c r="S9" s="23"/>
      <c r="T9" s="23"/>
      <c r="U9" s="23"/>
      <c r="V9" s="23"/>
      <c r="W9" s="23"/>
      <c r="X9" s="23"/>
      <c r="Y9" s="23"/>
      <c r="Z9" s="23"/>
      <c r="AA9" s="23"/>
      <c r="AB9" s="23"/>
      <c r="AC9" s="23"/>
      <c r="AD9" s="23"/>
      <c r="AE9" s="23"/>
      <c r="AF9" s="23"/>
      <c r="AG9" s="40"/>
      <c r="AH9" s="40"/>
      <c r="AI9" s="40"/>
      <c r="AJ9" s="40"/>
      <c r="AK9" s="40"/>
      <c r="AL9" s="40"/>
      <c r="AM9" s="40"/>
      <c r="AN9" s="40"/>
      <c r="AO9" s="40"/>
      <c r="AP9" s="40"/>
      <c r="AQ9" s="40"/>
      <c r="AR9" s="40"/>
      <c r="AS9" s="40"/>
      <c r="AT9" s="40"/>
      <c r="AU9" s="40"/>
      <c r="AV9" s="40"/>
      <c r="AW9" s="40"/>
    </row>
    <row r="10" spans="1:69">
      <c r="A10" s="23"/>
      <c r="B10" s="65" t="s">
        <v>36</v>
      </c>
      <c r="C10" s="66">
        <v>566</v>
      </c>
      <c r="D10" s="67">
        <v>418</v>
      </c>
      <c r="E10" s="67">
        <v>381</v>
      </c>
      <c r="F10" s="67">
        <v>382</v>
      </c>
      <c r="G10" s="67">
        <v>324</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40"/>
      <c r="AH10" s="40"/>
      <c r="AI10" s="40"/>
      <c r="AJ10" s="40"/>
      <c r="AK10" s="40"/>
      <c r="AL10" s="40"/>
      <c r="AM10" s="40"/>
      <c r="AN10" s="40"/>
      <c r="AO10" s="40"/>
      <c r="AP10" s="40"/>
      <c r="AQ10" s="40"/>
      <c r="AR10" s="40"/>
      <c r="AS10" s="40"/>
      <c r="AT10" s="40"/>
      <c r="AU10" s="40"/>
      <c r="AV10" s="40"/>
      <c r="AW10" s="40"/>
    </row>
    <row r="11" spans="1:69" ht="15.75" thickBot="1">
      <c r="A11" s="23"/>
      <c r="B11" s="99" t="s">
        <v>14</v>
      </c>
      <c r="C11" s="135">
        <v>39793</v>
      </c>
      <c r="D11" s="135">
        <v>41999</v>
      </c>
      <c r="E11" s="135">
        <v>38585</v>
      </c>
      <c r="F11" s="135">
        <v>35210</v>
      </c>
      <c r="G11" s="135">
        <v>28679</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40"/>
      <c r="AH11" s="40"/>
      <c r="AI11" s="40"/>
      <c r="AJ11" s="40"/>
      <c r="AK11" s="40"/>
      <c r="AL11" s="40"/>
      <c r="AM11" s="40"/>
      <c r="AN11" s="40"/>
      <c r="AO11" s="40"/>
      <c r="AP11" s="40"/>
      <c r="AQ11" s="40"/>
      <c r="AR11" s="40"/>
      <c r="AS11" s="40"/>
      <c r="AT11" s="40"/>
      <c r="AU11" s="40"/>
      <c r="AV11" s="40"/>
      <c r="AW11" s="40"/>
    </row>
    <row r="12" spans="1:69" ht="15.75" thickTop="1">
      <c r="A12" s="40"/>
      <c r="B12" s="133" t="s">
        <v>25</v>
      </c>
      <c r="C12" s="134">
        <v>928</v>
      </c>
      <c r="D12" s="134">
        <v>687</v>
      </c>
      <c r="E12" s="134">
        <v>759</v>
      </c>
      <c r="F12" s="134">
        <v>731</v>
      </c>
      <c r="G12" s="134">
        <v>831</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40"/>
      <c r="AH12" s="40"/>
      <c r="AI12" s="40"/>
      <c r="AJ12" s="40"/>
      <c r="AK12" s="40"/>
      <c r="AL12" s="40"/>
      <c r="AM12" s="40"/>
      <c r="AN12" s="40"/>
      <c r="AO12" s="40"/>
      <c r="AP12" s="40"/>
      <c r="AQ12" s="40"/>
      <c r="AR12" s="40"/>
      <c r="AS12" s="40"/>
      <c r="AT12" s="40"/>
      <c r="AU12" s="40"/>
      <c r="AV12" s="40"/>
      <c r="AW12" s="40"/>
    </row>
    <row r="13" spans="1:69" ht="15.75" thickBot="1">
      <c r="A13" s="64"/>
      <c r="B13" s="101" t="s">
        <v>13</v>
      </c>
      <c r="C13" s="136">
        <v>40721</v>
      </c>
      <c r="D13" s="136">
        <v>42686</v>
      </c>
      <c r="E13" s="136">
        <v>39344</v>
      </c>
      <c r="F13" s="136">
        <v>35941</v>
      </c>
      <c r="G13" s="136">
        <v>29510</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40"/>
      <c r="AH13" s="40"/>
      <c r="AI13" s="40"/>
      <c r="AJ13" s="40"/>
      <c r="AK13" s="40"/>
      <c r="AL13" s="40"/>
      <c r="AM13" s="40"/>
      <c r="AN13" s="40"/>
      <c r="AO13" s="40"/>
      <c r="AP13" s="40"/>
      <c r="AQ13" s="40"/>
      <c r="AR13" s="40"/>
      <c r="AS13" s="40"/>
      <c r="AT13" s="40"/>
      <c r="AU13" s="40"/>
      <c r="AV13" s="40"/>
      <c r="AW13" s="40"/>
    </row>
    <row r="14" spans="1:69">
      <c r="A14" s="124" t="s">
        <v>42</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40"/>
      <c r="AH14" s="40"/>
      <c r="AI14" s="40"/>
      <c r="AJ14" s="40"/>
      <c r="AK14" s="40"/>
      <c r="AL14" s="40"/>
      <c r="AM14" s="40"/>
      <c r="AN14" s="40"/>
      <c r="AO14" s="40"/>
      <c r="AP14" s="40"/>
      <c r="AQ14" s="40"/>
      <c r="AR14" s="40"/>
      <c r="AS14" s="40"/>
      <c r="AT14" s="40"/>
      <c r="AU14" s="40"/>
      <c r="AV14" s="40"/>
      <c r="AW14" s="40"/>
    </row>
    <row r="15" spans="1:69">
      <c r="A15" s="137" t="s">
        <v>37</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40"/>
      <c r="AH15" s="40"/>
      <c r="AI15" s="40"/>
      <c r="AJ15" s="40"/>
      <c r="AK15" s="40"/>
      <c r="AL15" s="40"/>
      <c r="AM15" s="40"/>
      <c r="AN15" s="40"/>
      <c r="AO15" s="40"/>
      <c r="AP15" s="40"/>
      <c r="AQ15" s="40"/>
      <c r="AR15" s="40"/>
      <c r="AS15" s="40"/>
      <c r="AT15" s="40"/>
      <c r="AU15" s="40"/>
      <c r="AV15" s="40"/>
      <c r="AW15" s="40"/>
    </row>
    <row r="16" spans="1:69" s="2" customFormat="1">
      <c r="A16" s="137" t="s">
        <v>96</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40"/>
      <c r="AH16" s="40"/>
      <c r="AI16" s="40"/>
      <c r="AJ16" s="40"/>
      <c r="AK16" s="40"/>
      <c r="AL16" s="40"/>
      <c r="AM16" s="40"/>
      <c r="AN16" s="40"/>
      <c r="AO16" s="40"/>
      <c r="AP16" s="40"/>
      <c r="AQ16" s="40"/>
      <c r="AR16" s="40"/>
      <c r="AS16" s="40"/>
      <c r="AT16" s="40"/>
      <c r="AU16" s="40"/>
      <c r="AV16" s="40"/>
      <c r="AW16" s="40"/>
      <c r="AX16" s="27"/>
      <c r="AY16" s="27"/>
      <c r="AZ16" s="27"/>
      <c r="BA16" s="27"/>
      <c r="BB16" s="27"/>
      <c r="BC16" s="27"/>
      <c r="BD16" s="27"/>
      <c r="BE16" s="27"/>
      <c r="BF16" s="27"/>
      <c r="BG16" s="27"/>
      <c r="BH16" s="27"/>
      <c r="BI16" s="27"/>
      <c r="BJ16" s="27"/>
      <c r="BK16" s="27"/>
      <c r="BL16" s="27"/>
      <c r="BM16" s="27"/>
      <c r="BN16" s="27"/>
      <c r="BO16" s="27"/>
      <c r="BP16" s="27"/>
      <c r="BQ16" s="27"/>
    </row>
    <row r="17" spans="1:49">
      <c r="A17" s="137"/>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40"/>
      <c r="AH17" s="40"/>
      <c r="AI17" s="40"/>
      <c r="AJ17" s="40"/>
      <c r="AK17" s="40"/>
      <c r="AL17" s="40"/>
      <c r="AM17" s="40"/>
      <c r="AN17" s="40"/>
      <c r="AO17" s="40"/>
      <c r="AP17" s="40"/>
      <c r="AQ17" s="40"/>
      <c r="AR17" s="40"/>
      <c r="AS17" s="40"/>
      <c r="AT17" s="40"/>
      <c r="AU17" s="40"/>
      <c r="AV17" s="40"/>
      <c r="AW17" s="40"/>
    </row>
    <row r="18" spans="1:49">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49">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row>
    <row r="20" spans="1:49">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spans="1:49">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49">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1:49">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49">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49">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49">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49">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49">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49">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49">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49">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49">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69" s="2" customFormat="1">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row>
    <row r="34" spans="1:69">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69">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69">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69">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6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6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6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6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6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6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6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6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6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6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6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6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6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6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6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69" ht="1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6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69" s="34" customForma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row>
    <row r="88" spans="1:69" s="35" customForma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row>
    <row r="89" spans="1:69" s="35" customForma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row>
    <row r="90" spans="1:69" s="35" customForma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row>
    <row r="91" spans="1:69" s="35" customForma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row>
    <row r="92" spans="1:69" s="37" customFormat="1">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row>
    <row r="93" spans="1:6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6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69" ht="1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69">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69">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69">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6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69">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69">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69">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69">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69" s="2" customFormat="1">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row>
    <row r="105" spans="1:69" s="2" customFormat="1">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row>
    <row r="106" spans="1:69" s="2" customFormat="1">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row>
    <row r="107" spans="1:69" s="2" customFormat="1">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row>
    <row r="108" spans="1:69" s="2" customFormat="1">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row>
    <row r="109" spans="1:69" s="2" customFormat="1">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row>
    <row r="110" spans="1:69" s="2" customFormat="1">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row>
    <row r="111" spans="1:69" s="2" customFormat="1">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row>
    <row r="112" spans="1:69" s="2" customFormat="1">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row>
    <row r="113" spans="33:69" s="2" customFormat="1">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row>
    <row r="114" spans="33:69" s="2" customFormat="1">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row>
    <row r="115" spans="33:69" s="2" customFormat="1">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row>
    <row r="116" spans="33:69" s="2" customFormat="1">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row>
    <row r="117" spans="33:69" s="2" customFormat="1">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row>
    <row r="118" spans="33:69" s="2" customFormat="1">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row>
    <row r="119" spans="33:69" s="2" customFormat="1">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row>
    <row r="120" spans="33:69" s="2" customFormat="1">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row>
    <row r="121" spans="33:69" s="2" customFormat="1">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row>
    <row r="122" spans="33:69" s="2" customFormat="1">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row>
    <row r="123" spans="33:69" s="2" customFormat="1">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row>
    <row r="124" spans="33:69" s="2" customFormat="1">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row>
    <row r="125" spans="33:69" s="2" customFormat="1">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row>
    <row r="126" spans="33:69" s="2" customFormat="1">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row>
    <row r="127" spans="33:69" s="2" customFormat="1">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row>
    <row r="128" spans="33:69" s="2" customFormat="1">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row>
    <row r="129" spans="33:69" s="2" customFormat="1">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row>
    <row r="130" spans="33:69" s="2" customFormat="1">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row>
    <row r="131" spans="33:69" s="2" customFormat="1">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row>
    <row r="132" spans="33:69" s="2" customFormat="1">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row>
    <row r="133" spans="33:69" s="2" customFormat="1">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row>
    <row r="134" spans="33:69" s="2" customFormat="1">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row>
    <row r="135" spans="33:69" s="2" customFormat="1">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row>
    <row r="136" spans="33:69" s="2" customFormat="1">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row>
    <row r="137" spans="33:69" s="2" customFormat="1">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row>
    <row r="138" spans="33:69" s="2" customFormat="1">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row>
    <row r="139" spans="33:69" s="2" customFormat="1">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row>
    <row r="140" spans="33:69" s="2" customFormat="1">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row>
    <row r="141" spans="33:69" s="2" customFormat="1">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row>
    <row r="142" spans="33:69" s="2" customFormat="1">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row>
    <row r="143" spans="33:69" s="2" customFormat="1">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row>
    <row r="144" spans="33:69" s="2" customFormat="1">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row>
    <row r="145" spans="33:69" s="2" customFormat="1">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row>
  </sheetData>
  <mergeCells count="2">
    <mergeCell ref="A1:G2"/>
    <mergeCell ref="C5:G5"/>
  </mergeCells>
  <hyperlinks>
    <hyperlink ref="A3" location="Contents!A1" display="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Sheet6"/>
  <dimension ref="A1:CU70"/>
  <sheetViews>
    <sheetView zoomScale="80" zoomScaleNormal="80" workbookViewId="0">
      <pane xSplit="2" topLeftCell="C1" activePane="topRight" state="frozen"/>
      <selection pane="topRight" sqref="A1:N2"/>
    </sheetView>
  </sheetViews>
  <sheetFormatPr defaultRowHeight="15"/>
  <cols>
    <col min="1" max="1" width="47.7109375" style="54" customWidth="1"/>
    <col min="2" max="2" width="22.42578125" style="2" bestFit="1" customWidth="1"/>
    <col min="3" max="33" width="9.140625" style="2"/>
    <col min="34" max="38" width="9.140625" style="12"/>
    <col min="39" max="45" width="9.140625" style="2"/>
    <col min="46" max="50" width="9.140625" style="12"/>
    <col min="51" max="51" width="9.140625" style="2"/>
    <col min="52" max="91" width="9.140625" style="27"/>
    <col min="92" max="16384" width="9.140625" style="35"/>
  </cols>
  <sheetData>
    <row r="1" spans="1:91">
      <c r="A1" s="187" t="s">
        <v>89</v>
      </c>
      <c r="B1" s="187"/>
      <c r="C1" s="187"/>
      <c r="D1" s="187"/>
      <c r="E1" s="187"/>
      <c r="F1" s="187"/>
      <c r="G1" s="187"/>
      <c r="H1" s="187"/>
      <c r="I1" s="187"/>
      <c r="J1" s="187"/>
      <c r="K1" s="187"/>
      <c r="L1" s="187"/>
      <c r="M1" s="187"/>
      <c r="N1" s="187"/>
      <c r="O1" s="17"/>
      <c r="P1" s="17"/>
      <c r="Q1" s="17"/>
      <c r="R1" s="17"/>
      <c r="S1" s="17"/>
      <c r="T1" s="17"/>
      <c r="U1" s="17"/>
      <c r="V1" s="17"/>
      <c r="W1" s="17"/>
      <c r="X1" s="17"/>
      <c r="Y1" s="17"/>
      <c r="Z1" s="17"/>
      <c r="AA1" s="17"/>
      <c r="AB1" s="17"/>
      <c r="AC1" s="17"/>
      <c r="AD1" s="17"/>
      <c r="AE1" s="17"/>
      <c r="AF1" s="17"/>
      <c r="AG1" s="17"/>
      <c r="AH1" s="1"/>
      <c r="AI1" s="1"/>
      <c r="AJ1" s="1"/>
      <c r="AK1" s="1"/>
      <c r="AL1" s="1"/>
      <c r="AM1" s="17"/>
      <c r="AN1" s="17"/>
      <c r="AO1" s="17"/>
      <c r="AP1" s="17"/>
      <c r="AQ1" s="17"/>
      <c r="AR1" s="17"/>
      <c r="AS1" s="17"/>
      <c r="AT1" s="1"/>
      <c r="AU1" s="1"/>
      <c r="AV1" s="1"/>
      <c r="AW1" s="1"/>
      <c r="AX1" s="1"/>
    </row>
    <row r="2" spans="1:91">
      <c r="A2" s="187"/>
      <c r="B2" s="187"/>
      <c r="C2" s="187"/>
      <c r="D2" s="187"/>
      <c r="E2" s="187"/>
      <c r="F2" s="187"/>
      <c r="G2" s="187"/>
      <c r="H2" s="187"/>
      <c r="I2" s="187"/>
      <c r="J2" s="187"/>
      <c r="K2" s="187"/>
      <c r="L2" s="187"/>
      <c r="M2" s="187"/>
      <c r="N2" s="187"/>
      <c r="O2" s="17"/>
      <c r="P2" s="17"/>
      <c r="Q2" s="17"/>
      <c r="R2" s="17"/>
      <c r="S2" s="17"/>
      <c r="T2" s="17"/>
      <c r="U2" s="17"/>
      <c r="V2" s="17"/>
      <c r="W2" s="17"/>
      <c r="X2" s="17"/>
      <c r="Y2" s="17"/>
      <c r="Z2" s="17"/>
      <c r="AA2" s="17"/>
      <c r="AB2" s="17"/>
      <c r="AC2" s="17"/>
      <c r="AD2" s="17"/>
      <c r="AE2" s="17"/>
      <c r="AF2" s="17"/>
      <c r="AG2" s="17"/>
      <c r="AH2" s="1"/>
      <c r="AI2" s="1"/>
      <c r="AJ2" s="1"/>
      <c r="AK2" s="1"/>
      <c r="AL2" s="1"/>
      <c r="AM2" s="17"/>
      <c r="AN2" s="17"/>
      <c r="AO2" s="17"/>
      <c r="AP2" s="17"/>
      <c r="AQ2" s="17"/>
      <c r="AR2" s="17"/>
      <c r="AS2" s="17"/>
      <c r="AT2" s="1"/>
      <c r="AU2" s="1"/>
      <c r="AV2" s="1"/>
      <c r="AW2" s="1"/>
      <c r="AX2" s="1"/>
    </row>
    <row r="3" spans="1:91">
      <c r="A3" s="43" t="s">
        <v>57</v>
      </c>
      <c r="B3" s="17"/>
      <c r="C3" s="30"/>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
      <c r="AI3" s="1"/>
      <c r="AJ3" s="1"/>
      <c r="AK3" s="1"/>
      <c r="AL3" s="1"/>
      <c r="AM3" s="17"/>
      <c r="AN3" s="17"/>
      <c r="AO3" s="17"/>
      <c r="AP3" s="17"/>
      <c r="AQ3" s="17"/>
      <c r="AR3" s="17"/>
      <c r="AS3" s="17"/>
      <c r="AT3" s="1"/>
      <c r="AU3" s="1"/>
      <c r="AV3" s="1"/>
      <c r="AW3" s="1"/>
      <c r="AX3" s="1"/>
    </row>
    <row r="4" spans="1:91">
      <c r="A4" s="43"/>
      <c r="B4" s="17"/>
      <c r="C4" s="30"/>
      <c r="D4" s="170" t="s">
        <v>95</v>
      </c>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
      <c r="AH4" s="1"/>
      <c r="AI4" s="1"/>
      <c r="AJ4" s="1"/>
      <c r="AK4" s="1"/>
      <c r="AL4" s="1"/>
      <c r="AM4" s="17"/>
      <c r="AN4" s="17"/>
      <c r="AO4" s="17"/>
      <c r="AP4" s="17"/>
      <c r="AQ4" s="17"/>
      <c r="AR4" s="17"/>
      <c r="AS4" s="17"/>
      <c r="AT4" s="1"/>
      <c r="AU4" s="1"/>
      <c r="AV4" s="1"/>
      <c r="AW4" s="1"/>
      <c r="AX4" s="1"/>
    </row>
    <row r="5" spans="1:91" s="151" customForma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row>
    <row r="6" spans="1:91" ht="15" customHeight="1">
      <c r="A6" s="87"/>
      <c r="B6" s="87"/>
      <c r="C6" s="3"/>
      <c r="D6" s="171" t="s">
        <v>7</v>
      </c>
      <c r="E6" s="171"/>
      <c r="F6" s="171"/>
      <c r="G6" s="171"/>
      <c r="H6" s="171"/>
      <c r="I6" s="3"/>
      <c r="J6" s="171" t="s">
        <v>8</v>
      </c>
      <c r="K6" s="171"/>
      <c r="L6" s="171"/>
      <c r="M6" s="171"/>
      <c r="N6" s="171"/>
      <c r="O6" s="3"/>
      <c r="P6" s="171" t="s">
        <v>9</v>
      </c>
      <c r="Q6" s="171"/>
      <c r="R6" s="171"/>
      <c r="S6" s="171"/>
      <c r="T6" s="171"/>
      <c r="U6" s="3"/>
      <c r="V6" s="171" t="s">
        <v>10</v>
      </c>
      <c r="W6" s="171"/>
      <c r="X6" s="171"/>
      <c r="Y6" s="171"/>
      <c r="Z6" s="171"/>
      <c r="AA6" s="3"/>
      <c r="AB6" s="171" t="s">
        <v>11</v>
      </c>
      <c r="AC6" s="171"/>
      <c r="AD6" s="171"/>
      <c r="AE6" s="171"/>
      <c r="AF6" s="171"/>
      <c r="AG6" s="3"/>
      <c r="AH6" s="171" t="s">
        <v>14</v>
      </c>
      <c r="AI6" s="171"/>
      <c r="AJ6" s="171"/>
      <c r="AK6" s="171"/>
      <c r="AL6" s="171"/>
      <c r="AM6" s="3"/>
      <c r="AN6" s="171" t="s">
        <v>25</v>
      </c>
      <c r="AO6" s="171"/>
      <c r="AP6" s="171"/>
      <c r="AQ6" s="171"/>
      <c r="AR6" s="171"/>
      <c r="AS6" s="3"/>
      <c r="AT6" s="171" t="s">
        <v>13</v>
      </c>
      <c r="AU6" s="171"/>
      <c r="AV6" s="171"/>
      <c r="AW6" s="171"/>
      <c r="AX6" s="171"/>
    </row>
    <row r="7" spans="1:91">
      <c r="A7" s="154" t="s">
        <v>27</v>
      </c>
      <c r="B7" s="13"/>
      <c r="C7" s="3"/>
      <c r="D7" s="13">
        <v>2010</v>
      </c>
      <c r="E7" s="13">
        <v>2011</v>
      </c>
      <c r="F7" s="13">
        <v>2012</v>
      </c>
      <c r="G7" s="13">
        <v>2013</v>
      </c>
      <c r="H7" s="13">
        <v>2014</v>
      </c>
      <c r="I7" s="3"/>
      <c r="J7" s="13">
        <v>2010</v>
      </c>
      <c r="K7" s="13">
        <v>2011</v>
      </c>
      <c r="L7" s="13">
        <v>2012</v>
      </c>
      <c r="M7" s="13">
        <v>2013</v>
      </c>
      <c r="N7" s="13">
        <v>2014</v>
      </c>
      <c r="O7" s="3"/>
      <c r="P7" s="13">
        <v>2010</v>
      </c>
      <c r="Q7" s="13">
        <v>2011</v>
      </c>
      <c r="R7" s="13">
        <v>2012</v>
      </c>
      <c r="S7" s="13">
        <v>2013</v>
      </c>
      <c r="T7" s="13">
        <v>2014</v>
      </c>
      <c r="U7" s="3"/>
      <c r="V7" s="13">
        <v>2010</v>
      </c>
      <c r="W7" s="13">
        <v>2011</v>
      </c>
      <c r="X7" s="13">
        <v>2012</v>
      </c>
      <c r="Y7" s="13">
        <v>2013</v>
      </c>
      <c r="Z7" s="13">
        <v>2014</v>
      </c>
      <c r="AA7" s="3"/>
      <c r="AB7" s="13">
        <v>2010</v>
      </c>
      <c r="AC7" s="13">
        <v>2011</v>
      </c>
      <c r="AD7" s="13">
        <v>2012</v>
      </c>
      <c r="AE7" s="13">
        <v>2013</v>
      </c>
      <c r="AF7" s="13">
        <v>2014</v>
      </c>
      <c r="AG7" s="3"/>
      <c r="AH7" s="13">
        <v>2010</v>
      </c>
      <c r="AI7" s="13">
        <v>2011</v>
      </c>
      <c r="AJ7" s="13">
        <v>2012</v>
      </c>
      <c r="AK7" s="13">
        <v>2013</v>
      </c>
      <c r="AL7" s="13">
        <v>2014</v>
      </c>
      <c r="AM7" s="3"/>
      <c r="AN7" s="13">
        <v>2010</v>
      </c>
      <c r="AO7" s="13">
        <v>2011</v>
      </c>
      <c r="AP7" s="13">
        <v>2012</v>
      </c>
      <c r="AQ7" s="13">
        <v>2013</v>
      </c>
      <c r="AR7" s="13">
        <v>2014</v>
      </c>
      <c r="AS7" s="3"/>
      <c r="AT7" s="13">
        <v>2010</v>
      </c>
      <c r="AU7" s="13">
        <v>2011</v>
      </c>
      <c r="AV7" s="13">
        <v>2012</v>
      </c>
      <c r="AW7" s="13">
        <v>2013</v>
      </c>
      <c r="AX7" s="13">
        <v>2014</v>
      </c>
    </row>
    <row r="8" spans="1:91">
      <c r="A8" s="179" t="s">
        <v>49</v>
      </c>
      <c r="B8" s="3" t="s">
        <v>16</v>
      </c>
      <c r="C8" s="3"/>
      <c r="D8" s="25">
        <v>46525</v>
      </c>
      <c r="E8" s="25">
        <v>45875</v>
      </c>
      <c r="F8" s="25">
        <v>42690</v>
      </c>
      <c r="G8" s="25">
        <v>41693</v>
      </c>
      <c r="H8" s="25">
        <v>36859</v>
      </c>
      <c r="I8" s="3"/>
      <c r="J8" s="25">
        <v>8454</v>
      </c>
      <c r="K8" s="25">
        <v>8559</v>
      </c>
      <c r="L8" s="25">
        <v>7967</v>
      </c>
      <c r="M8" s="25">
        <v>8427</v>
      </c>
      <c r="N8" s="25">
        <v>7784</v>
      </c>
      <c r="O8" s="3"/>
      <c r="P8" s="25">
        <v>4931</v>
      </c>
      <c r="Q8" s="25">
        <v>4890</v>
      </c>
      <c r="R8" s="25">
        <v>4451</v>
      </c>
      <c r="S8" s="25">
        <v>4545</v>
      </c>
      <c r="T8" s="25">
        <v>4166</v>
      </c>
      <c r="U8" s="3"/>
      <c r="V8" s="25">
        <v>2734</v>
      </c>
      <c r="W8" s="25">
        <v>2741</v>
      </c>
      <c r="X8" s="25">
        <v>2535</v>
      </c>
      <c r="Y8" s="25">
        <v>2586</v>
      </c>
      <c r="Z8" s="25">
        <v>2202</v>
      </c>
      <c r="AA8" s="3"/>
      <c r="AB8" s="25">
        <v>1004</v>
      </c>
      <c r="AC8" s="25">
        <v>921</v>
      </c>
      <c r="AD8" s="25">
        <v>829</v>
      </c>
      <c r="AE8" s="25">
        <v>766</v>
      </c>
      <c r="AF8" s="25">
        <v>708</v>
      </c>
      <c r="AG8" s="3"/>
      <c r="AH8" s="26">
        <v>63648</v>
      </c>
      <c r="AI8" s="26">
        <v>62986</v>
      </c>
      <c r="AJ8" s="26">
        <v>58472</v>
      </c>
      <c r="AK8" s="26">
        <v>58017</v>
      </c>
      <c r="AL8" s="26">
        <v>51719</v>
      </c>
      <c r="AM8" s="3"/>
      <c r="AN8" s="94">
        <v>4124</v>
      </c>
      <c r="AO8" s="25">
        <v>4664</v>
      </c>
      <c r="AP8" s="25">
        <v>5146</v>
      </c>
      <c r="AQ8" s="25">
        <v>5749</v>
      </c>
      <c r="AR8" s="25">
        <v>5840</v>
      </c>
      <c r="AS8" s="3"/>
      <c r="AT8" s="26">
        <v>67772</v>
      </c>
      <c r="AU8" s="26">
        <v>67650</v>
      </c>
      <c r="AV8" s="26">
        <v>63618</v>
      </c>
      <c r="AW8" s="26">
        <v>63766</v>
      </c>
      <c r="AX8" s="26">
        <v>57559</v>
      </c>
    </row>
    <row r="9" spans="1:91">
      <c r="A9" s="179"/>
      <c r="B9" s="3" t="s">
        <v>28</v>
      </c>
      <c r="C9" s="3"/>
      <c r="D9" s="25">
        <v>42726</v>
      </c>
      <c r="E9" s="25">
        <v>42134</v>
      </c>
      <c r="F9" s="25">
        <v>39545</v>
      </c>
      <c r="G9" s="25">
        <v>37782</v>
      </c>
      <c r="H9" s="25">
        <v>33694</v>
      </c>
      <c r="I9" s="3"/>
      <c r="J9" s="25">
        <v>7696</v>
      </c>
      <c r="K9" s="25">
        <v>7821</v>
      </c>
      <c r="L9" s="25">
        <v>7224</v>
      </c>
      <c r="M9" s="25">
        <v>7461</v>
      </c>
      <c r="N9" s="25">
        <v>6969</v>
      </c>
      <c r="O9" s="3"/>
      <c r="P9" s="25">
        <v>4479</v>
      </c>
      <c r="Q9" s="25">
        <v>4614</v>
      </c>
      <c r="R9" s="25">
        <v>4028</v>
      </c>
      <c r="S9" s="25">
        <v>3990</v>
      </c>
      <c r="T9" s="25">
        <v>3667</v>
      </c>
      <c r="U9" s="3"/>
      <c r="V9" s="25">
        <v>2446</v>
      </c>
      <c r="W9" s="25">
        <v>2421</v>
      </c>
      <c r="X9" s="25">
        <v>2288</v>
      </c>
      <c r="Y9" s="25">
        <v>2249</v>
      </c>
      <c r="Z9" s="25">
        <v>1924</v>
      </c>
      <c r="AA9" s="3"/>
      <c r="AB9" s="25">
        <v>933</v>
      </c>
      <c r="AC9" s="25">
        <v>819</v>
      </c>
      <c r="AD9" s="25">
        <v>741</v>
      </c>
      <c r="AE9" s="25">
        <v>724</v>
      </c>
      <c r="AF9" s="25">
        <v>646</v>
      </c>
      <c r="AG9" s="3"/>
      <c r="AH9" s="26">
        <v>58280</v>
      </c>
      <c r="AI9" s="26">
        <v>57809</v>
      </c>
      <c r="AJ9" s="26">
        <v>53826</v>
      </c>
      <c r="AK9" s="26">
        <v>52206</v>
      </c>
      <c r="AL9" s="26">
        <v>46900</v>
      </c>
      <c r="AM9" s="3"/>
      <c r="AN9" s="94">
        <v>3699</v>
      </c>
      <c r="AO9" s="25">
        <v>3848</v>
      </c>
      <c r="AP9" s="25">
        <v>4299</v>
      </c>
      <c r="AQ9" s="25">
        <v>4806</v>
      </c>
      <c r="AR9" s="25">
        <v>4914</v>
      </c>
      <c r="AS9" s="3"/>
      <c r="AT9" s="26">
        <v>61979</v>
      </c>
      <c r="AU9" s="26">
        <v>61657</v>
      </c>
      <c r="AV9" s="26">
        <v>58125</v>
      </c>
      <c r="AW9" s="26">
        <v>57012</v>
      </c>
      <c r="AX9" s="26">
        <v>51814</v>
      </c>
    </row>
    <row r="10" spans="1:91">
      <c r="A10" s="179"/>
      <c r="B10" s="13" t="s">
        <v>29</v>
      </c>
      <c r="C10" s="3"/>
      <c r="D10" s="68">
        <v>42313</v>
      </c>
      <c r="E10" s="68">
        <v>41805</v>
      </c>
      <c r="F10" s="68">
        <v>39188</v>
      </c>
      <c r="G10" s="68">
        <v>37302</v>
      </c>
      <c r="H10" s="68">
        <v>33353</v>
      </c>
      <c r="I10" s="3"/>
      <c r="J10" s="68">
        <v>7624</v>
      </c>
      <c r="K10" s="68">
        <v>7759</v>
      </c>
      <c r="L10" s="68">
        <v>7180</v>
      </c>
      <c r="M10" s="68">
        <v>7394</v>
      </c>
      <c r="N10" s="68">
        <v>6891</v>
      </c>
      <c r="O10" s="3"/>
      <c r="P10" s="68">
        <v>4468</v>
      </c>
      <c r="Q10" s="68">
        <v>4585</v>
      </c>
      <c r="R10" s="68">
        <v>3995</v>
      </c>
      <c r="S10" s="68">
        <v>3934</v>
      </c>
      <c r="T10" s="68">
        <v>3646</v>
      </c>
      <c r="U10" s="3"/>
      <c r="V10" s="68">
        <v>2415</v>
      </c>
      <c r="W10" s="68">
        <v>2374</v>
      </c>
      <c r="X10" s="68">
        <v>2268</v>
      </c>
      <c r="Y10" s="68">
        <v>2216</v>
      </c>
      <c r="Z10" s="68">
        <v>1886</v>
      </c>
      <c r="AA10" s="3"/>
      <c r="AB10" s="68">
        <v>923</v>
      </c>
      <c r="AC10" s="68">
        <v>808</v>
      </c>
      <c r="AD10" s="68">
        <v>740</v>
      </c>
      <c r="AE10" s="68">
        <v>730</v>
      </c>
      <c r="AF10" s="68">
        <v>642</v>
      </c>
      <c r="AG10" s="3"/>
      <c r="AH10" s="130">
        <v>57743</v>
      </c>
      <c r="AI10" s="130">
        <v>57331</v>
      </c>
      <c r="AJ10" s="130">
        <v>53371</v>
      </c>
      <c r="AK10" s="130">
        <v>51576</v>
      </c>
      <c r="AL10" s="130">
        <v>46418</v>
      </c>
      <c r="AM10" s="3"/>
      <c r="AN10" s="152">
        <v>3692</v>
      </c>
      <c r="AO10" s="68">
        <v>3763</v>
      </c>
      <c r="AP10" s="68">
        <v>4230</v>
      </c>
      <c r="AQ10" s="68">
        <v>4747</v>
      </c>
      <c r="AR10" s="68">
        <v>4879</v>
      </c>
      <c r="AS10" s="3"/>
      <c r="AT10" s="130">
        <v>61435</v>
      </c>
      <c r="AU10" s="130">
        <v>61094</v>
      </c>
      <c r="AV10" s="130">
        <v>57601</v>
      </c>
      <c r="AW10" s="130">
        <v>56323</v>
      </c>
      <c r="AX10" s="130">
        <v>51297</v>
      </c>
    </row>
    <row r="11" spans="1:91">
      <c r="A11" s="179"/>
      <c r="B11" s="3" t="s">
        <v>17</v>
      </c>
      <c r="C11" s="3"/>
      <c r="D11" s="25">
        <v>5452</v>
      </c>
      <c r="E11" s="25">
        <v>5764</v>
      </c>
      <c r="F11" s="25">
        <v>5184</v>
      </c>
      <c r="G11" s="25">
        <v>5168</v>
      </c>
      <c r="H11" s="25">
        <v>5011</v>
      </c>
      <c r="I11" s="3"/>
      <c r="J11" s="25">
        <v>1441</v>
      </c>
      <c r="K11" s="25">
        <v>1487</v>
      </c>
      <c r="L11" s="25">
        <v>1331</v>
      </c>
      <c r="M11" s="25">
        <v>1373</v>
      </c>
      <c r="N11" s="25">
        <v>1392</v>
      </c>
      <c r="O11" s="3"/>
      <c r="P11" s="25">
        <v>1076</v>
      </c>
      <c r="Q11" s="25">
        <v>1088</v>
      </c>
      <c r="R11" s="25">
        <v>956</v>
      </c>
      <c r="S11" s="25">
        <v>908</v>
      </c>
      <c r="T11" s="25">
        <v>905</v>
      </c>
      <c r="U11" s="3"/>
      <c r="V11" s="25">
        <v>300</v>
      </c>
      <c r="W11" s="25">
        <v>317</v>
      </c>
      <c r="X11" s="25">
        <v>334</v>
      </c>
      <c r="Y11" s="25">
        <v>338</v>
      </c>
      <c r="Z11" s="25">
        <v>276</v>
      </c>
      <c r="AA11" s="3"/>
      <c r="AB11" s="25">
        <v>453</v>
      </c>
      <c r="AC11" s="25">
        <v>348</v>
      </c>
      <c r="AD11" s="25">
        <v>322</v>
      </c>
      <c r="AE11" s="25">
        <v>292</v>
      </c>
      <c r="AF11" s="25">
        <v>213</v>
      </c>
      <c r="AG11" s="3"/>
      <c r="AH11" s="26">
        <v>8722</v>
      </c>
      <c r="AI11" s="26">
        <v>9004</v>
      </c>
      <c r="AJ11" s="26">
        <v>8127</v>
      </c>
      <c r="AK11" s="26">
        <v>8079</v>
      </c>
      <c r="AL11" s="26">
        <v>7797</v>
      </c>
      <c r="AM11" s="3"/>
      <c r="AN11" s="94">
        <v>971</v>
      </c>
      <c r="AO11" s="25">
        <v>784</v>
      </c>
      <c r="AP11" s="25">
        <v>884</v>
      </c>
      <c r="AQ11" s="25">
        <v>945</v>
      </c>
      <c r="AR11" s="25">
        <v>959</v>
      </c>
      <c r="AS11" s="3"/>
      <c r="AT11" s="26">
        <v>9693</v>
      </c>
      <c r="AU11" s="26">
        <v>9788</v>
      </c>
      <c r="AV11" s="26">
        <v>9011</v>
      </c>
      <c r="AW11" s="26">
        <v>9024</v>
      </c>
      <c r="AX11" s="26">
        <v>8756</v>
      </c>
    </row>
    <row r="12" spans="1:91">
      <c r="A12" s="179"/>
      <c r="B12" s="3" t="s">
        <v>18</v>
      </c>
      <c r="C12" s="3"/>
      <c r="D12" s="25">
        <v>2881</v>
      </c>
      <c r="E12" s="25">
        <v>3296</v>
      </c>
      <c r="F12" s="25">
        <v>3216</v>
      </c>
      <c r="G12" s="25">
        <v>3922</v>
      </c>
      <c r="H12" s="25">
        <v>4142</v>
      </c>
      <c r="I12" s="3"/>
      <c r="J12" s="25">
        <v>364</v>
      </c>
      <c r="K12" s="25">
        <v>330</v>
      </c>
      <c r="L12" s="25">
        <v>334</v>
      </c>
      <c r="M12" s="25">
        <v>478</v>
      </c>
      <c r="N12" s="25">
        <v>470</v>
      </c>
      <c r="O12" s="3"/>
      <c r="P12" s="25">
        <v>232</v>
      </c>
      <c r="Q12" s="25">
        <v>242</v>
      </c>
      <c r="R12" s="25">
        <v>239</v>
      </c>
      <c r="S12" s="25">
        <v>284</v>
      </c>
      <c r="T12" s="25">
        <v>301</v>
      </c>
      <c r="U12" s="3"/>
      <c r="V12" s="25">
        <v>124</v>
      </c>
      <c r="W12" s="25">
        <v>123</v>
      </c>
      <c r="X12" s="25">
        <v>119</v>
      </c>
      <c r="Y12" s="25">
        <v>138</v>
      </c>
      <c r="Z12" s="25">
        <v>155</v>
      </c>
      <c r="AA12" s="3"/>
      <c r="AB12" s="25">
        <v>36</v>
      </c>
      <c r="AC12" s="25">
        <v>42</v>
      </c>
      <c r="AD12" s="25">
        <v>37</v>
      </c>
      <c r="AE12" s="25">
        <v>47</v>
      </c>
      <c r="AF12" s="25">
        <v>51</v>
      </c>
      <c r="AG12" s="3"/>
      <c r="AH12" s="26">
        <v>3637</v>
      </c>
      <c r="AI12" s="26">
        <v>4033</v>
      </c>
      <c r="AJ12" s="26">
        <v>3945</v>
      </c>
      <c r="AK12" s="26">
        <v>4869</v>
      </c>
      <c r="AL12" s="26">
        <v>5119</v>
      </c>
      <c r="AM12" s="3"/>
      <c r="AN12" s="94">
        <v>183</v>
      </c>
      <c r="AO12" s="25">
        <v>172</v>
      </c>
      <c r="AP12" s="25">
        <v>270</v>
      </c>
      <c r="AQ12" s="25">
        <v>304</v>
      </c>
      <c r="AR12" s="25">
        <v>406</v>
      </c>
      <c r="AS12" s="3"/>
      <c r="AT12" s="26">
        <v>3820</v>
      </c>
      <c r="AU12" s="26">
        <v>4205</v>
      </c>
      <c r="AV12" s="26">
        <v>4215</v>
      </c>
      <c r="AW12" s="26">
        <v>5173</v>
      </c>
      <c r="AX12" s="26">
        <v>5525</v>
      </c>
    </row>
    <row r="13" spans="1:91">
      <c r="A13" s="179"/>
      <c r="B13" s="3" t="s">
        <v>19</v>
      </c>
      <c r="C13" s="3"/>
      <c r="D13" s="25">
        <v>9952</v>
      </c>
      <c r="E13" s="25">
        <v>9220</v>
      </c>
      <c r="F13" s="25">
        <v>8282</v>
      </c>
      <c r="G13" s="25">
        <v>6511</v>
      </c>
      <c r="H13" s="25">
        <v>4852</v>
      </c>
      <c r="I13" s="3"/>
      <c r="J13" s="25">
        <v>1434</v>
      </c>
      <c r="K13" s="25">
        <v>1430</v>
      </c>
      <c r="L13" s="25">
        <v>1273</v>
      </c>
      <c r="M13" s="25">
        <v>1153</v>
      </c>
      <c r="N13" s="25">
        <v>911</v>
      </c>
      <c r="O13" s="3"/>
      <c r="P13" s="25">
        <v>785</v>
      </c>
      <c r="Q13" s="25">
        <v>792</v>
      </c>
      <c r="R13" s="25">
        <v>685</v>
      </c>
      <c r="S13" s="25">
        <v>560</v>
      </c>
      <c r="T13" s="25">
        <v>417</v>
      </c>
      <c r="U13" s="3"/>
      <c r="V13" s="25">
        <v>533</v>
      </c>
      <c r="W13" s="25">
        <v>555</v>
      </c>
      <c r="X13" s="25">
        <v>492</v>
      </c>
      <c r="Y13" s="25">
        <v>411</v>
      </c>
      <c r="Z13" s="25">
        <v>322</v>
      </c>
      <c r="AA13" s="3"/>
      <c r="AB13" s="25">
        <v>82</v>
      </c>
      <c r="AC13" s="25">
        <v>98</v>
      </c>
      <c r="AD13" s="25">
        <v>78</v>
      </c>
      <c r="AE13" s="25">
        <v>67</v>
      </c>
      <c r="AF13" s="25">
        <v>52</v>
      </c>
      <c r="AG13" s="3"/>
      <c r="AH13" s="26">
        <v>12786</v>
      </c>
      <c r="AI13" s="26">
        <v>12095</v>
      </c>
      <c r="AJ13" s="26">
        <v>10810</v>
      </c>
      <c r="AK13" s="26">
        <v>8702</v>
      </c>
      <c r="AL13" s="26">
        <v>6554</v>
      </c>
      <c r="AM13" s="3"/>
      <c r="AN13" s="94">
        <v>632</v>
      </c>
      <c r="AO13" s="25">
        <v>629</v>
      </c>
      <c r="AP13" s="25">
        <v>703</v>
      </c>
      <c r="AQ13" s="25">
        <v>686</v>
      </c>
      <c r="AR13" s="25">
        <v>600</v>
      </c>
      <c r="AS13" s="3"/>
      <c r="AT13" s="26">
        <v>13418</v>
      </c>
      <c r="AU13" s="26">
        <v>12724</v>
      </c>
      <c r="AV13" s="26">
        <v>11513</v>
      </c>
      <c r="AW13" s="26">
        <v>9388</v>
      </c>
      <c r="AX13" s="26">
        <v>7154</v>
      </c>
    </row>
    <row r="14" spans="1:91">
      <c r="A14" s="179"/>
      <c r="B14" s="3" t="s">
        <v>20</v>
      </c>
      <c r="C14" s="3"/>
      <c r="D14" s="25">
        <v>16065</v>
      </c>
      <c r="E14" s="25">
        <v>15933</v>
      </c>
      <c r="F14" s="25">
        <v>14417</v>
      </c>
      <c r="G14" s="25">
        <v>13325</v>
      </c>
      <c r="H14" s="25">
        <v>12358</v>
      </c>
      <c r="I14" s="3"/>
      <c r="J14" s="25">
        <v>3066</v>
      </c>
      <c r="K14" s="25">
        <v>3068</v>
      </c>
      <c r="L14" s="25">
        <v>2885</v>
      </c>
      <c r="M14" s="25">
        <v>3059</v>
      </c>
      <c r="N14" s="25">
        <v>2912</v>
      </c>
      <c r="O14" s="3"/>
      <c r="P14" s="25">
        <v>1797</v>
      </c>
      <c r="Q14" s="25">
        <v>1824</v>
      </c>
      <c r="R14" s="25">
        <v>1536</v>
      </c>
      <c r="S14" s="25">
        <v>1544</v>
      </c>
      <c r="T14" s="25">
        <v>1517</v>
      </c>
      <c r="U14" s="3"/>
      <c r="V14" s="25">
        <v>995</v>
      </c>
      <c r="W14" s="25">
        <v>950</v>
      </c>
      <c r="X14" s="25">
        <v>869</v>
      </c>
      <c r="Y14" s="25">
        <v>900</v>
      </c>
      <c r="Z14" s="25">
        <v>800</v>
      </c>
      <c r="AA14" s="3"/>
      <c r="AB14" s="25">
        <v>231</v>
      </c>
      <c r="AC14" s="25">
        <v>208</v>
      </c>
      <c r="AD14" s="25">
        <v>199</v>
      </c>
      <c r="AE14" s="25">
        <v>226</v>
      </c>
      <c r="AF14" s="25">
        <v>239</v>
      </c>
      <c r="AG14" s="3"/>
      <c r="AH14" s="26">
        <v>22154</v>
      </c>
      <c r="AI14" s="26">
        <v>21983</v>
      </c>
      <c r="AJ14" s="26">
        <v>19906</v>
      </c>
      <c r="AK14" s="26">
        <v>19054</v>
      </c>
      <c r="AL14" s="26">
        <v>17826</v>
      </c>
      <c r="AM14" s="3"/>
      <c r="AN14" s="94">
        <v>1200</v>
      </c>
      <c r="AO14" s="25">
        <v>1334</v>
      </c>
      <c r="AP14" s="25">
        <v>1438</v>
      </c>
      <c r="AQ14" s="25">
        <v>1658</v>
      </c>
      <c r="AR14" s="25">
        <v>1806</v>
      </c>
      <c r="AS14" s="3"/>
      <c r="AT14" s="26">
        <v>23354</v>
      </c>
      <c r="AU14" s="26">
        <v>23317</v>
      </c>
      <c r="AV14" s="26">
        <v>21344</v>
      </c>
      <c r="AW14" s="26">
        <v>20712</v>
      </c>
      <c r="AX14" s="26">
        <v>19632</v>
      </c>
    </row>
    <row r="15" spans="1:91">
      <c r="A15" s="179"/>
      <c r="B15" s="3" t="s">
        <v>21</v>
      </c>
      <c r="C15" s="3"/>
      <c r="D15" s="25">
        <v>324</v>
      </c>
      <c r="E15" s="25">
        <v>284</v>
      </c>
      <c r="F15" s="25">
        <v>298</v>
      </c>
      <c r="G15" s="25">
        <v>252</v>
      </c>
      <c r="H15" s="25">
        <v>211</v>
      </c>
      <c r="I15" s="3"/>
      <c r="J15" s="25">
        <v>30</v>
      </c>
      <c r="K15" s="25">
        <v>51</v>
      </c>
      <c r="L15" s="25">
        <v>31</v>
      </c>
      <c r="M15" s="25">
        <v>41</v>
      </c>
      <c r="N15" s="25">
        <v>32</v>
      </c>
      <c r="O15" s="3"/>
      <c r="P15" s="25">
        <v>22</v>
      </c>
      <c r="Q15" s="25">
        <v>22</v>
      </c>
      <c r="R15" s="25">
        <v>20</v>
      </c>
      <c r="S15" s="25">
        <v>14</v>
      </c>
      <c r="T15" s="25">
        <v>13</v>
      </c>
      <c r="U15" s="3"/>
      <c r="V15" s="25">
        <v>17</v>
      </c>
      <c r="W15" s="25">
        <v>17</v>
      </c>
      <c r="X15" s="25">
        <v>17</v>
      </c>
      <c r="Y15" s="25">
        <v>11</v>
      </c>
      <c r="Z15" s="25">
        <v>13</v>
      </c>
      <c r="AA15" s="3"/>
      <c r="AB15" s="25">
        <v>3</v>
      </c>
      <c r="AC15" s="25">
        <v>4</v>
      </c>
      <c r="AD15" s="25">
        <v>1</v>
      </c>
      <c r="AE15" s="25">
        <v>2</v>
      </c>
      <c r="AF15" s="25">
        <v>3</v>
      </c>
      <c r="AG15" s="3"/>
      <c r="AH15" s="26">
        <v>396</v>
      </c>
      <c r="AI15" s="26">
        <v>378</v>
      </c>
      <c r="AJ15" s="26">
        <v>367</v>
      </c>
      <c r="AK15" s="26">
        <v>320</v>
      </c>
      <c r="AL15" s="26">
        <v>272</v>
      </c>
      <c r="AM15" s="3"/>
      <c r="AN15" s="94">
        <v>29</v>
      </c>
      <c r="AO15" s="25">
        <v>50</v>
      </c>
      <c r="AP15" s="25">
        <v>40</v>
      </c>
      <c r="AQ15" s="25">
        <v>26</v>
      </c>
      <c r="AR15" s="25">
        <v>49</v>
      </c>
      <c r="AS15" s="3"/>
      <c r="AT15" s="26">
        <v>425</v>
      </c>
      <c r="AU15" s="26">
        <v>428</v>
      </c>
      <c r="AV15" s="26">
        <v>407</v>
      </c>
      <c r="AW15" s="26">
        <v>346</v>
      </c>
      <c r="AX15" s="26">
        <v>321</v>
      </c>
    </row>
    <row r="16" spans="1:91">
      <c r="A16" s="179"/>
      <c r="B16" s="3" t="s">
        <v>22</v>
      </c>
      <c r="C16" s="3"/>
      <c r="D16" s="25">
        <v>6509</v>
      </c>
      <c r="E16" s="25">
        <v>6154</v>
      </c>
      <c r="F16" s="25">
        <v>6398</v>
      </c>
      <c r="G16" s="25">
        <v>6499</v>
      </c>
      <c r="H16" s="25">
        <v>5606</v>
      </c>
      <c r="I16" s="3"/>
      <c r="J16" s="25">
        <v>797</v>
      </c>
      <c r="K16" s="25">
        <v>846</v>
      </c>
      <c r="L16" s="25">
        <v>904</v>
      </c>
      <c r="M16" s="25">
        <v>1054</v>
      </c>
      <c r="N16" s="25">
        <v>980</v>
      </c>
      <c r="O16" s="3"/>
      <c r="P16" s="25">
        <v>378</v>
      </c>
      <c r="Q16" s="25">
        <v>412</v>
      </c>
      <c r="R16" s="25">
        <v>398</v>
      </c>
      <c r="S16" s="25">
        <v>508</v>
      </c>
      <c r="T16" s="25">
        <v>394</v>
      </c>
      <c r="U16" s="3"/>
      <c r="V16" s="25">
        <v>317</v>
      </c>
      <c r="W16" s="25">
        <v>303</v>
      </c>
      <c r="X16" s="25">
        <v>329</v>
      </c>
      <c r="Y16" s="25">
        <v>337</v>
      </c>
      <c r="Z16" s="25">
        <v>270</v>
      </c>
      <c r="AA16" s="3"/>
      <c r="AB16" s="25">
        <v>71</v>
      </c>
      <c r="AC16" s="25">
        <v>61</v>
      </c>
      <c r="AD16" s="25">
        <v>64</v>
      </c>
      <c r="AE16" s="25">
        <v>83</v>
      </c>
      <c r="AF16" s="25">
        <v>70</v>
      </c>
      <c r="AG16" s="3"/>
      <c r="AH16" s="26">
        <v>8072</v>
      </c>
      <c r="AI16" s="26">
        <v>7776</v>
      </c>
      <c r="AJ16" s="26">
        <v>8093</v>
      </c>
      <c r="AK16" s="26">
        <v>8481</v>
      </c>
      <c r="AL16" s="26">
        <v>7320</v>
      </c>
      <c r="AM16" s="3"/>
      <c r="AN16" s="94">
        <v>454</v>
      </c>
      <c r="AO16" s="25">
        <v>569</v>
      </c>
      <c r="AP16" s="25">
        <v>723</v>
      </c>
      <c r="AQ16" s="25">
        <v>915</v>
      </c>
      <c r="AR16" s="25">
        <v>903</v>
      </c>
      <c r="AS16" s="3"/>
      <c r="AT16" s="26">
        <v>8526</v>
      </c>
      <c r="AU16" s="26">
        <v>8345</v>
      </c>
      <c r="AV16" s="26">
        <v>8816</v>
      </c>
      <c r="AW16" s="26">
        <v>9396</v>
      </c>
      <c r="AX16" s="26">
        <v>8223</v>
      </c>
    </row>
    <row r="17" spans="1:99" ht="15.75" thickBot="1">
      <c r="A17" s="188"/>
      <c r="B17" s="3" t="s">
        <v>68</v>
      </c>
      <c r="C17" s="3"/>
      <c r="D17" s="25">
        <v>1130</v>
      </c>
      <c r="E17" s="25">
        <v>1154</v>
      </c>
      <c r="F17" s="25">
        <v>1393</v>
      </c>
      <c r="G17" s="25">
        <v>1625</v>
      </c>
      <c r="H17" s="25">
        <v>1173</v>
      </c>
      <c r="I17" s="3"/>
      <c r="J17" s="25">
        <v>492</v>
      </c>
      <c r="K17" s="25">
        <v>547</v>
      </c>
      <c r="L17" s="25">
        <v>422</v>
      </c>
      <c r="M17" s="25">
        <v>236</v>
      </c>
      <c r="N17" s="25">
        <v>194</v>
      </c>
      <c r="O17" s="3"/>
      <c r="P17" s="25">
        <v>178</v>
      </c>
      <c r="Q17" s="25">
        <v>205</v>
      </c>
      <c r="R17" s="25">
        <v>161</v>
      </c>
      <c r="S17" s="25">
        <v>116</v>
      </c>
      <c r="T17" s="25">
        <v>99</v>
      </c>
      <c r="U17" s="3"/>
      <c r="V17" s="25">
        <v>129</v>
      </c>
      <c r="W17" s="25">
        <v>109</v>
      </c>
      <c r="X17" s="25">
        <v>108</v>
      </c>
      <c r="Y17" s="25">
        <v>81</v>
      </c>
      <c r="Z17" s="25">
        <v>50</v>
      </c>
      <c r="AA17" s="3"/>
      <c r="AB17" s="25">
        <v>47</v>
      </c>
      <c r="AC17" s="25">
        <v>47</v>
      </c>
      <c r="AD17" s="25">
        <v>39</v>
      </c>
      <c r="AE17" s="25">
        <v>13</v>
      </c>
      <c r="AF17" s="25">
        <v>14</v>
      </c>
      <c r="AG17" s="3"/>
      <c r="AH17" s="26">
        <v>1976</v>
      </c>
      <c r="AI17" s="26">
        <v>2062</v>
      </c>
      <c r="AJ17" s="26">
        <v>2123</v>
      </c>
      <c r="AK17" s="26">
        <v>2071</v>
      </c>
      <c r="AL17" s="26">
        <v>1530</v>
      </c>
      <c r="AM17" s="3"/>
      <c r="AN17" s="94">
        <v>223</v>
      </c>
      <c r="AO17" s="25">
        <v>225</v>
      </c>
      <c r="AP17" s="25">
        <v>172</v>
      </c>
      <c r="AQ17" s="25">
        <v>213</v>
      </c>
      <c r="AR17" s="25">
        <v>156</v>
      </c>
      <c r="AS17" s="3"/>
      <c r="AT17" s="26">
        <v>2199</v>
      </c>
      <c r="AU17" s="26">
        <v>2287</v>
      </c>
      <c r="AV17" s="26">
        <v>2295</v>
      </c>
      <c r="AW17" s="26">
        <v>2284</v>
      </c>
      <c r="AX17" s="26">
        <v>1686</v>
      </c>
    </row>
    <row r="18" spans="1:99">
      <c r="A18" s="181" t="s">
        <v>64</v>
      </c>
      <c r="B18" s="11" t="s">
        <v>16</v>
      </c>
      <c r="C18" s="11"/>
      <c r="D18" s="52">
        <v>9314</v>
      </c>
      <c r="E18" s="52">
        <v>8064</v>
      </c>
      <c r="F18" s="52">
        <v>7299</v>
      </c>
      <c r="G18" s="52">
        <v>6958</v>
      </c>
      <c r="H18" s="52">
        <v>6302</v>
      </c>
      <c r="I18" s="11"/>
      <c r="J18" s="52">
        <v>1349</v>
      </c>
      <c r="K18" s="52">
        <v>1282</v>
      </c>
      <c r="L18" s="52">
        <v>1148</v>
      </c>
      <c r="M18" s="52">
        <v>1264</v>
      </c>
      <c r="N18" s="52">
        <v>1019</v>
      </c>
      <c r="O18" s="11"/>
      <c r="P18" s="52">
        <v>823</v>
      </c>
      <c r="Q18" s="52">
        <v>753</v>
      </c>
      <c r="R18" s="52">
        <v>673</v>
      </c>
      <c r="S18" s="52">
        <v>664</v>
      </c>
      <c r="T18" s="52">
        <v>703</v>
      </c>
      <c r="U18" s="11"/>
      <c r="V18" s="52">
        <v>388</v>
      </c>
      <c r="W18" s="52">
        <v>368</v>
      </c>
      <c r="X18" s="52">
        <v>372</v>
      </c>
      <c r="Y18" s="52">
        <v>408</v>
      </c>
      <c r="Z18" s="52">
        <v>310</v>
      </c>
      <c r="AA18" s="11"/>
      <c r="AB18" s="52">
        <v>108</v>
      </c>
      <c r="AC18" s="52">
        <v>97</v>
      </c>
      <c r="AD18" s="52">
        <v>100</v>
      </c>
      <c r="AE18" s="52">
        <v>97</v>
      </c>
      <c r="AF18" s="52">
        <v>99</v>
      </c>
      <c r="AG18" s="11"/>
      <c r="AH18" s="155">
        <v>11982</v>
      </c>
      <c r="AI18" s="155">
        <v>10564</v>
      </c>
      <c r="AJ18" s="155">
        <v>9592</v>
      </c>
      <c r="AK18" s="155">
        <v>9391</v>
      </c>
      <c r="AL18" s="155">
        <v>8433</v>
      </c>
      <c r="AM18" s="11"/>
      <c r="AN18" s="143">
        <v>681</v>
      </c>
      <c r="AO18" s="52">
        <v>615</v>
      </c>
      <c r="AP18" s="52">
        <v>657</v>
      </c>
      <c r="AQ18" s="52">
        <v>679</v>
      </c>
      <c r="AR18" s="52">
        <v>663</v>
      </c>
      <c r="AS18" s="11"/>
      <c r="AT18" s="155">
        <v>12663</v>
      </c>
      <c r="AU18" s="155">
        <v>11179</v>
      </c>
      <c r="AV18" s="155">
        <v>10249</v>
      </c>
      <c r="AW18" s="155">
        <v>10070</v>
      </c>
      <c r="AX18" s="155">
        <v>9096</v>
      </c>
      <c r="AY18" s="132"/>
    </row>
    <row r="19" spans="1:99">
      <c r="A19" s="172"/>
      <c r="B19" s="3" t="s">
        <v>28</v>
      </c>
      <c r="C19" s="3"/>
      <c r="D19" s="49">
        <v>9003</v>
      </c>
      <c r="E19" s="49">
        <v>7740</v>
      </c>
      <c r="F19" s="49">
        <v>6986</v>
      </c>
      <c r="G19" s="49">
        <v>6632</v>
      </c>
      <c r="H19" s="49">
        <v>6075</v>
      </c>
      <c r="I19" s="3"/>
      <c r="J19" s="49">
        <v>1306</v>
      </c>
      <c r="K19" s="49">
        <v>1235</v>
      </c>
      <c r="L19" s="49">
        <v>1103</v>
      </c>
      <c r="M19" s="49">
        <v>1183</v>
      </c>
      <c r="N19" s="49">
        <v>983</v>
      </c>
      <c r="O19" s="3"/>
      <c r="P19" s="49">
        <v>818</v>
      </c>
      <c r="Q19" s="49">
        <v>742</v>
      </c>
      <c r="R19" s="49">
        <v>648</v>
      </c>
      <c r="S19" s="49">
        <v>637</v>
      </c>
      <c r="T19" s="49">
        <v>661</v>
      </c>
      <c r="U19" s="3"/>
      <c r="V19" s="49">
        <v>379</v>
      </c>
      <c r="W19" s="49">
        <v>336</v>
      </c>
      <c r="X19" s="49">
        <v>361</v>
      </c>
      <c r="Y19" s="49">
        <v>381</v>
      </c>
      <c r="Z19" s="49">
        <v>299</v>
      </c>
      <c r="AA19" s="3"/>
      <c r="AB19" s="49">
        <v>105</v>
      </c>
      <c r="AC19" s="49">
        <v>95</v>
      </c>
      <c r="AD19" s="49">
        <v>93</v>
      </c>
      <c r="AE19" s="49">
        <v>94</v>
      </c>
      <c r="AF19" s="49">
        <v>97</v>
      </c>
      <c r="AG19" s="3"/>
      <c r="AH19" s="117">
        <v>11611</v>
      </c>
      <c r="AI19" s="117">
        <v>10148</v>
      </c>
      <c r="AJ19" s="117">
        <v>9191</v>
      </c>
      <c r="AK19" s="117">
        <v>8927</v>
      </c>
      <c r="AL19" s="117">
        <v>8115</v>
      </c>
      <c r="AM19" s="3"/>
      <c r="AN19" s="108">
        <v>643</v>
      </c>
      <c r="AO19" s="49">
        <v>554</v>
      </c>
      <c r="AP19" s="49">
        <v>602</v>
      </c>
      <c r="AQ19" s="49">
        <v>632</v>
      </c>
      <c r="AR19" s="49">
        <v>612</v>
      </c>
      <c r="AS19" s="3"/>
      <c r="AT19" s="117">
        <v>12254</v>
      </c>
      <c r="AU19" s="117">
        <v>10702</v>
      </c>
      <c r="AV19" s="117">
        <v>9793</v>
      </c>
      <c r="AW19" s="117">
        <v>9559</v>
      </c>
      <c r="AX19" s="117">
        <v>8727</v>
      </c>
    </row>
    <row r="20" spans="1:99">
      <c r="A20" s="172"/>
      <c r="B20" s="13" t="s">
        <v>29</v>
      </c>
      <c r="C20" s="3"/>
      <c r="D20" s="49">
        <v>8951</v>
      </c>
      <c r="E20" s="49">
        <v>7669</v>
      </c>
      <c r="F20" s="49">
        <v>6915</v>
      </c>
      <c r="G20" s="49">
        <v>6549</v>
      </c>
      <c r="H20" s="49">
        <v>5959</v>
      </c>
      <c r="I20" s="3"/>
      <c r="J20" s="49">
        <v>1285</v>
      </c>
      <c r="K20" s="49">
        <v>1214</v>
      </c>
      <c r="L20" s="49">
        <v>1099</v>
      </c>
      <c r="M20" s="49">
        <v>1163</v>
      </c>
      <c r="N20" s="49">
        <v>964</v>
      </c>
      <c r="O20" s="3"/>
      <c r="P20" s="49">
        <v>813</v>
      </c>
      <c r="Q20" s="49">
        <v>737</v>
      </c>
      <c r="R20" s="49">
        <v>645</v>
      </c>
      <c r="S20" s="49">
        <v>626</v>
      </c>
      <c r="T20" s="49">
        <v>658</v>
      </c>
      <c r="U20" s="3"/>
      <c r="V20" s="49">
        <v>378</v>
      </c>
      <c r="W20" s="49">
        <v>330</v>
      </c>
      <c r="X20" s="49">
        <v>359</v>
      </c>
      <c r="Y20" s="49">
        <v>372</v>
      </c>
      <c r="Z20" s="49">
        <v>294</v>
      </c>
      <c r="AA20" s="3"/>
      <c r="AB20" s="49">
        <v>105</v>
      </c>
      <c r="AC20" s="49">
        <v>95</v>
      </c>
      <c r="AD20" s="49">
        <v>92</v>
      </c>
      <c r="AE20" s="49">
        <v>96</v>
      </c>
      <c r="AF20" s="49">
        <v>94</v>
      </c>
      <c r="AG20" s="3"/>
      <c r="AH20" s="118">
        <v>11532</v>
      </c>
      <c r="AI20" s="118">
        <v>10045</v>
      </c>
      <c r="AJ20" s="118">
        <v>9110</v>
      </c>
      <c r="AK20" s="118">
        <v>8806</v>
      </c>
      <c r="AL20" s="118">
        <v>7969</v>
      </c>
      <c r="AM20" s="3"/>
      <c r="AN20" s="108">
        <v>643</v>
      </c>
      <c r="AO20" s="49">
        <v>554</v>
      </c>
      <c r="AP20" s="49">
        <v>597</v>
      </c>
      <c r="AQ20" s="49">
        <v>625</v>
      </c>
      <c r="AR20" s="49">
        <v>609</v>
      </c>
      <c r="AS20" s="3"/>
      <c r="AT20" s="118">
        <v>12175</v>
      </c>
      <c r="AU20" s="118">
        <v>10599</v>
      </c>
      <c r="AV20" s="118">
        <v>9707</v>
      </c>
      <c r="AW20" s="118">
        <v>9431</v>
      </c>
      <c r="AX20" s="118">
        <v>8578</v>
      </c>
    </row>
    <row r="21" spans="1:99">
      <c r="A21" s="172"/>
      <c r="B21" s="10" t="s">
        <v>17</v>
      </c>
      <c r="C21" s="3"/>
      <c r="D21" s="51">
        <v>492</v>
      </c>
      <c r="E21" s="51">
        <v>404</v>
      </c>
      <c r="F21" s="51">
        <v>339</v>
      </c>
      <c r="G21" s="51">
        <v>333</v>
      </c>
      <c r="H21" s="51">
        <v>362</v>
      </c>
      <c r="I21" s="3"/>
      <c r="J21" s="51">
        <v>111</v>
      </c>
      <c r="K21" s="51">
        <v>96</v>
      </c>
      <c r="L21" s="51">
        <v>75</v>
      </c>
      <c r="M21" s="51">
        <v>68</v>
      </c>
      <c r="N21" s="51">
        <v>61</v>
      </c>
      <c r="O21" s="3"/>
      <c r="P21" s="51">
        <v>71</v>
      </c>
      <c r="Q21" s="51">
        <v>60</v>
      </c>
      <c r="R21" s="51">
        <v>49</v>
      </c>
      <c r="S21" s="51">
        <v>43</v>
      </c>
      <c r="T21" s="51">
        <v>47</v>
      </c>
      <c r="U21" s="3"/>
      <c r="V21" s="51">
        <v>26</v>
      </c>
      <c r="W21" s="51">
        <v>19</v>
      </c>
      <c r="X21" s="51">
        <v>35</v>
      </c>
      <c r="Y21" s="51">
        <v>26</v>
      </c>
      <c r="Z21" s="51">
        <v>20</v>
      </c>
      <c r="AA21" s="3"/>
      <c r="AB21" s="51">
        <v>8</v>
      </c>
      <c r="AC21" s="51">
        <v>5</v>
      </c>
      <c r="AD21" s="51">
        <v>2</v>
      </c>
      <c r="AE21" s="51">
        <v>9</v>
      </c>
      <c r="AF21" s="51">
        <v>8</v>
      </c>
      <c r="AG21" s="3"/>
      <c r="AH21" s="119">
        <v>708</v>
      </c>
      <c r="AI21" s="119">
        <v>584</v>
      </c>
      <c r="AJ21" s="119">
        <v>500</v>
      </c>
      <c r="AK21" s="119">
        <v>479</v>
      </c>
      <c r="AL21" s="119">
        <v>498</v>
      </c>
      <c r="AM21" s="3"/>
      <c r="AN21" s="109">
        <v>71</v>
      </c>
      <c r="AO21" s="110">
        <v>46</v>
      </c>
      <c r="AP21" s="110">
        <v>73</v>
      </c>
      <c r="AQ21" s="110">
        <v>66</v>
      </c>
      <c r="AR21" s="110">
        <v>70</v>
      </c>
      <c r="AS21" s="3"/>
      <c r="AT21" s="119">
        <v>779</v>
      </c>
      <c r="AU21" s="119">
        <v>630</v>
      </c>
      <c r="AV21" s="119">
        <v>573</v>
      </c>
      <c r="AW21" s="119">
        <v>545</v>
      </c>
      <c r="AX21" s="119">
        <v>568</v>
      </c>
    </row>
    <row r="22" spans="1:99">
      <c r="A22" s="172"/>
      <c r="B22" s="3" t="s">
        <v>18</v>
      </c>
      <c r="C22" s="3"/>
      <c r="D22" s="49">
        <v>237</v>
      </c>
      <c r="E22" s="49">
        <v>187</v>
      </c>
      <c r="F22" s="49">
        <v>174</v>
      </c>
      <c r="G22" s="49">
        <v>176</v>
      </c>
      <c r="H22" s="49">
        <v>169</v>
      </c>
      <c r="I22" s="3"/>
      <c r="J22" s="49">
        <v>41</v>
      </c>
      <c r="K22" s="49">
        <v>43</v>
      </c>
      <c r="L22" s="49">
        <v>41</v>
      </c>
      <c r="M22" s="49">
        <v>46</v>
      </c>
      <c r="N22" s="49">
        <v>31</v>
      </c>
      <c r="O22" s="3"/>
      <c r="P22" s="49">
        <v>21</v>
      </c>
      <c r="Q22" s="49">
        <v>28</v>
      </c>
      <c r="R22" s="49">
        <v>23</v>
      </c>
      <c r="S22" s="49">
        <v>14</v>
      </c>
      <c r="T22" s="49">
        <v>28</v>
      </c>
      <c r="U22" s="3"/>
      <c r="V22" s="49">
        <v>12</v>
      </c>
      <c r="W22" s="49">
        <v>11</v>
      </c>
      <c r="X22" s="49">
        <v>9</v>
      </c>
      <c r="Y22" s="49">
        <v>11</v>
      </c>
      <c r="Z22" s="49">
        <v>9</v>
      </c>
      <c r="AA22" s="3"/>
      <c r="AB22" s="49">
        <v>2</v>
      </c>
      <c r="AC22" s="49">
        <v>4</v>
      </c>
      <c r="AD22" s="49">
        <v>3</v>
      </c>
      <c r="AE22" s="49">
        <v>4</v>
      </c>
      <c r="AF22" s="49">
        <v>3</v>
      </c>
      <c r="AG22" s="3"/>
      <c r="AH22" s="117">
        <v>313</v>
      </c>
      <c r="AI22" s="117">
        <v>273</v>
      </c>
      <c r="AJ22" s="117">
        <v>250</v>
      </c>
      <c r="AK22" s="117">
        <v>251</v>
      </c>
      <c r="AL22" s="117">
        <v>240</v>
      </c>
      <c r="AM22" s="3"/>
      <c r="AN22" s="108">
        <v>25</v>
      </c>
      <c r="AO22" s="49">
        <v>19</v>
      </c>
      <c r="AP22" s="49">
        <v>22</v>
      </c>
      <c r="AQ22" s="49">
        <v>18</v>
      </c>
      <c r="AR22" s="49">
        <v>17</v>
      </c>
      <c r="AS22" s="3"/>
      <c r="AT22" s="117">
        <v>338</v>
      </c>
      <c r="AU22" s="117">
        <v>292</v>
      </c>
      <c r="AV22" s="117">
        <v>272</v>
      </c>
      <c r="AW22" s="117">
        <v>269</v>
      </c>
      <c r="AX22" s="117">
        <v>257</v>
      </c>
    </row>
    <row r="23" spans="1:99">
      <c r="A23" s="172"/>
      <c r="B23" s="3" t="s">
        <v>19</v>
      </c>
      <c r="C23" s="3"/>
      <c r="D23" s="49">
        <v>2345</v>
      </c>
      <c r="E23" s="49">
        <v>2014</v>
      </c>
      <c r="F23" s="49">
        <v>1324</v>
      </c>
      <c r="G23" s="49">
        <v>954</v>
      </c>
      <c r="H23" s="49">
        <v>651</v>
      </c>
      <c r="I23" s="3"/>
      <c r="J23" s="49">
        <v>403</v>
      </c>
      <c r="K23" s="49">
        <v>397</v>
      </c>
      <c r="L23" s="49">
        <v>283</v>
      </c>
      <c r="M23" s="49">
        <v>234</v>
      </c>
      <c r="N23" s="49">
        <v>155</v>
      </c>
      <c r="O23" s="3"/>
      <c r="P23" s="49">
        <v>212</v>
      </c>
      <c r="Q23" s="49">
        <v>210</v>
      </c>
      <c r="R23" s="49">
        <v>151</v>
      </c>
      <c r="S23" s="49">
        <v>116</v>
      </c>
      <c r="T23" s="49">
        <v>87</v>
      </c>
      <c r="U23" s="3"/>
      <c r="V23" s="49">
        <v>105</v>
      </c>
      <c r="W23" s="49">
        <v>90</v>
      </c>
      <c r="X23" s="49">
        <v>78</v>
      </c>
      <c r="Y23" s="49">
        <v>60</v>
      </c>
      <c r="Z23" s="49">
        <v>41</v>
      </c>
      <c r="AA23" s="3"/>
      <c r="AB23" s="49">
        <v>24</v>
      </c>
      <c r="AC23" s="49">
        <v>24</v>
      </c>
      <c r="AD23" s="49">
        <v>19</v>
      </c>
      <c r="AE23" s="49">
        <v>10</v>
      </c>
      <c r="AF23" s="49">
        <v>12</v>
      </c>
      <c r="AG23" s="3"/>
      <c r="AH23" s="117">
        <v>3089</v>
      </c>
      <c r="AI23" s="117">
        <v>2735</v>
      </c>
      <c r="AJ23" s="117">
        <v>1855</v>
      </c>
      <c r="AK23" s="117">
        <v>1374</v>
      </c>
      <c r="AL23" s="117">
        <v>946</v>
      </c>
      <c r="AM23" s="3"/>
      <c r="AN23" s="108">
        <v>155</v>
      </c>
      <c r="AO23" s="49">
        <v>128</v>
      </c>
      <c r="AP23" s="49">
        <v>101</v>
      </c>
      <c r="AQ23" s="49">
        <v>95</v>
      </c>
      <c r="AR23" s="49">
        <v>67</v>
      </c>
      <c r="AS23" s="3"/>
      <c r="AT23" s="117">
        <v>3244</v>
      </c>
      <c r="AU23" s="117">
        <v>2863</v>
      </c>
      <c r="AV23" s="117">
        <v>1956</v>
      </c>
      <c r="AW23" s="117">
        <v>1469</v>
      </c>
      <c r="AX23" s="117">
        <v>1013</v>
      </c>
    </row>
    <row r="24" spans="1:99">
      <c r="A24" s="172"/>
      <c r="B24" s="3" t="s">
        <v>20</v>
      </c>
      <c r="C24" s="3"/>
      <c r="D24" s="49">
        <v>4106</v>
      </c>
      <c r="E24" s="49">
        <v>3574</v>
      </c>
      <c r="F24" s="49">
        <v>3720</v>
      </c>
      <c r="G24" s="49">
        <v>3561</v>
      </c>
      <c r="H24" s="49">
        <v>3478</v>
      </c>
      <c r="I24" s="3"/>
      <c r="J24" s="49">
        <v>499</v>
      </c>
      <c r="K24" s="49">
        <v>453</v>
      </c>
      <c r="L24" s="49">
        <v>487</v>
      </c>
      <c r="M24" s="49">
        <v>621</v>
      </c>
      <c r="N24" s="49">
        <v>552</v>
      </c>
      <c r="O24" s="3"/>
      <c r="P24" s="49">
        <v>368</v>
      </c>
      <c r="Q24" s="49">
        <v>297</v>
      </c>
      <c r="R24" s="49">
        <v>303</v>
      </c>
      <c r="S24" s="49">
        <v>324</v>
      </c>
      <c r="T24" s="49">
        <v>379</v>
      </c>
      <c r="U24" s="3"/>
      <c r="V24" s="49">
        <v>163</v>
      </c>
      <c r="W24" s="49">
        <v>157</v>
      </c>
      <c r="X24" s="49">
        <v>172</v>
      </c>
      <c r="Y24" s="49">
        <v>206</v>
      </c>
      <c r="Z24" s="49">
        <v>174</v>
      </c>
      <c r="AA24" s="3"/>
      <c r="AB24" s="49">
        <v>40</v>
      </c>
      <c r="AC24" s="49">
        <v>46</v>
      </c>
      <c r="AD24" s="49">
        <v>46</v>
      </c>
      <c r="AE24" s="49">
        <v>53</v>
      </c>
      <c r="AF24" s="49">
        <v>51</v>
      </c>
      <c r="AG24" s="3"/>
      <c r="AH24" s="117">
        <v>5176</v>
      </c>
      <c r="AI24" s="117">
        <v>4527</v>
      </c>
      <c r="AJ24" s="117">
        <v>4728</v>
      </c>
      <c r="AK24" s="117">
        <v>4765</v>
      </c>
      <c r="AL24" s="117">
        <v>4634</v>
      </c>
      <c r="AM24" s="3"/>
      <c r="AN24" s="108">
        <v>247</v>
      </c>
      <c r="AO24" s="49">
        <v>233</v>
      </c>
      <c r="AP24" s="49">
        <v>271</v>
      </c>
      <c r="AQ24" s="49">
        <v>303</v>
      </c>
      <c r="AR24" s="49">
        <v>333</v>
      </c>
      <c r="AS24" s="3"/>
      <c r="AT24" s="117">
        <v>5423</v>
      </c>
      <c r="AU24" s="117">
        <v>4760</v>
      </c>
      <c r="AV24" s="117">
        <v>4999</v>
      </c>
      <c r="AW24" s="117">
        <v>5068</v>
      </c>
      <c r="AX24" s="117">
        <v>4967</v>
      </c>
    </row>
    <row r="25" spans="1:99">
      <c r="A25" s="172"/>
      <c r="B25" s="3" t="s">
        <v>21</v>
      </c>
      <c r="C25" s="3"/>
      <c r="D25" s="49">
        <v>23</v>
      </c>
      <c r="E25" s="49">
        <v>16</v>
      </c>
      <c r="F25" s="49">
        <v>14</v>
      </c>
      <c r="G25" s="49">
        <v>25</v>
      </c>
      <c r="H25" s="49">
        <v>21</v>
      </c>
      <c r="I25" s="3"/>
      <c r="J25" s="49">
        <v>1</v>
      </c>
      <c r="K25" s="49">
        <v>3</v>
      </c>
      <c r="L25" s="49">
        <v>3</v>
      </c>
      <c r="M25" s="49">
        <v>2</v>
      </c>
      <c r="N25" s="49">
        <v>6</v>
      </c>
      <c r="O25" s="3"/>
      <c r="P25" s="49">
        <v>1</v>
      </c>
      <c r="Q25" s="49">
        <v>3</v>
      </c>
      <c r="R25" s="49">
        <v>0</v>
      </c>
      <c r="S25" s="49">
        <v>0</v>
      </c>
      <c r="T25" s="49">
        <v>2</v>
      </c>
      <c r="U25" s="3"/>
      <c r="V25" s="49">
        <v>1</v>
      </c>
      <c r="W25" s="49">
        <v>1</v>
      </c>
      <c r="X25" s="49">
        <v>0</v>
      </c>
      <c r="Y25" s="49">
        <v>0</v>
      </c>
      <c r="Z25" s="49">
        <v>2</v>
      </c>
      <c r="AA25" s="3"/>
      <c r="AB25" s="49">
        <v>0</v>
      </c>
      <c r="AC25" s="49">
        <v>0</v>
      </c>
      <c r="AD25" s="49">
        <v>0</v>
      </c>
      <c r="AE25" s="49">
        <v>0</v>
      </c>
      <c r="AF25" s="49">
        <v>1</v>
      </c>
      <c r="AG25" s="3"/>
      <c r="AH25" s="117">
        <v>26</v>
      </c>
      <c r="AI25" s="117">
        <v>23</v>
      </c>
      <c r="AJ25" s="117">
        <v>17</v>
      </c>
      <c r="AK25" s="117">
        <v>27</v>
      </c>
      <c r="AL25" s="117">
        <v>32</v>
      </c>
      <c r="AM25" s="3"/>
      <c r="AN25" s="108">
        <v>4</v>
      </c>
      <c r="AO25" s="49">
        <v>5</v>
      </c>
      <c r="AP25" s="49">
        <v>5</v>
      </c>
      <c r="AQ25" s="49">
        <v>1</v>
      </c>
      <c r="AR25" s="49">
        <v>3</v>
      </c>
      <c r="AS25" s="3"/>
      <c r="AT25" s="117">
        <v>30</v>
      </c>
      <c r="AU25" s="117">
        <v>28</v>
      </c>
      <c r="AV25" s="117">
        <v>22</v>
      </c>
      <c r="AW25" s="117">
        <v>28</v>
      </c>
      <c r="AX25" s="117">
        <v>35</v>
      </c>
    </row>
    <row r="26" spans="1:99">
      <c r="A26" s="172"/>
      <c r="B26" s="3" t="s">
        <v>22</v>
      </c>
      <c r="C26" s="3"/>
      <c r="D26" s="49">
        <v>1424</v>
      </c>
      <c r="E26" s="49">
        <v>1178</v>
      </c>
      <c r="F26" s="49">
        <v>966</v>
      </c>
      <c r="G26" s="49">
        <v>1036</v>
      </c>
      <c r="H26" s="49">
        <v>937</v>
      </c>
      <c r="I26" s="3"/>
      <c r="J26" s="49">
        <v>133</v>
      </c>
      <c r="K26" s="49">
        <v>121</v>
      </c>
      <c r="L26" s="49">
        <v>115</v>
      </c>
      <c r="M26" s="49">
        <v>137</v>
      </c>
      <c r="N26" s="49">
        <v>109</v>
      </c>
      <c r="O26" s="3"/>
      <c r="P26" s="49">
        <v>82</v>
      </c>
      <c r="Q26" s="49">
        <v>79</v>
      </c>
      <c r="R26" s="49">
        <v>63</v>
      </c>
      <c r="S26" s="49">
        <v>82</v>
      </c>
      <c r="T26" s="49">
        <v>78</v>
      </c>
      <c r="U26" s="3"/>
      <c r="V26" s="49">
        <v>43</v>
      </c>
      <c r="W26" s="49">
        <v>34</v>
      </c>
      <c r="X26" s="49">
        <v>41</v>
      </c>
      <c r="Y26" s="49">
        <v>37</v>
      </c>
      <c r="Z26" s="49">
        <v>35</v>
      </c>
      <c r="AA26" s="3"/>
      <c r="AB26" s="49">
        <v>15</v>
      </c>
      <c r="AC26" s="49">
        <v>11</v>
      </c>
      <c r="AD26" s="49">
        <v>14</v>
      </c>
      <c r="AE26" s="49">
        <v>14</v>
      </c>
      <c r="AF26" s="49">
        <v>14</v>
      </c>
      <c r="AG26" s="3"/>
      <c r="AH26" s="117">
        <v>1697</v>
      </c>
      <c r="AI26" s="117">
        <v>1423</v>
      </c>
      <c r="AJ26" s="117">
        <v>1199</v>
      </c>
      <c r="AK26" s="117">
        <v>1306</v>
      </c>
      <c r="AL26" s="117">
        <v>1173</v>
      </c>
      <c r="AM26" s="3"/>
      <c r="AN26" s="108">
        <v>84</v>
      </c>
      <c r="AO26" s="49">
        <v>81</v>
      </c>
      <c r="AP26" s="49">
        <v>90</v>
      </c>
      <c r="AQ26" s="49">
        <v>91</v>
      </c>
      <c r="AR26" s="49">
        <v>88</v>
      </c>
      <c r="AS26" s="3"/>
      <c r="AT26" s="117">
        <v>1781</v>
      </c>
      <c r="AU26" s="117">
        <v>1504</v>
      </c>
      <c r="AV26" s="117">
        <v>1289</v>
      </c>
      <c r="AW26" s="117">
        <v>1397</v>
      </c>
      <c r="AX26" s="117">
        <v>1261</v>
      </c>
    </row>
    <row r="27" spans="1:99">
      <c r="A27" s="172"/>
      <c r="B27" s="3" t="s">
        <v>68</v>
      </c>
      <c r="C27" s="3"/>
      <c r="D27" s="49">
        <v>324</v>
      </c>
      <c r="E27" s="49">
        <v>296</v>
      </c>
      <c r="F27" s="49">
        <v>378</v>
      </c>
      <c r="G27" s="49">
        <v>464</v>
      </c>
      <c r="H27" s="49">
        <v>341</v>
      </c>
      <c r="I27" s="3"/>
      <c r="J27" s="49">
        <v>97</v>
      </c>
      <c r="K27" s="49">
        <v>101</v>
      </c>
      <c r="L27" s="49">
        <v>95</v>
      </c>
      <c r="M27" s="49">
        <v>55</v>
      </c>
      <c r="N27" s="49">
        <v>50</v>
      </c>
      <c r="O27" s="3"/>
      <c r="P27" s="49">
        <v>58</v>
      </c>
      <c r="Q27" s="49">
        <v>60</v>
      </c>
      <c r="R27" s="49">
        <v>56</v>
      </c>
      <c r="S27" s="49">
        <v>47</v>
      </c>
      <c r="T27" s="49">
        <v>37</v>
      </c>
      <c r="U27" s="3"/>
      <c r="V27" s="49">
        <v>28</v>
      </c>
      <c r="W27" s="49">
        <v>18</v>
      </c>
      <c r="X27" s="49">
        <v>24</v>
      </c>
      <c r="Y27" s="49">
        <v>32</v>
      </c>
      <c r="Z27" s="49">
        <v>13</v>
      </c>
      <c r="AA27" s="3"/>
      <c r="AB27" s="49">
        <v>16</v>
      </c>
      <c r="AC27" s="49">
        <v>5</v>
      </c>
      <c r="AD27" s="49">
        <v>8</v>
      </c>
      <c r="AE27" s="49">
        <v>6</v>
      </c>
      <c r="AF27" s="49">
        <v>5</v>
      </c>
      <c r="AG27" s="3"/>
      <c r="AH27" s="117">
        <v>523</v>
      </c>
      <c r="AI27" s="117">
        <v>480</v>
      </c>
      <c r="AJ27" s="117">
        <v>561</v>
      </c>
      <c r="AK27" s="117">
        <v>604</v>
      </c>
      <c r="AL27" s="117">
        <v>446</v>
      </c>
      <c r="AM27" s="3"/>
      <c r="AN27" s="108">
        <v>57</v>
      </c>
      <c r="AO27" s="49">
        <v>42</v>
      </c>
      <c r="AP27" s="49">
        <v>35</v>
      </c>
      <c r="AQ27" s="49">
        <v>51</v>
      </c>
      <c r="AR27" s="49">
        <v>31</v>
      </c>
      <c r="AS27" s="3"/>
      <c r="AT27" s="117">
        <v>580</v>
      </c>
      <c r="AU27" s="117">
        <v>522</v>
      </c>
      <c r="AV27" s="117">
        <v>596</v>
      </c>
      <c r="AW27" s="117">
        <v>655</v>
      </c>
      <c r="AX27" s="117">
        <v>477</v>
      </c>
    </row>
    <row r="28" spans="1:99">
      <c r="A28" s="172"/>
      <c r="B28" s="3" t="s">
        <v>41</v>
      </c>
      <c r="C28" s="3"/>
      <c r="D28" s="60">
        <f>D21/D20</f>
        <v>5.4965925594905596E-2</v>
      </c>
      <c r="E28" s="60">
        <f t="shared" ref="E28:AX28" si="0">E21/E20</f>
        <v>5.2679619246316339E-2</v>
      </c>
      <c r="F28" s="60">
        <f t="shared" si="0"/>
        <v>4.9023861171366596E-2</v>
      </c>
      <c r="G28" s="60">
        <f t="shared" si="0"/>
        <v>5.0847457627118647E-2</v>
      </c>
      <c r="H28" s="60">
        <f t="shared" si="0"/>
        <v>6.0748447726128543E-2</v>
      </c>
      <c r="I28" s="3"/>
      <c r="J28" s="60">
        <f t="shared" si="0"/>
        <v>8.6381322957198442E-2</v>
      </c>
      <c r="K28" s="60">
        <f t="shared" si="0"/>
        <v>7.907742998352553E-2</v>
      </c>
      <c r="L28" s="60">
        <f t="shared" si="0"/>
        <v>6.8243858052775247E-2</v>
      </c>
      <c r="M28" s="60">
        <f t="shared" si="0"/>
        <v>5.8469475494411005E-2</v>
      </c>
      <c r="N28" s="60">
        <f t="shared" si="0"/>
        <v>6.3278008298755184E-2</v>
      </c>
      <c r="O28" s="3"/>
      <c r="P28" s="60">
        <f t="shared" si="0"/>
        <v>8.7330873308733084E-2</v>
      </c>
      <c r="Q28" s="60">
        <f t="shared" si="0"/>
        <v>8.1411126187245594E-2</v>
      </c>
      <c r="R28" s="60">
        <f t="shared" si="0"/>
        <v>7.5968992248062014E-2</v>
      </c>
      <c r="S28" s="60">
        <f t="shared" si="0"/>
        <v>6.8690095846645371E-2</v>
      </c>
      <c r="T28" s="60">
        <f t="shared" si="0"/>
        <v>7.1428571428571425E-2</v>
      </c>
      <c r="U28" s="3"/>
      <c r="V28" s="60">
        <f t="shared" si="0"/>
        <v>6.8783068783068779E-2</v>
      </c>
      <c r="W28" s="60">
        <f t="shared" si="0"/>
        <v>5.7575757575757579E-2</v>
      </c>
      <c r="X28" s="60">
        <f t="shared" si="0"/>
        <v>9.7493036211699163E-2</v>
      </c>
      <c r="Y28" s="60">
        <f t="shared" si="0"/>
        <v>6.9892473118279563E-2</v>
      </c>
      <c r="Z28" s="60">
        <f t="shared" si="0"/>
        <v>6.8027210884353748E-2</v>
      </c>
      <c r="AA28" s="3"/>
      <c r="AB28" s="60">
        <f t="shared" si="0"/>
        <v>7.6190476190476197E-2</v>
      </c>
      <c r="AC28" s="60">
        <f t="shared" si="0"/>
        <v>5.2631578947368418E-2</v>
      </c>
      <c r="AD28" s="60">
        <f t="shared" si="0"/>
        <v>2.1739130434782608E-2</v>
      </c>
      <c r="AE28" s="60">
        <f t="shared" si="0"/>
        <v>9.375E-2</v>
      </c>
      <c r="AF28" s="60">
        <f t="shared" si="0"/>
        <v>8.5106382978723402E-2</v>
      </c>
      <c r="AG28" s="3"/>
      <c r="AH28" s="120">
        <f t="shared" si="0"/>
        <v>6.1394380853277836E-2</v>
      </c>
      <c r="AI28" s="120">
        <f t="shared" si="0"/>
        <v>5.8138377302140366E-2</v>
      </c>
      <c r="AJ28" s="120">
        <f t="shared" si="0"/>
        <v>5.4884742041712405E-2</v>
      </c>
      <c r="AK28" s="120">
        <f t="shared" si="0"/>
        <v>5.4394730865319103E-2</v>
      </c>
      <c r="AL28" s="120">
        <f t="shared" si="0"/>
        <v>6.2492157108796589E-2</v>
      </c>
      <c r="AM28" s="3"/>
      <c r="AN28" s="111">
        <f t="shared" si="0"/>
        <v>0.1104199066874028</v>
      </c>
      <c r="AO28" s="60">
        <f t="shared" si="0"/>
        <v>8.3032490974729242E-2</v>
      </c>
      <c r="AP28" s="60">
        <f t="shared" si="0"/>
        <v>0.12227805695142378</v>
      </c>
      <c r="AQ28" s="60">
        <f t="shared" si="0"/>
        <v>0.1056</v>
      </c>
      <c r="AR28" s="60">
        <f t="shared" si="0"/>
        <v>0.11494252873563218</v>
      </c>
      <c r="AS28" s="3"/>
      <c r="AT28" s="120">
        <f t="shared" si="0"/>
        <v>6.3983572895277202E-2</v>
      </c>
      <c r="AU28" s="120">
        <f t="shared" si="0"/>
        <v>5.9439569770733086E-2</v>
      </c>
      <c r="AV28" s="120">
        <f t="shared" si="0"/>
        <v>5.9029566292366331E-2</v>
      </c>
      <c r="AW28" s="120">
        <f t="shared" si="0"/>
        <v>5.7788145477679992E-2</v>
      </c>
      <c r="AX28" s="120">
        <f t="shared" si="0"/>
        <v>6.6215901142457456E-2</v>
      </c>
    </row>
    <row r="29" spans="1:99" s="31" customFormat="1" ht="14.25">
      <c r="A29" s="184"/>
      <c r="B29" s="13" t="s">
        <v>78</v>
      </c>
      <c r="C29" s="3"/>
      <c r="D29" s="76">
        <v>3.7025999999999999</v>
      </c>
      <c r="E29" s="76">
        <v>4.8177000000000003</v>
      </c>
      <c r="F29" s="76">
        <v>5.5179</v>
      </c>
      <c r="G29" s="76">
        <v>3.3527999999999998</v>
      </c>
      <c r="H29" s="76">
        <v>4.1921999999999997</v>
      </c>
      <c r="I29" s="3"/>
      <c r="J29" s="76">
        <v>5.3913000000000002</v>
      </c>
      <c r="K29" s="76">
        <v>6.3659999999999997</v>
      </c>
      <c r="L29" s="76">
        <v>5.7888999999999999</v>
      </c>
      <c r="M29" s="76">
        <v>8.0525000000000002</v>
      </c>
      <c r="N29" s="76">
        <v>5.6191000000000004</v>
      </c>
      <c r="O29" s="3"/>
      <c r="P29" s="76">
        <v>5.0427</v>
      </c>
      <c r="Q29" s="76">
        <v>6.9767000000000001</v>
      </c>
      <c r="R29" s="76">
        <v>6.9958999999999998</v>
      </c>
      <c r="S29" s="76">
        <v>4.3906999999999998</v>
      </c>
      <c r="T29" s="76">
        <v>3.0121000000000002</v>
      </c>
      <c r="U29" s="3"/>
      <c r="V29" s="76">
        <v>3.5756000000000001</v>
      </c>
      <c r="W29" s="76">
        <v>3.4807000000000001</v>
      </c>
      <c r="X29" s="76">
        <v>4.4894999999999996</v>
      </c>
      <c r="Y29" s="76">
        <v>7.2077</v>
      </c>
      <c r="Z29" s="76">
        <v>1.6467000000000001</v>
      </c>
      <c r="AA29" s="3"/>
      <c r="AB29" s="76">
        <v>1.35</v>
      </c>
      <c r="AC29" s="76">
        <v>11.806699999999999</v>
      </c>
      <c r="AD29" s="76">
        <v>0.93330000000000002</v>
      </c>
      <c r="AE29" s="76">
        <v>5.6778000000000004</v>
      </c>
      <c r="AF29" s="76">
        <v>7.1292</v>
      </c>
      <c r="AG29" s="3"/>
      <c r="AH29" s="121">
        <v>4.0705</v>
      </c>
      <c r="AI29" s="121">
        <v>5.3102999999999998</v>
      </c>
      <c r="AJ29" s="121">
        <v>5.6131000000000002</v>
      </c>
      <c r="AK29" s="121">
        <v>4.3659999999999997</v>
      </c>
      <c r="AL29" s="121">
        <v>4.2004999999999999</v>
      </c>
      <c r="AM29" s="3"/>
      <c r="AN29" s="112">
        <v>3.4563000000000001</v>
      </c>
      <c r="AO29" s="76">
        <v>1.6013999999999999</v>
      </c>
      <c r="AP29" s="76">
        <v>4.2027000000000001</v>
      </c>
      <c r="AQ29" s="76">
        <v>4.9424000000000001</v>
      </c>
      <c r="AR29" s="76">
        <v>4.6289999999999996</v>
      </c>
      <c r="AS29" s="3"/>
      <c r="AT29" s="121">
        <v>4.0145</v>
      </c>
      <c r="AU29" s="121">
        <v>5.0395000000000003</v>
      </c>
      <c r="AV29" s="121">
        <v>5.4333999999999998</v>
      </c>
      <c r="AW29" s="121">
        <v>4.4358000000000004</v>
      </c>
      <c r="AX29" s="121">
        <v>4.2533000000000003</v>
      </c>
      <c r="AY29" s="41"/>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row>
    <row r="30" spans="1:99">
      <c r="A30" s="183" t="s">
        <v>65</v>
      </c>
      <c r="B30" s="3" t="s">
        <v>16</v>
      </c>
      <c r="C30" s="3"/>
      <c r="D30" s="49">
        <v>20884</v>
      </c>
      <c r="E30" s="49">
        <v>21632</v>
      </c>
      <c r="F30" s="49">
        <v>20000</v>
      </c>
      <c r="G30" s="49">
        <v>18713</v>
      </c>
      <c r="H30" s="49">
        <v>15994</v>
      </c>
      <c r="I30" s="3"/>
      <c r="J30" s="49">
        <v>4363</v>
      </c>
      <c r="K30" s="49">
        <v>4665</v>
      </c>
      <c r="L30" s="49">
        <v>4346</v>
      </c>
      <c r="M30" s="49">
        <v>4362</v>
      </c>
      <c r="N30" s="49">
        <v>4004</v>
      </c>
      <c r="O30" s="3"/>
      <c r="P30" s="49">
        <v>2315</v>
      </c>
      <c r="Q30" s="49">
        <v>2503</v>
      </c>
      <c r="R30" s="49">
        <v>2139</v>
      </c>
      <c r="S30" s="49">
        <v>2172</v>
      </c>
      <c r="T30" s="49">
        <v>1849</v>
      </c>
      <c r="U30" s="3"/>
      <c r="V30" s="49">
        <v>1518</v>
      </c>
      <c r="W30" s="49">
        <v>1518</v>
      </c>
      <c r="X30" s="49">
        <v>1384</v>
      </c>
      <c r="Y30" s="49">
        <v>1323</v>
      </c>
      <c r="Z30" s="49">
        <v>1118</v>
      </c>
      <c r="AA30" s="3"/>
      <c r="AB30" s="49">
        <v>304</v>
      </c>
      <c r="AC30" s="49">
        <v>288</v>
      </c>
      <c r="AD30" s="49">
        <v>285</v>
      </c>
      <c r="AE30" s="49">
        <v>297</v>
      </c>
      <c r="AF30" s="49">
        <v>285</v>
      </c>
      <c r="AG30" s="3"/>
      <c r="AH30" s="117">
        <v>29384</v>
      </c>
      <c r="AI30" s="117">
        <v>30606</v>
      </c>
      <c r="AJ30" s="117">
        <v>28154</v>
      </c>
      <c r="AK30" s="117">
        <v>26867</v>
      </c>
      <c r="AL30" s="117">
        <v>23250</v>
      </c>
      <c r="AM30" s="3"/>
      <c r="AN30" s="108">
        <v>1816</v>
      </c>
      <c r="AO30" s="49">
        <v>2135</v>
      </c>
      <c r="AP30" s="49">
        <v>2362</v>
      </c>
      <c r="AQ30" s="49">
        <v>2707</v>
      </c>
      <c r="AR30" s="49">
        <v>2758</v>
      </c>
      <c r="AS30" s="3"/>
      <c r="AT30" s="117">
        <v>31200</v>
      </c>
      <c r="AU30" s="117">
        <v>32741</v>
      </c>
      <c r="AV30" s="117">
        <v>30516</v>
      </c>
      <c r="AW30" s="117">
        <v>29574</v>
      </c>
      <c r="AX30" s="117">
        <v>26008</v>
      </c>
    </row>
    <row r="31" spans="1:99">
      <c r="A31" s="172"/>
      <c r="B31" s="3" t="s">
        <v>28</v>
      </c>
      <c r="C31" s="3"/>
      <c r="D31" s="49">
        <v>19940</v>
      </c>
      <c r="E31" s="49">
        <v>20555</v>
      </c>
      <c r="F31" s="49">
        <v>19146</v>
      </c>
      <c r="G31" s="49">
        <v>17883</v>
      </c>
      <c r="H31" s="49">
        <v>15202</v>
      </c>
      <c r="I31" s="3"/>
      <c r="J31" s="49">
        <v>4185</v>
      </c>
      <c r="K31" s="49">
        <v>4492</v>
      </c>
      <c r="L31" s="49">
        <v>4163</v>
      </c>
      <c r="M31" s="49">
        <v>4155</v>
      </c>
      <c r="N31" s="49">
        <v>3838</v>
      </c>
      <c r="O31" s="3"/>
      <c r="P31" s="49">
        <v>2229</v>
      </c>
      <c r="Q31" s="49">
        <v>2430</v>
      </c>
      <c r="R31" s="49">
        <v>2037</v>
      </c>
      <c r="S31" s="49">
        <v>2077</v>
      </c>
      <c r="T31" s="49">
        <v>1757</v>
      </c>
      <c r="U31" s="3"/>
      <c r="V31" s="49">
        <v>1460</v>
      </c>
      <c r="W31" s="49">
        <v>1454</v>
      </c>
      <c r="X31" s="49">
        <v>1333</v>
      </c>
      <c r="Y31" s="49">
        <v>1256</v>
      </c>
      <c r="Z31" s="49">
        <v>1063</v>
      </c>
      <c r="AA31" s="3"/>
      <c r="AB31" s="49">
        <v>302</v>
      </c>
      <c r="AC31" s="49">
        <v>281</v>
      </c>
      <c r="AD31" s="49">
        <v>268</v>
      </c>
      <c r="AE31" s="49">
        <v>278</v>
      </c>
      <c r="AF31" s="49">
        <v>271</v>
      </c>
      <c r="AG31" s="3"/>
      <c r="AH31" s="117">
        <v>28116</v>
      </c>
      <c r="AI31" s="117">
        <v>29212</v>
      </c>
      <c r="AJ31" s="117">
        <v>26947</v>
      </c>
      <c r="AK31" s="117">
        <v>25649</v>
      </c>
      <c r="AL31" s="117">
        <v>22131</v>
      </c>
      <c r="AM31" s="3"/>
      <c r="AN31" s="108">
        <v>1654</v>
      </c>
      <c r="AO31" s="49">
        <v>1970</v>
      </c>
      <c r="AP31" s="49">
        <v>2161</v>
      </c>
      <c r="AQ31" s="49">
        <v>2487</v>
      </c>
      <c r="AR31" s="49">
        <v>2530</v>
      </c>
      <c r="AS31" s="3"/>
      <c r="AT31" s="117">
        <v>29770</v>
      </c>
      <c r="AU31" s="117">
        <v>31182</v>
      </c>
      <c r="AV31" s="117">
        <v>29108</v>
      </c>
      <c r="AW31" s="117">
        <v>28136</v>
      </c>
      <c r="AX31" s="117">
        <v>24661</v>
      </c>
    </row>
    <row r="32" spans="1:99">
      <c r="A32" s="172"/>
      <c r="B32" s="13" t="s">
        <v>29</v>
      </c>
      <c r="C32" s="3"/>
      <c r="D32" s="49">
        <v>19792</v>
      </c>
      <c r="E32" s="49">
        <v>20512</v>
      </c>
      <c r="F32" s="49">
        <v>19041</v>
      </c>
      <c r="G32" s="49">
        <v>17700</v>
      </c>
      <c r="H32" s="49">
        <v>15029</v>
      </c>
      <c r="I32" s="3"/>
      <c r="J32" s="49">
        <v>4153</v>
      </c>
      <c r="K32" s="49">
        <v>4475</v>
      </c>
      <c r="L32" s="49">
        <v>4133</v>
      </c>
      <c r="M32" s="49">
        <v>4111</v>
      </c>
      <c r="N32" s="49">
        <v>3791</v>
      </c>
      <c r="O32" s="3"/>
      <c r="P32" s="49">
        <v>2219</v>
      </c>
      <c r="Q32" s="49">
        <v>2407</v>
      </c>
      <c r="R32" s="49">
        <v>2013</v>
      </c>
      <c r="S32" s="49">
        <v>2042</v>
      </c>
      <c r="T32" s="49">
        <v>1734</v>
      </c>
      <c r="U32" s="3"/>
      <c r="V32" s="49">
        <v>1448</v>
      </c>
      <c r="W32" s="49">
        <v>1440</v>
      </c>
      <c r="X32" s="49">
        <v>1330</v>
      </c>
      <c r="Y32" s="49">
        <v>1244</v>
      </c>
      <c r="Z32" s="49">
        <v>1039</v>
      </c>
      <c r="AA32" s="3"/>
      <c r="AB32" s="49">
        <v>298</v>
      </c>
      <c r="AC32" s="49">
        <v>279</v>
      </c>
      <c r="AD32" s="49">
        <v>267</v>
      </c>
      <c r="AE32" s="49">
        <v>275</v>
      </c>
      <c r="AF32" s="49">
        <v>268</v>
      </c>
      <c r="AG32" s="3"/>
      <c r="AH32" s="118">
        <v>27910</v>
      </c>
      <c r="AI32" s="118">
        <v>29113</v>
      </c>
      <c r="AJ32" s="118">
        <v>26784</v>
      </c>
      <c r="AK32" s="118">
        <v>25372</v>
      </c>
      <c r="AL32" s="118">
        <v>21861</v>
      </c>
      <c r="AM32" s="3"/>
      <c r="AN32" s="108">
        <v>1656</v>
      </c>
      <c r="AO32" s="49">
        <v>1958</v>
      </c>
      <c r="AP32" s="49">
        <v>2160</v>
      </c>
      <c r="AQ32" s="49">
        <v>2489</v>
      </c>
      <c r="AR32" s="49">
        <v>2527</v>
      </c>
      <c r="AS32" s="3"/>
      <c r="AT32" s="118">
        <v>29566</v>
      </c>
      <c r="AU32" s="118">
        <v>31071</v>
      </c>
      <c r="AV32" s="118">
        <v>28944</v>
      </c>
      <c r="AW32" s="118">
        <v>27861</v>
      </c>
      <c r="AX32" s="118">
        <v>24388</v>
      </c>
    </row>
    <row r="33" spans="1:99">
      <c r="A33" s="172"/>
      <c r="B33" s="10" t="s">
        <v>17</v>
      </c>
      <c r="C33" s="3"/>
      <c r="D33" s="51">
        <v>351</v>
      </c>
      <c r="E33" s="51">
        <v>446</v>
      </c>
      <c r="F33" s="51">
        <v>373</v>
      </c>
      <c r="G33" s="51">
        <v>368</v>
      </c>
      <c r="H33" s="51">
        <v>378</v>
      </c>
      <c r="I33" s="3"/>
      <c r="J33" s="51">
        <v>55</v>
      </c>
      <c r="K33" s="51">
        <v>80</v>
      </c>
      <c r="L33" s="51">
        <v>76</v>
      </c>
      <c r="M33" s="51">
        <v>64</v>
      </c>
      <c r="N33" s="51">
        <v>67</v>
      </c>
      <c r="O33" s="3"/>
      <c r="P33" s="51">
        <v>36</v>
      </c>
      <c r="Q33" s="51">
        <v>37</v>
      </c>
      <c r="R33" s="51">
        <v>32</v>
      </c>
      <c r="S33" s="51">
        <v>32</v>
      </c>
      <c r="T33" s="51">
        <v>41</v>
      </c>
      <c r="U33" s="3"/>
      <c r="V33" s="51">
        <v>21</v>
      </c>
      <c r="W33" s="51">
        <v>24</v>
      </c>
      <c r="X33" s="51">
        <v>21</v>
      </c>
      <c r="Y33" s="51">
        <v>23</v>
      </c>
      <c r="Z33" s="51">
        <v>17</v>
      </c>
      <c r="AA33" s="3"/>
      <c r="AB33" s="51">
        <v>2</v>
      </c>
      <c r="AC33" s="51">
        <v>4</v>
      </c>
      <c r="AD33" s="51">
        <v>4</v>
      </c>
      <c r="AE33" s="51">
        <v>6</v>
      </c>
      <c r="AF33" s="51">
        <v>6</v>
      </c>
      <c r="AG33" s="3"/>
      <c r="AH33" s="119">
        <v>465</v>
      </c>
      <c r="AI33" s="119">
        <v>591</v>
      </c>
      <c r="AJ33" s="119">
        <v>506</v>
      </c>
      <c r="AK33" s="119">
        <v>493</v>
      </c>
      <c r="AL33" s="119">
        <v>509</v>
      </c>
      <c r="AM33" s="3"/>
      <c r="AN33" s="109">
        <v>35</v>
      </c>
      <c r="AO33" s="110">
        <v>38</v>
      </c>
      <c r="AP33" s="110">
        <v>53</v>
      </c>
      <c r="AQ33" s="110">
        <v>56</v>
      </c>
      <c r="AR33" s="110">
        <v>64</v>
      </c>
      <c r="AS33" s="3"/>
      <c r="AT33" s="119">
        <v>500</v>
      </c>
      <c r="AU33" s="119">
        <v>629</v>
      </c>
      <c r="AV33" s="119">
        <v>559</v>
      </c>
      <c r="AW33" s="119">
        <v>549</v>
      </c>
      <c r="AX33" s="119">
        <v>573</v>
      </c>
    </row>
    <row r="34" spans="1:99">
      <c r="A34" s="172"/>
      <c r="B34" s="3" t="s">
        <v>18</v>
      </c>
      <c r="C34" s="3"/>
      <c r="D34" s="49">
        <v>220</v>
      </c>
      <c r="E34" s="49">
        <v>259</v>
      </c>
      <c r="F34" s="49">
        <v>216</v>
      </c>
      <c r="G34" s="49">
        <v>275</v>
      </c>
      <c r="H34" s="49">
        <v>234</v>
      </c>
      <c r="I34" s="3"/>
      <c r="J34" s="49">
        <v>33</v>
      </c>
      <c r="K34" s="49">
        <v>33</v>
      </c>
      <c r="L34" s="49">
        <v>30</v>
      </c>
      <c r="M34" s="49">
        <v>52</v>
      </c>
      <c r="N34" s="49">
        <v>36</v>
      </c>
      <c r="O34" s="3"/>
      <c r="P34" s="49">
        <v>18</v>
      </c>
      <c r="Q34" s="49">
        <v>20</v>
      </c>
      <c r="R34" s="49">
        <v>20</v>
      </c>
      <c r="S34" s="49">
        <v>35</v>
      </c>
      <c r="T34" s="49">
        <v>12</v>
      </c>
      <c r="U34" s="3"/>
      <c r="V34" s="49">
        <v>12</v>
      </c>
      <c r="W34" s="49">
        <v>13</v>
      </c>
      <c r="X34" s="49">
        <v>13</v>
      </c>
      <c r="Y34" s="49">
        <v>11</v>
      </c>
      <c r="Z34" s="49">
        <v>7</v>
      </c>
      <c r="AA34" s="3"/>
      <c r="AB34" s="49">
        <v>3</v>
      </c>
      <c r="AC34" s="49">
        <v>1</v>
      </c>
      <c r="AD34" s="49">
        <v>5</v>
      </c>
      <c r="AE34" s="49">
        <v>3</v>
      </c>
      <c r="AF34" s="49">
        <v>3</v>
      </c>
      <c r="AG34" s="3"/>
      <c r="AH34" s="117">
        <v>286</v>
      </c>
      <c r="AI34" s="117">
        <v>326</v>
      </c>
      <c r="AJ34" s="117">
        <v>284</v>
      </c>
      <c r="AK34" s="117">
        <v>376</v>
      </c>
      <c r="AL34" s="117">
        <v>292</v>
      </c>
      <c r="AM34" s="3"/>
      <c r="AN34" s="108">
        <v>18</v>
      </c>
      <c r="AO34" s="49">
        <v>15</v>
      </c>
      <c r="AP34" s="49">
        <v>24</v>
      </c>
      <c r="AQ34" s="49">
        <v>20</v>
      </c>
      <c r="AR34" s="49">
        <v>33</v>
      </c>
      <c r="AS34" s="3"/>
      <c r="AT34" s="117">
        <v>304</v>
      </c>
      <c r="AU34" s="117">
        <v>341</v>
      </c>
      <c r="AV34" s="117">
        <v>308</v>
      </c>
      <c r="AW34" s="117">
        <v>396</v>
      </c>
      <c r="AX34" s="117">
        <v>325</v>
      </c>
    </row>
    <row r="35" spans="1:99">
      <c r="A35" s="172"/>
      <c r="B35" s="3" t="s">
        <v>19</v>
      </c>
      <c r="C35" s="3"/>
      <c r="D35" s="49">
        <v>3737</v>
      </c>
      <c r="E35" s="49">
        <v>3578</v>
      </c>
      <c r="F35" s="49">
        <v>3372</v>
      </c>
      <c r="G35" s="49">
        <v>2704</v>
      </c>
      <c r="H35" s="49">
        <v>1819</v>
      </c>
      <c r="I35" s="3"/>
      <c r="J35" s="49">
        <v>636</v>
      </c>
      <c r="K35" s="49">
        <v>691</v>
      </c>
      <c r="L35" s="49">
        <v>657</v>
      </c>
      <c r="M35" s="49">
        <v>624</v>
      </c>
      <c r="N35" s="49">
        <v>484</v>
      </c>
      <c r="O35" s="3"/>
      <c r="P35" s="49">
        <v>379</v>
      </c>
      <c r="Q35" s="49">
        <v>390</v>
      </c>
      <c r="R35" s="49">
        <v>329</v>
      </c>
      <c r="S35" s="49">
        <v>319</v>
      </c>
      <c r="T35" s="49">
        <v>201</v>
      </c>
      <c r="U35" s="3"/>
      <c r="V35" s="49">
        <v>277</v>
      </c>
      <c r="W35" s="49">
        <v>304</v>
      </c>
      <c r="X35" s="49">
        <v>270</v>
      </c>
      <c r="Y35" s="49">
        <v>215</v>
      </c>
      <c r="Z35" s="49">
        <v>166</v>
      </c>
      <c r="AA35" s="3"/>
      <c r="AB35" s="49">
        <v>25</v>
      </c>
      <c r="AC35" s="49">
        <v>41</v>
      </c>
      <c r="AD35" s="49">
        <v>35</v>
      </c>
      <c r="AE35" s="49">
        <v>30</v>
      </c>
      <c r="AF35" s="49">
        <v>20</v>
      </c>
      <c r="AG35" s="3"/>
      <c r="AH35" s="117">
        <v>5054</v>
      </c>
      <c r="AI35" s="117">
        <v>5004</v>
      </c>
      <c r="AJ35" s="117">
        <v>4663</v>
      </c>
      <c r="AK35" s="117">
        <v>3892</v>
      </c>
      <c r="AL35" s="117">
        <v>2690</v>
      </c>
      <c r="AM35" s="3"/>
      <c r="AN35" s="108">
        <v>280</v>
      </c>
      <c r="AO35" s="49">
        <v>274</v>
      </c>
      <c r="AP35" s="49">
        <v>343</v>
      </c>
      <c r="AQ35" s="49">
        <v>315</v>
      </c>
      <c r="AR35" s="49">
        <v>247</v>
      </c>
      <c r="AS35" s="3"/>
      <c r="AT35" s="117">
        <v>5334</v>
      </c>
      <c r="AU35" s="117">
        <v>5278</v>
      </c>
      <c r="AV35" s="117">
        <v>5006</v>
      </c>
      <c r="AW35" s="117">
        <v>4207</v>
      </c>
      <c r="AX35" s="117">
        <v>2937</v>
      </c>
    </row>
    <row r="36" spans="1:99">
      <c r="A36" s="172"/>
      <c r="B36" s="3" t="s">
        <v>20</v>
      </c>
      <c r="C36" s="3"/>
      <c r="D36" s="49">
        <v>10288</v>
      </c>
      <c r="E36" s="49">
        <v>10957</v>
      </c>
      <c r="F36" s="49">
        <v>9410</v>
      </c>
      <c r="G36" s="49">
        <v>8591</v>
      </c>
      <c r="H36" s="49">
        <v>7760</v>
      </c>
      <c r="I36" s="3"/>
      <c r="J36" s="49">
        <v>2431</v>
      </c>
      <c r="K36" s="49">
        <v>2517</v>
      </c>
      <c r="L36" s="49">
        <v>2308</v>
      </c>
      <c r="M36" s="49">
        <v>2328</v>
      </c>
      <c r="N36" s="49">
        <v>2264</v>
      </c>
      <c r="O36" s="3"/>
      <c r="P36" s="49">
        <v>1386</v>
      </c>
      <c r="Q36" s="49">
        <v>1492</v>
      </c>
      <c r="R36" s="49">
        <v>1201</v>
      </c>
      <c r="S36" s="49">
        <v>1182</v>
      </c>
      <c r="T36" s="49">
        <v>1114</v>
      </c>
      <c r="U36" s="3"/>
      <c r="V36" s="49">
        <v>774</v>
      </c>
      <c r="W36" s="49">
        <v>755</v>
      </c>
      <c r="X36" s="49">
        <v>660</v>
      </c>
      <c r="Y36" s="49">
        <v>659</v>
      </c>
      <c r="Z36" s="49">
        <v>593</v>
      </c>
      <c r="AA36" s="3"/>
      <c r="AB36" s="49">
        <v>183</v>
      </c>
      <c r="AC36" s="49">
        <v>150</v>
      </c>
      <c r="AD36" s="49">
        <v>145</v>
      </c>
      <c r="AE36" s="49">
        <v>165</v>
      </c>
      <c r="AF36" s="49">
        <v>181</v>
      </c>
      <c r="AG36" s="3"/>
      <c r="AH36" s="117">
        <v>15062</v>
      </c>
      <c r="AI36" s="117">
        <v>15871</v>
      </c>
      <c r="AJ36" s="117">
        <v>13724</v>
      </c>
      <c r="AK36" s="117">
        <v>12925</v>
      </c>
      <c r="AL36" s="117">
        <v>11912</v>
      </c>
      <c r="AM36" s="3"/>
      <c r="AN36" s="108">
        <v>847</v>
      </c>
      <c r="AO36" s="49">
        <v>993</v>
      </c>
      <c r="AP36" s="49">
        <v>1055</v>
      </c>
      <c r="AQ36" s="49">
        <v>1215</v>
      </c>
      <c r="AR36" s="49">
        <v>1329</v>
      </c>
      <c r="AS36" s="3"/>
      <c r="AT36" s="117">
        <v>15909</v>
      </c>
      <c r="AU36" s="117">
        <v>16864</v>
      </c>
      <c r="AV36" s="117">
        <v>14779</v>
      </c>
      <c r="AW36" s="117">
        <v>14140</v>
      </c>
      <c r="AX36" s="117">
        <v>13241</v>
      </c>
    </row>
    <row r="37" spans="1:99">
      <c r="A37" s="172"/>
      <c r="B37" s="3" t="s">
        <v>21</v>
      </c>
      <c r="C37" s="3"/>
      <c r="D37" s="49">
        <v>282</v>
      </c>
      <c r="E37" s="49">
        <v>245</v>
      </c>
      <c r="F37" s="49">
        <v>267</v>
      </c>
      <c r="G37" s="49">
        <v>203</v>
      </c>
      <c r="H37" s="49">
        <v>176</v>
      </c>
      <c r="I37" s="3"/>
      <c r="J37" s="49">
        <v>29</v>
      </c>
      <c r="K37" s="49">
        <v>46</v>
      </c>
      <c r="L37" s="49">
        <v>27</v>
      </c>
      <c r="M37" s="49">
        <v>38</v>
      </c>
      <c r="N37" s="49">
        <v>24</v>
      </c>
      <c r="O37" s="3"/>
      <c r="P37" s="49">
        <v>21</v>
      </c>
      <c r="Q37" s="49">
        <v>19</v>
      </c>
      <c r="R37" s="49">
        <v>19</v>
      </c>
      <c r="S37" s="49">
        <v>14</v>
      </c>
      <c r="T37" s="49">
        <v>11</v>
      </c>
      <c r="U37" s="3"/>
      <c r="V37" s="49">
        <v>16</v>
      </c>
      <c r="W37" s="49">
        <v>16</v>
      </c>
      <c r="X37" s="49">
        <v>16</v>
      </c>
      <c r="Y37" s="49">
        <v>9</v>
      </c>
      <c r="Z37" s="49">
        <v>11</v>
      </c>
      <c r="AA37" s="3"/>
      <c r="AB37" s="49">
        <v>3</v>
      </c>
      <c r="AC37" s="49">
        <v>3</v>
      </c>
      <c r="AD37" s="49">
        <v>1</v>
      </c>
      <c r="AE37" s="49">
        <v>2</v>
      </c>
      <c r="AF37" s="49">
        <v>2</v>
      </c>
      <c r="AG37" s="3"/>
      <c r="AH37" s="117">
        <v>351</v>
      </c>
      <c r="AI37" s="117">
        <v>329</v>
      </c>
      <c r="AJ37" s="117">
        <v>330</v>
      </c>
      <c r="AK37" s="117">
        <v>266</v>
      </c>
      <c r="AL37" s="117">
        <v>224</v>
      </c>
      <c r="AM37" s="3"/>
      <c r="AN37" s="108">
        <v>22</v>
      </c>
      <c r="AO37" s="49">
        <v>44</v>
      </c>
      <c r="AP37" s="49">
        <v>34</v>
      </c>
      <c r="AQ37" s="49">
        <v>23</v>
      </c>
      <c r="AR37" s="49">
        <v>40</v>
      </c>
      <c r="AS37" s="3"/>
      <c r="AT37" s="117">
        <v>373</v>
      </c>
      <c r="AU37" s="117">
        <v>373</v>
      </c>
      <c r="AV37" s="117">
        <v>364</v>
      </c>
      <c r="AW37" s="117">
        <v>289</v>
      </c>
      <c r="AX37" s="117">
        <v>264</v>
      </c>
    </row>
    <row r="38" spans="1:99">
      <c r="A38" s="172"/>
      <c r="B38" s="3" t="s">
        <v>22</v>
      </c>
      <c r="C38" s="3"/>
      <c r="D38" s="49">
        <v>4256</v>
      </c>
      <c r="E38" s="49">
        <v>4270</v>
      </c>
      <c r="F38" s="49">
        <v>4629</v>
      </c>
      <c r="G38" s="49">
        <v>4770</v>
      </c>
      <c r="H38" s="49">
        <v>4028</v>
      </c>
      <c r="I38" s="3"/>
      <c r="J38" s="49">
        <v>612</v>
      </c>
      <c r="K38" s="49">
        <v>683</v>
      </c>
      <c r="L38" s="49">
        <v>744</v>
      </c>
      <c r="M38" s="49">
        <v>869</v>
      </c>
      <c r="N38" s="49">
        <v>813</v>
      </c>
      <c r="O38" s="3"/>
      <c r="P38" s="49">
        <v>273</v>
      </c>
      <c r="Q38" s="49">
        <v>316</v>
      </c>
      <c r="R38" s="49">
        <v>322</v>
      </c>
      <c r="S38" s="49">
        <v>406</v>
      </c>
      <c r="T38" s="49">
        <v>305</v>
      </c>
      <c r="U38" s="3"/>
      <c r="V38" s="49">
        <v>254</v>
      </c>
      <c r="W38" s="49">
        <v>252</v>
      </c>
      <c r="X38" s="49">
        <v>278</v>
      </c>
      <c r="Y38" s="49">
        <v>286</v>
      </c>
      <c r="Z38" s="49">
        <v>221</v>
      </c>
      <c r="AA38" s="3"/>
      <c r="AB38" s="49">
        <v>52</v>
      </c>
      <c r="AC38" s="49">
        <v>45</v>
      </c>
      <c r="AD38" s="49">
        <v>48</v>
      </c>
      <c r="AE38" s="49">
        <v>66</v>
      </c>
      <c r="AF38" s="49">
        <v>52</v>
      </c>
      <c r="AG38" s="3"/>
      <c r="AH38" s="117">
        <v>5447</v>
      </c>
      <c r="AI38" s="117">
        <v>5566</v>
      </c>
      <c r="AJ38" s="117">
        <v>6021</v>
      </c>
      <c r="AK38" s="117">
        <v>6397</v>
      </c>
      <c r="AL38" s="117">
        <v>5419</v>
      </c>
      <c r="AM38" s="3"/>
      <c r="AN38" s="108">
        <v>310</v>
      </c>
      <c r="AO38" s="49">
        <v>434</v>
      </c>
      <c r="AP38" s="49">
        <v>543</v>
      </c>
      <c r="AQ38" s="49">
        <v>738</v>
      </c>
      <c r="AR38" s="49">
        <v>718</v>
      </c>
      <c r="AS38" s="3"/>
      <c r="AT38" s="117">
        <v>5757</v>
      </c>
      <c r="AU38" s="117">
        <v>6000</v>
      </c>
      <c r="AV38" s="117">
        <v>6564</v>
      </c>
      <c r="AW38" s="117">
        <v>7135</v>
      </c>
      <c r="AX38" s="117">
        <v>6137</v>
      </c>
    </row>
    <row r="39" spans="1:99">
      <c r="A39" s="172"/>
      <c r="B39" s="3" t="s">
        <v>68</v>
      </c>
      <c r="C39" s="3"/>
      <c r="D39" s="49">
        <v>658</v>
      </c>
      <c r="E39" s="49">
        <v>757</v>
      </c>
      <c r="F39" s="49">
        <v>774</v>
      </c>
      <c r="G39" s="49">
        <v>789</v>
      </c>
      <c r="H39" s="49">
        <v>634</v>
      </c>
      <c r="I39" s="3"/>
      <c r="J39" s="49">
        <v>357</v>
      </c>
      <c r="K39" s="49">
        <v>425</v>
      </c>
      <c r="L39" s="49">
        <v>291</v>
      </c>
      <c r="M39" s="49">
        <v>136</v>
      </c>
      <c r="N39" s="49">
        <v>103</v>
      </c>
      <c r="O39" s="3"/>
      <c r="P39" s="49">
        <v>106</v>
      </c>
      <c r="Q39" s="49">
        <v>133</v>
      </c>
      <c r="R39" s="49">
        <v>90</v>
      </c>
      <c r="S39" s="49">
        <v>54</v>
      </c>
      <c r="T39" s="49">
        <v>50</v>
      </c>
      <c r="U39" s="3"/>
      <c r="V39" s="49">
        <v>94</v>
      </c>
      <c r="W39" s="49">
        <v>76</v>
      </c>
      <c r="X39" s="49">
        <v>72</v>
      </c>
      <c r="Y39" s="49">
        <v>41</v>
      </c>
      <c r="Z39" s="49">
        <v>24</v>
      </c>
      <c r="AA39" s="3"/>
      <c r="AB39" s="49">
        <v>30</v>
      </c>
      <c r="AC39" s="49">
        <v>35</v>
      </c>
      <c r="AD39" s="49">
        <v>29</v>
      </c>
      <c r="AE39" s="49">
        <v>3</v>
      </c>
      <c r="AF39" s="49">
        <v>4</v>
      </c>
      <c r="AG39" s="3"/>
      <c r="AH39" s="117">
        <v>1245</v>
      </c>
      <c r="AI39" s="117">
        <v>1426</v>
      </c>
      <c r="AJ39" s="117">
        <v>1256</v>
      </c>
      <c r="AK39" s="117">
        <v>1023</v>
      </c>
      <c r="AL39" s="117">
        <v>815</v>
      </c>
      <c r="AM39" s="3"/>
      <c r="AN39" s="108">
        <v>144</v>
      </c>
      <c r="AO39" s="49">
        <v>160</v>
      </c>
      <c r="AP39" s="49">
        <v>108</v>
      </c>
      <c r="AQ39" s="49">
        <v>122</v>
      </c>
      <c r="AR39" s="49">
        <v>96</v>
      </c>
      <c r="AS39" s="3"/>
      <c r="AT39" s="117">
        <v>1389</v>
      </c>
      <c r="AU39" s="117">
        <v>1586</v>
      </c>
      <c r="AV39" s="117">
        <v>1364</v>
      </c>
      <c r="AW39" s="117">
        <v>1145</v>
      </c>
      <c r="AX39" s="117">
        <v>911</v>
      </c>
    </row>
    <row r="40" spans="1:99">
      <c r="A40" s="172"/>
      <c r="B40" s="3" t="s">
        <v>41</v>
      </c>
      <c r="C40" s="3"/>
      <c r="D40" s="60">
        <f>D33/D32</f>
        <v>1.7734438156831043E-2</v>
      </c>
      <c r="E40" s="60">
        <f t="shared" ref="E40:AX40" si="1">E33/E32</f>
        <v>2.1743369734789391E-2</v>
      </c>
      <c r="F40" s="60">
        <f t="shared" si="1"/>
        <v>1.9589307284281286E-2</v>
      </c>
      <c r="G40" s="60">
        <f t="shared" si="1"/>
        <v>2.0790960451977401E-2</v>
      </c>
      <c r="H40" s="60">
        <f t="shared" si="1"/>
        <v>2.5151374010246856E-2</v>
      </c>
      <c r="I40" s="3"/>
      <c r="J40" s="60">
        <f t="shared" si="1"/>
        <v>1.3243438478208525E-2</v>
      </c>
      <c r="K40" s="60">
        <f t="shared" si="1"/>
        <v>1.7877094972067038E-2</v>
      </c>
      <c r="L40" s="60">
        <f t="shared" si="1"/>
        <v>1.8388579724171305E-2</v>
      </c>
      <c r="M40" s="60">
        <f t="shared" si="1"/>
        <v>1.5567988324008757E-2</v>
      </c>
      <c r="N40" s="60">
        <f t="shared" si="1"/>
        <v>1.7673437087839621E-2</v>
      </c>
      <c r="O40" s="3"/>
      <c r="P40" s="60">
        <f t="shared" si="1"/>
        <v>1.622352410995944E-2</v>
      </c>
      <c r="Q40" s="60">
        <f t="shared" si="1"/>
        <v>1.5371832156211051E-2</v>
      </c>
      <c r="R40" s="60">
        <f t="shared" si="1"/>
        <v>1.5896671634376552E-2</v>
      </c>
      <c r="S40" s="60">
        <f t="shared" si="1"/>
        <v>1.5670910871694418E-2</v>
      </c>
      <c r="T40" s="60">
        <f t="shared" si="1"/>
        <v>2.3644752018454441E-2</v>
      </c>
      <c r="U40" s="3"/>
      <c r="V40" s="60">
        <f t="shared" si="1"/>
        <v>1.4502762430939226E-2</v>
      </c>
      <c r="W40" s="60">
        <f t="shared" si="1"/>
        <v>1.6666666666666666E-2</v>
      </c>
      <c r="X40" s="60">
        <f t="shared" si="1"/>
        <v>1.5789473684210527E-2</v>
      </c>
      <c r="Y40" s="60">
        <f t="shared" si="1"/>
        <v>1.8488745980707395E-2</v>
      </c>
      <c r="Z40" s="60">
        <f t="shared" si="1"/>
        <v>1.6361886429258902E-2</v>
      </c>
      <c r="AA40" s="3"/>
      <c r="AB40" s="60">
        <f t="shared" si="1"/>
        <v>6.7114093959731542E-3</v>
      </c>
      <c r="AC40" s="60">
        <f t="shared" si="1"/>
        <v>1.4336917562724014E-2</v>
      </c>
      <c r="AD40" s="60">
        <f t="shared" si="1"/>
        <v>1.4981273408239701E-2</v>
      </c>
      <c r="AE40" s="60">
        <f t="shared" si="1"/>
        <v>2.181818181818182E-2</v>
      </c>
      <c r="AF40" s="60">
        <f t="shared" si="1"/>
        <v>2.2388059701492536E-2</v>
      </c>
      <c r="AG40" s="3"/>
      <c r="AH40" s="120">
        <f t="shared" si="1"/>
        <v>1.6660695091365103E-2</v>
      </c>
      <c r="AI40" s="120">
        <f t="shared" si="1"/>
        <v>2.030020952838938E-2</v>
      </c>
      <c r="AJ40" s="120">
        <f t="shared" si="1"/>
        <v>1.8891875746714457E-2</v>
      </c>
      <c r="AK40" s="120">
        <f t="shared" si="1"/>
        <v>1.9430868674128961E-2</v>
      </c>
      <c r="AL40" s="120">
        <f t="shared" si="1"/>
        <v>2.3283472851196193E-2</v>
      </c>
      <c r="AM40" s="3"/>
      <c r="AN40" s="111">
        <f t="shared" si="1"/>
        <v>2.1135265700483092E-2</v>
      </c>
      <c r="AO40" s="60">
        <f t="shared" si="1"/>
        <v>1.9407558733401432E-2</v>
      </c>
      <c r="AP40" s="60">
        <f t="shared" si="1"/>
        <v>2.4537037037037038E-2</v>
      </c>
      <c r="AQ40" s="60">
        <f t="shared" si="1"/>
        <v>2.2498995580554439E-2</v>
      </c>
      <c r="AR40" s="60">
        <f t="shared" si="1"/>
        <v>2.5326474079936684E-2</v>
      </c>
      <c r="AS40" s="3"/>
      <c r="AT40" s="120">
        <f t="shared" si="1"/>
        <v>1.6911317053372118E-2</v>
      </c>
      <c r="AU40" s="120">
        <f t="shared" si="1"/>
        <v>2.0243957387917993E-2</v>
      </c>
      <c r="AV40" s="120">
        <f t="shared" si="1"/>
        <v>1.931315644002211E-2</v>
      </c>
      <c r="AW40" s="120">
        <f t="shared" si="1"/>
        <v>1.9704963928071497E-2</v>
      </c>
      <c r="AX40" s="120">
        <f t="shared" si="1"/>
        <v>2.3495161554863048E-2</v>
      </c>
    </row>
    <row r="41" spans="1:99" s="31" customFormat="1" ht="14.25">
      <c r="A41" s="184"/>
      <c r="B41" s="13" t="s">
        <v>78</v>
      </c>
      <c r="C41" s="3"/>
      <c r="D41" s="76">
        <v>1.9500999999999999</v>
      </c>
      <c r="E41" s="76">
        <v>2.1433</v>
      </c>
      <c r="F41" s="76">
        <v>2.1999</v>
      </c>
      <c r="G41" s="76">
        <v>1.5287999999999999</v>
      </c>
      <c r="H41" s="76">
        <v>1.6833</v>
      </c>
      <c r="I41" s="3"/>
      <c r="J41" s="76">
        <v>1.5891</v>
      </c>
      <c r="K41" s="76">
        <v>2.8466999999999998</v>
      </c>
      <c r="L41" s="76">
        <v>1.5132000000000001</v>
      </c>
      <c r="M41" s="76">
        <v>1.726</v>
      </c>
      <c r="N41" s="76">
        <v>1.7</v>
      </c>
      <c r="O41" s="3"/>
      <c r="P41" s="76">
        <v>2.9138999999999999</v>
      </c>
      <c r="Q41" s="76">
        <v>2.5144000000000002</v>
      </c>
      <c r="R41" s="76">
        <v>3.3759999999999999</v>
      </c>
      <c r="S41" s="76">
        <v>1.8260000000000001</v>
      </c>
      <c r="T41" s="76">
        <v>1.1682999999999999</v>
      </c>
      <c r="U41" s="3"/>
      <c r="V41" s="76">
        <v>2.3571</v>
      </c>
      <c r="W41" s="76">
        <v>1.6167</v>
      </c>
      <c r="X41" s="76">
        <v>2.9634999999999998</v>
      </c>
      <c r="Y41" s="76">
        <v>2.4782999999999999</v>
      </c>
      <c r="Z41" s="76">
        <v>1.5588</v>
      </c>
      <c r="AA41" s="3"/>
      <c r="AB41" s="76">
        <v>0.7</v>
      </c>
      <c r="AC41" s="76">
        <v>2.2332999999999998</v>
      </c>
      <c r="AD41" s="76">
        <v>1.4750000000000001</v>
      </c>
      <c r="AE41" s="76">
        <v>1.9556</v>
      </c>
      <c r="AF41" s="76">
        <v>3.4388999999999998</v>
      </c>
      <c r="AG41" s="3"/>
      <c r="AH41" s="121">
        <v>1.9951000000000001</v>
      </c>
      <c r="AI41" s="121">
        <v>2.2410000000000001</v>
      </c>
      <c r="AJ41" s="121">
        <v>2.1970999999999998</v>
      </c>
      <c r="AK41" s="121">
        <v>1.6232</v>
      </c>
      <c r="AL41" s="121">
        <v>1.6606000000000001</v>
      </c>
      <c r="AM41" s="3"/>
      <c r="AN41" s="112">
        <v>2.0667</v>
      </c>
      <c r="AO41" s="76">
        <v>1.9658</v>
      </c>
      <c r="AP41" s="76">
        <v>1.1346000000000001</v>
      </c>
      <c r="AQ41" s="76">
        <v>1.5106999999999999</v>
      </c>
      <c r="AR41" s="76">
        <v>2.1343999999999999</v>
      </c>
      <c r="AS41" s="3"/>
      <c r="AT41" s="121">
        <v>2.0001000000000002</v>
      </c>
      <c r="AU41" s="121">
        <v>2.2244000000000002</v>
      </c>
      <c r="AV41" s="121">
        <v>2.0964</v>
      </c>
      <c r="AW41" s="121">
        <v>1.6116999999999999</v>
      </c>
      <c r="AX41" s="121">
        <v>1.7135</v>
      </c>
      <c r="AY41" s="41"/>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row>
    <row r="42" spans="1:99" s="27" customFormat="1">
      <c r="A42" s="183" t="s">
        <v>66</v>
      </c>
      <c r="B42" s="10" t="s">
        <v>16</v>
      </c>
      <c r="C42" s="3"/>
      <c r="D42" s="49">
        <v>5083</v>
      </c>
      <c r="E42" s="49">
        <v>4395</v>
      </c>
      <c r="F42" s="49">
        <v>3971</v>
      </c>
      <c r="G42" s="49">
        <v>4758</v>
      </c>
      <c r="H42" s="49">
        <v>4648</v>
      </c>
      <c r="I42" s="3"/>
      <c r="J42" s="49">
        <v>1417</v>
      </c>
      <c r="K42" s="49">
        <v>1397</v>
      </c>
      <c r="L42" s="49">
        <v>1347</v>
      </c>
      <c r="M42" s="49">
        <v>1606</v>
      </c>
      <c r="N42" s="49">
        <v>1636</v>
      </c>
      <c r="O42" s="3"/>
      <c r="P42" s="49">
        <v>847</v>
      </c>
      <c r="Q42" s="49">
        <v>772</v>
      </c>
      <c r="R42" s="49">
        <v>788</v>
      </c>
      <c r="S42" s="49">
        <v>864</v>
      </c>
      <c r="T42" s="49">
        <v>810</v>
      </c>
      <c r="U42" s="3"/>
      <c r="V42" s="49">
        <v>357</v>
      </c>
      <c r="W42" s="49">
        <v>363</v>
      </c>
      <c r="X42" s="49">
        <v>303</v>
      </c>
      <c r="Y42" s="49">
        <v>407</v>
      </c>
      <c r="Z42" s="49">
        <v>368</v>
      </c>
      <c r="AA42" s="3"/>
      <c r="AB42" s="49">
        <v>74</v>
      </c>
      <c r="AC42" s="49">
        <v>62</v>
      </c>
      <c r="AD42" s="49">
        <v>68</v>
      </c>
      <c r="AE42" s="49">
        <v>68</v>
      </c>
      <c r="AF42" s="49">
        <v>76</v>
      </c>
      <c r="AG42" s="3"/>
      <c r="AH42" s="117">
        <v>7778</v>
      </c>
      <c r="AI42" s="117">
        <v>6989</v>
      </c>
      <c r="AJ42" s="117">
        <v>6477</v>
      </c>
      <c r="AK42" s="117">
        <v>7703</v>
      </c>
      <c r="AL42" s="117">
        <v>7538</v>
      </c>
      <c r="AM42" s="3"/>
      <c r="AN42" s="108">
        <v>463</v>
      </c>
      <c r="AO42" s="49">
        <v>587</v>
      </c>
      <c r="AP42" s="49">
        <v>615</v>
      </c>
      <c r="AQ42" s="49">
        <v>827</v>
      </c>
      <c r="AR42" s="49">
        <v>872</v>
      </c>
      <c r="AS42" s="3"/>
      <c r="AT42" s="117">
        <v>8241</v>
      </c>
      <c r="AU42" s="117">
        <v>7576</v>
      </c>
      <c r="AV42" s="117">
        <v>7092</v>
      </c>
      <c r="AW42" s="117">
        <v>8530</v>
      </c>
      <c r="AX42" s="117">
        <v>8410</v>
      </c>
      <c r="AY42" s="2"/>
    </row>
    <row r="43" spans="1:99">
      <c r="A43" s="172"/>
      <c r="B43" s="3" t="s">
        <v>28</v>
      </c>
      <c r="C43" s="3"/>
      <c r="D43" s="49">
        <v>3984</v>
      </c>
      <c r="E43" s="49">
        <v>3309</v>
      </c>
      <c r="F43" s="49">
        <v>3074</v>
      </c>
      <c r="G43" s="49">
        <v>3281</v>
      </c>
      <c r="H43" s="49">
        <v>3346</v>
      </c>
      <c r="I43" s="3"/>
      <c r="J43" s="49">
        <v>1090</v>
      </c>
      <c r="K43" s="49">
        <v>1088</v>
      </c>
      <c r="L43" s="49">
        <v>994</v>
      </c>
      <c r="M43" s="49">
        <v>1112</v>
      </c>
      <c r="N43" s="49">
        <v>1255</v>
      </c>
      <c r="O43" s="3"/>
      <c r="P43" s="49">
        <v>574</v>
      </c>
      <c r="Q43" s="49">
        <v>646</v>
      </c>
      <c r="R43" s="49">
        <v>624</v>
      </c>
      <c r="S43" s="49">
        <v>567</v>
      </c>
      <c r="T43" s="49">
        <v>599</v>
      </c>
      <c r="U43" s="3"/>
      <c r="V43" s="49">
        <v>228</v>
      </c>
      <c r="W43" s="49">
        <v>234</v>
      </c>
      <c r="X43" s="49">
        <v>218</v>
      </c>
      <c r="Y43" s="49">
        <v>270</v>
      </c>
      <c r="Z43" s="49">
        <v>241</v>
      </c>
      <c r="AA43" s="3"/>
      <c r="AB43" s="49">
        <v>59</v>
      </c>
      <c r="AC43" s="49">
        <v>52</v>
      </c>
      <c r="AD43" s="49">
        <v>56</v>
      </c>
      <c r="AE43" s="49">
        <v>72</v>
      </c>
      <c r="AF43" s="49">
        <v>58</v>
      </c>
      <c r="AG43" s="3"/>
      <c r="AH43" s="117">
        <v>5935</v>
      </c>
      <c r="AI43" s="117">
        <v>5329</v>
      </c>
      <c r="AJ43" s="117">
        <v>4966</v>
      </c>
      <c r="AK43" s="117">
        <v>5302</v>
      </c>
      <c r="AL43" s="117">
        <v>5499</v>
      </c>
      <c r="AM43" s="3"/>
      <c r="AN43" s="108">
        <v>408</v>
      </c>
      <c r="AO43" s="49">
        <v>291</v>
      </c>
      <c r="AP43" s="49">
        <v>371</v>
      </c>
      <c r="AQ43" s="49">
        <v>517</v>
      </c>
      <c r="AR43" s="49">
        <v>533</v>
      </c>
      <c r="AS43" s="3"/>
      <c r="AT43" s="117">
        <v>6343</v>
      </c>
      <c r="AU43" s="117">
        <v>5620</v>
      </c>
      <c r="AV43" s="117">
        <v>5337</v>
      </c>
      <c r="AW43" s="117">
        <v>5819</v>
      </c>
      <c r="AX43" s="117">
        <v>6032</v>
      </c>
    </row>
    <row r="44" spans="1:99">
      <c r="A44" s="172"/>
      <c r="B44" s="13" t="s">
        <v>29</v>
      </c>
      <c r="C44" s="3"/>
      <c r="D44" s="49">
        <v>3921</v>
      </c>
      <c r="E44" s="49">
        <v>3283</v>
      </c>
      <c r="F44" s="49">
        <v>3048</v>
      </c>
      <c r="G44" s="49">
        <v>3214</v>
      </c>
      <c r="H44" s="49">
        <v>3350</v>
      </c>
      <c r="I44" s="3"/>
      <c r="J44" s="50">
        <v>1084</v>
      </c>
      <c r="K44" s="49">
        <v>1073</v>
      </c>
      <c r="L44" s="49">
        <v>994</v>
      </c>
      <c r="M44" s="49">
        <v>1098</v>
      </c>
      <c r="N44" s="49">
        <v>1245</v>
      </c>
      <c r="O44" s="3"/>
      <c r="P44" s="49">
        <v>573</v>
      </c>
      <c r="Q44" s="50">
        <v>641</v>
      </c>
      <c r="R44" s="49">
        <v>609</v>
      </c>
      <c r="S44" s="49">
        <v>562</v>
      </c>
      <c r="T44" s="49">
        <v>605</v>
      </c>
      <c r="U44" s="3"/>
      <c r="V44" s="49">
        <v>219</v>
      </c>
      <c r="W44" s="49">
        <v>227</v>
      </c>
      <c r="X44" s="49">
        <v>214</v>
      </c>
      <c r="Y44" s="49">
        <v>274</v>
      </c>
      <c r="Z44" s="49">
        <v>236</v>
      </c>
      <c r="AA44" s="3"/>
      <c r="AB44" s="49">
        <v>55</v>
      </c>
      <c r="AC44" s="49">
        <v>52</v>
      </c>
      <c r="AD44" s="49">
        <v>54</v>
      </c>
      <c r="AE44" s="49">
        <v>73</v>
      </c>
      <c r="AF44" s="49">
        <v>58</v>
      </c>
      <c r="AG44" s="3"/>
      <c r="AH44" s="118">
        <v>5852</v>
      </c>
      <c r="AI44" s="118">
        <v>5276</v>
      </c>
      <c r="AJ44" s="118">
        <v>4919</v>
      </c>
      <c r="AK44" s="118">
        <v>5221</v>
      </c>
      <c r="AL44" s="118">
        <v>5494</v>
      </c>
      <c r="AM44" s="3"/>
      <c r="AN44" s="144">
        <v>406</v>
      </c>
      <c r="AO44" s="50">
        <v>279</v>
      </c>
      <c r="AP44" s="50">
        <v>376</v>
      </c>
      <c r="AQ44" s="50">
        <v>498</v>
      </c>
      <c r="AR44" s="50">
        <v>536</v>
      </c>
      <c r="AS44" s="3"/>
      <c r="AT44" s="118">
        <v>6258</v>
      </c>
      <c r="AU44" s="118">
        <v>5555</v>
      </c>
      <c r="AV44" s="118">
        <v>5295</v>
      </c>
      <c r="AW44" s="118">
        <v>5719</v>
      </c>
      <c r="AX44" s="118">
        <v>6030</v>
      </c>
    </row>
    <row r="45" spans="1:99">
      <c r="A45" s="172"/>
      <c r="B45" s="10" t="s">
        <v>17</v>
      </c>
      <c r="C45" s="3"/>
      <c r="D45" s="51">
        <v>2726</v>
      </c>
      <c r="E45" s="51">
        <v>2376</v>
      </c>
      <c r="F45" s="51">
        <v>2291</v>
      </c>
      <c r="G45" s="51">
        <v>2338</v>
      </c>
      <c r="H45" s="51">
        <v>2416</v>
      </c>
      <c r="I45" s="3"/>
      <c r="J45" s="23">
        <v>853</v>
      </c>
      <c r="K45" s="51">
        <v>895</v>
      </c>
      <c r="L45" s="51">
        <v>817</v>
      </c>
      <c r="M45" s="51">
        <v>878</v>
      </c>
      <c r="N45" s="51">
        <v>1002</v>
      </c>
      <c r="O45" s="3"/>
      <c r="P45" s="51">
        <v>468</v>
      </c>
      <c r="Q45" s="23">
        <v>534</v>
      </c>
      <c r="R45" s="51">
        <v>523</v>
      </c>
      <c r="S45" s="51">
        <v>478</v>
      </c>
      <c r="T45" s="51">
        <v>505</v>
      </c>
      <c r="U45" s="3"/>
      <c r="V45" s="51">
        <v>149</v>
      </c>
      <c r="W45" s="51">
        <v>170</v>
      </c>
      <c r="X45" s="23">
        <v>171</v>
      </c>
      <c r="Y45" s="51">
        <v>203</v>
      </c>
      <c r="Z45" s="51">
        <v>160</v>
      </c>
      <c r="AA45" s="3"/>
      <c r="AB45" s="23">
        <v>43</v>
      </c>
      <c r="AC45" s="51">
        <v>39</v>
      </c>
      <c r="AD45" s="51">
        <v>43</v>
      </c>
      <c r="AE45" s="51">
        <v>61</v>
      </c>
      <c r="AF45" s="51">
        <v>45</v>
      </c>
      <c r="AG45" s="3"/>
      <c r="AH45" s="70">
        <v>4239</v>
      </c>
      <c r="AI45" s="119">
        <v>4014</v>
      </c>
      <c r="AJ45" s="119">
        <v>3845</v>
      </c>
      <c r="AK45" s="119">
        <v>3958</v>
      </c>
      <c r="AL45" s="119">
        <v>4128</v>
      </c>
      <c r="AM45" s="3"/>
      <c r="AN45" s="109">
        <v>311</v>
      </c>
      <c r="AO45" s="110">
        <v>208</v>
      </c>
      <c r="AP45" s="40">
        <v>290</v>
      </c>
      <c r="AQ45" s="110">
        <v>404</v>
      </c>
      <c r="AR45" s="110">
        <v>397</v>
      </c>
      <c r="AS45" s="3"/>
      <c r="AT45" s="119">
        <v>4550</v>
      </c>
      <c r="AU45" s="119">
        <v>4222</v>
      </c>
      <c r="AV45" s="55">
        <v>4135</v>
      </c>
      <c r="AW45" s="119">
        <v>4362</v>
      </c>
      <c r="AX45" s="119">
        <v>4525</v>
      </c>
    </row>
    <row r="46" spans="1:99">
      <c r="A46" s="172"/>
      <c r="B46" s="3" t="s">
        <v>18</v>
      </c>
      <c r="C46" s="3"/>
      <c r="D46" s="49">
        <v>553</v>
      </c>
      <c r="E46" s="49">
        <v>431</v>
      </c>
      <c r="F46" s="49">
        <v>410</v>
      </c>
      <c r="G46" s="49">
        <v>620</v>
      </c>
      <c r="H46" s="49">
        <v>746</v>
      </c>
      <c r="I46" s="3"/>
      <c r="J46" s="23">
        <v>85</v>
      </c>
      <c r="K46" s="49">
        <v>68</v>
      </c>
      <c r="L46" s="49">
        <v>73</v>
      </c>
      <c r="M46" s="49">
        <v>129</v>
      </c>
      <c r="N46" s="49">
        <v>144</v>
      </c>
      <c r="O46" s="3"/>
      <c r="P46" s="49">
        <v>51</v>
      </c>
      <c r="Q46" s="23">
        <v>43</v>
      </c>
      <c r="R46" s="49">
        <v>40</v>
      </c>
      <c r="S46" s="49">
        <v>56</v>
      </c>
      <c r="T46" s="49">
        <v>71</v>
      </c>
      <c r="U46" s="3"/>
      <c r="V46" s="49">
        <v>24</v>
      </c>
      <c r="W46" s="49">
        <v>11</v>
      </c>
      <c r="X46" s="23">
        <v>19</v>
      </c>
      <c r="Y46" s="49">
        <v>35</v>
      </c>
      <c r="Z46" s="49">
        <v>42</v>
      </c>
      <c r="AA46" s="3"/>
      <c r="AB46" s="23">
        <v>6</v>
      </c>
      <c r="AC46" s="49">
        <v>7</v>
      </c>
      <c r="AD46" s="49">
        <v>6</v>
      </c>
      <c r="AE46" s="49">
        <v>7</v>
      </c>
      <c r="AF46" s="49">
        <v>9</v>
      </c>
      <c r="AG46" s="3"/>
      <c r="AH46" s="55">
        <v>719</v>
      </c>
      <c r="AI46" s="117">
        <v>560</v>
      </c>
      <c r="AJ46" s="117">
        <v>548</v>
      </c>
      <c r="AK46" s="117">
        <v>847</v>
      </c>
      <c r="AL46" s="117">
        <v>1012</v>
      </c>
      <c r="AM46" s="3"/>
      <c r="AN46" s="108">
        <v>41</v>
      </c>
      <c r="AO46" s="49">
        <v>18</v>
      </c>
      <c r="AP46" s="40">
        <v>42</v>
      </c>
      <c r="AQ46" s="49">
        <v>44</v>
      </c>
      <c r="AR46" s="49">
        <v>80</v>
      </c>
      <c r="AS46" s="3"/>
      <c r="AT46" s="117">
        <v>760</v>
      </c>
      <c r="AU46" s="117">
        <v>578</v>
      </c>
      <c r="AV46" s="55">
        <v>590</v>
      </c>
      <c r="AW46" s="117">
        <v>891</v>
      </c>
      <c r="AX46" s="117">
        <v>1092</v>
      </c>
    </row>
    <row r="47" spans="1:99">
      <c r="A47" s="172"/>
      <c r="B47" s="3" t="s">
        <v>19</v>
      </c>
      <c r="C47" s="3"/>
      <c r="D47" s="49">
        <v>565</v>
      </c>
      <c r="E47" s="49">
        <v>440</v>
      </c>
      <c r="F47" s="49">
        <v>315</v>
      </c>
      <c r="G47" s="49">
        <v>209</v>
      </c>
      <c r="H47" s="49">
        <v>155</v>
      </c>
      <c r="I47" s="3"/>
      <c r="J47" s="23">
        <v>131</v>
      </c>
      <c r="K47" s="49">
        <v>98</v>
      </c>
      <c r="L47" s="49">
        <v>87</v>
      </c>
      <c r="M47" s="49">
        <v>68</v>
      </c>
      <c r="N47" s="49">
        <v>83</v>
      </c>
      <c r="O47" s="3"/>
      <c r="P47" s="49">
        <v>46</v>
      </c>
      <c r="Q47" s="23">
        <v>56</v>
      </c>
      <c r="R47" s="49">
        <v>40</v>
      </c>
      <c r="S47" s="49">
        <v>22</v>
      </c>
      <c r="T47" s="49">
        <v>22</v>
      </c>
      <c r="U47" s="3"/>
      <c r="V47" s="49">
        <v>40</v>
      </c>
      <c r="W47" s="49">
        <v>41</v>
      </c>
      <c r="X47" s="23">
        <v>20</v>
      </c>
      <c r="Y47" s="49">
        <v>31</v>
      </c>
      <c r="Z47" s="49">
        <v>29</v>
      </c>
      <c r="AA47" s="3"/>
      <c r="AB47" s="23">
        <v>6</v>
      </c>
      <c r="AC47" s="49">
        <v>5</v>
      </c>
      <c r="AD47" s="49">
        <v>5</v>
      </c>
      <c r="AE47" s="49">
        <v>5</v>
      </c>
      <c r="AF47" s="49">
        <v>1</v>
      </c>
      <c r="AG47" s="3"/>
      <c r="AH47" s="55">
        <v>788</v>
      </c>
      <c r="AI47" s="117">
        <v>640</v>
      </c>
      <c r="AJ47" s="117">
        <v>467</v>
      </c>
      <c r="AK47" s="117">
        <v>335</v>
      </c>
      <c r="AL47" s="117">
        <v>290</v>
      </c>
      <c r="AM47" s="3"/>
      <c r="AN47" s="108">
        <v>47</v>
      </c>
      <c r="AO47" s="49">
        <v>45</v>
      </c>
      <c r="AP47" s="40">
        <v>38</v>
      </c>
      <c r="AQ47" s="49">
        <v>39</v>
      </c>
      <c r="AR47" s="49">
        <v>46</v>
      </c>
      <c r="AS47" s="3"/>
      <c r="AT47" s="117">
        <v>835</v>
      </c>
      <c r="AU47" s="117">
        <v>685</v>
      </c>
      <c r="AV47" s="55">
        <v>505</v>
      </c>
      <c r="AW47" s="117">
        <v>374</v>
      </c>
      <c r="AX47" s="117">
        <v>336</v>
      </c>
    </row>
    <row r="48" spans="1:99">
      <c r="A48" s="172"/>
      <c r="B48" s="3" t="s">
        <v>20</v>
      </c>
      <c r="C48" s="3"/>
      <c r="D48" s="49">
        <v>23</v>
      </c>
      <c r="E48" s="49">
        <v>6</v>
      </c>
      <c r="F48" s="49">
        <v>8</v>
      </c>
      <c r="G48" s="49">
        <v>11</v>
      </c>
      <c r="H48" s="49">
        <v>14</v>
      </c>
      <c r="I48" s="3"/>
      <c r="J48" s="23">
        <v>2</v>
      </c>
      <c r="K48" s="49">
        <v>0</v>
      </c>
      <c r="L48" s="49">
        <v>0</v>
      </c>
      <c r="M48" s="49">
        <v>5</v>
      </c>
      <c r="N48" s="49">
        <v>3</v>
      </c>
      <c r="O48" s="3"/>
      <c r="P48" s="49">
        <v>0</v>
      </c>
      <c r="Q48" s="23">
        <v>0</v>
      </c>
      <c r="R48" s="49">
        <v>1</v>
      </c>
      <c r="S48" s="49">
        <v>2</v>
      </c>
      <c r="T48" s="49">
        <v>2</v>
      </c>
      <c r="U48" s="3"/>
      <c r="V48" s="49">
        <v>0</v>
      </c>
      <c r="W48" s="49">
        <v>0</v>
      </c>
      <c r="X48" s="23">
        <v>0</v>
      </c>
      <c r="Y48" s="49">
        <v>0</v>
      </c>
      <c r="Z48" s="49">
        <v>0</v>
      </c>
      <c r="AA48" s="3"/>
      <c r="AB48" s="23">
        <v>0</v>
      </c>
      <c r="AC48" s="49">
        <v>0</v>
      </c>
      <c r="AD48" s="49">
        <v>0</v>
      </c>
      <c r="AE48" s="49">
        <v>0</v>
      </c>
      <c r="AF48" s="49">
        <v>1</v>
      </c>
      <c r="AG48" s="3"/>
      <c r="AH48" s="55">
        <v>25</v>
      </c>
      <c r="AI48" s="117">
        <v>6</v>
      </c>
      <c r="AJ48" s="117">
        <v>9</v>
      </c>
      <c r="AK48" s="117">
        <v>18</v>
      </c>
      <c r="AL48" s="117">
        <v>20</v>
      </c>
      <c r="AM48" s="3"/>
      <c r="AN48" s="108">
        <v>2</v>
      </c>
      <c r="AO48" s="49">
        <v>0</v>
      </c>
      <c r="AP48" s="40">
        <v>0</v>
      </c>
      <c r="AQ48" s="49">
        <v>0</v>
      </c>
      <c r="AR48" s="49">
        <v>2</v>
      </c>
      <c r="AS48" s="3"/>
      <c r="AT48" s="117">
        <v>27</v>
      </c>
      <c r="AU48" s="117">
        <v>6</v>
      </c>
      <c r="AV48" s="55">
        <v>9</v>
      </c>
      <c r="AW48" s="117">
        <v>18</v>
      </c>
      <c r="AX48" s="117">
        <v>22</v>
      </c>
    </row>
    <row r="49" spans="1:99">
      <c r="A49" s="172"/>
      <c r="B49" s="3" t="s">
        <v>21</v>
      </c>
      <c r="C49" s="3"/>
      <c r="D49" s="49">
        <v>1</v>
      </c>
      <c r="E49" s="49">
        <v>0</v>
      </c>
      <c r="F49" s="49">
        <v>2</v>
      </c>
      <c r="G49" s="49">
        <v>0</v>
      </c>
      <c r="H49" s="49">
        <v>0</v>
      </c>
      <c r="I49" s="3"/>
      <c r="J49" s="23">
        <v>0</v>
      </c>
      <c r="K49" s="49">
        <v>0</v>
      </c>
      <c r="L49" s="49">
        <v>1</v>
      </c>
      <c r="M49" s="49">
        <v>0</v>
      </c>
      <c r="N49" s="49">
        <v>0</v>
      </c>
      <c r="O49" s="3"/>
      <c r="P49" s="49">
        <v>0</v>
      </c>
      <c r="Q49" s="23">
        <v>0</v>
      </c>
      <c r="R49" s="49">
        <v>0</v>
      </c>
      <c r="S49" s="49">
        <v>0</v>
      </c>
      <c r="T49" s="49">
        <v>0</v>
      </c>
      <c r="U49" s="3"/>
      <c r="V49" s="49">
        <v>0</v>
      </c>
      <c r="W49" s="49">
        <v>0</v>
      </c>
      <c r="X49" s="23">
        <v>0</v>
      </c>
      <c r="Y49" s="49">
        <v>0</v>
      </c>
      <c r="Z49" s="49">
        <v>0</v>
      </c>
      <c r="AA49" s="3"/>
      <c r="AB49" s="23">
        <v>0</v>
      </c>
      <c r="AC49" s="23">
        <v>0</v>
      </c>
      <c r="AD49" s="23">
        <v>0</v>
      </c>
      <c r="AE49" s="23">
        <v>0</v>
      </c>
      <c r="AF49" s="49">
        <v>0</v>
      </c>
      <c r="AG49" s="3"/>
      <c r="AH49" s="55">
        <v>1</v>
      </c>
      <c r="AI49" s="55">
        <v>0</v>
      </c>
      <c r="AJ49" s="55">
        <v>3</v>
      </c>
      <c r="AK49" s="55">
        <v>0</v>
      </c>
      <c r="AL49" s="117">
        <v>0</v>
      </c>
      <c r="AM49" s="3"/>
      <c r="AN49" s="108">
        <v>1</v>
      </c>
      <c r="AO49" s="49">
        <v>0</v>
      </c>
      <c r="AP49" s="40">
        <v>0</v>
      </c>
      <c r="AQ49" s="49">
        <v>0</v>
      </c>
      <c r="AR49" s="49">
        <v>0</v>
      </c>
      <c r="AS49" s="3"/>
      <c r="AT49" s="117">
        <v>2</v>
      </c>
      <c r="AU49" s="117">
        <v>0</v>
      </c>
      <c r="AV49" s="55">
        <v>3</v>
      </c>
      <c r="AW49" s="117">
        <v>0</v>
      </c>
      <c r="AX49" s="117">
        <v>0</v>
      </c>
    </row>
    <row r="50" spans="1:99">
      <c r="A50" s="172"/>
      <c r="B50" s="3" t="s">
        <v>22</v>
      </c>
      <c r="C50" s="3"/>
      <c r="D50" s="49">
        <v>25</v>
      </c>
      <c r="E50" s="49">
        <v>14</v>
      </c>
      <c r="F50" s="49">
        <v>4</v>
      </c>
      <c r="G50" s="49">
        <v>4</v>
      </c>
      <c r="H50" s="49">
        <v>5</v>
      </c>
      <c r="I50" s="3"/>
      <c r="J50" s="23">
        <v>2</v>
      </c>
      <c r="K50" s="49">
        <v>3</v>
      </c>
      <c r="L50" s="49">
        <v>5</v>
      </c>
      <c r="M50" s="49">
        <v>0</v>
      </c>
      <c r="N50" s="49">
        <v>0</v>
      </c>
      <c r="O50" s="3"/>
      <c r="P50" s="49">
        <v>1</v>
      </c>
      <c r="Q50" s="23">
        <v>1</v>
      </c>
      <c r="R50" s="49">
        <v>0</v>
      </c>
      <c r="S50" s="49">
        <v>1</v>
      </c>
      <c r="T50" s="49">
        <v>0</v>
      </c>
      <c r="U50" s="3"/>
      <c r="V50" s="49">
        <v>2</v>
      </c>
      <c r="W50" s="49">
        <v>1</v>
      </c>
      <c r="X50" s="23">
        <v>1</v>
      </c>
      <c r="Y50" s="49">
        <v>0</v>
      </c>
      <c r="Z50" s="49">
        <v>0</v>
      </c>
      <c r="AA50" s="3"/>
      <c r="AB50" s="23">
        <v>0</v>
      </c>
      <c r="AC50" s="49">
        <v>0</v>
      </c>
      <c r="AD50" s="49">
        <v>0</v>
      </c>
      <c r="AE50" s="49">
        <v>0</v>
      </c>
      <c r="AF50" s="49">
        <v>1</v>
      </c>
      <c r="AG50" s="3"/>
      <c r="AH50" s="55">
        <v>30</v>
      </c>
      <c r="AI50" s="117">
        <v>19</v>
      </c>
      <c r="AJ50" s="117">
        <v>10</v>
      </c>
      <c r="AK50" s="117">
        <v>5</v>
      </c>
      <c r="AL50" s="117">
        <v>6</v>
      </c>
      <c r="AM50" s="3"/>
      <c r="AN50" s="108">
        <v>1</v>
      </c>
      <c r="AO50" s="49">
        <v>2</v>
      </c>
      <c r="AP50" s="40">
        <v>0</v>
      </c>
      <c r="AQ50" s="49">
        <v>2</v>
      </c>
      <c r="AR50" s="49">
        <v>1</v>
      </c>
      <c r="AS50" s="3"/>
      <c r="AT50" s="117">
        <v>31</v>
      </c>
      <c r="AU50" s="117">
        <v>21</v>
      </c>
      <c r="AV50" s="55">
        <v>10</v>
      </c>
      <c r="AW50" s="117">
        <v>7</v>
      </c>
      <c r="AX50" s="117">
        <v>7</v>
      </c>
    </row>
    <row r="51" spans="1:99">
      <c r="A51" s="172"/>
      <c r="B51" s="3" t="s">
        <v>68</v>
      </c>
      <c r="C51" s="3"/>
      <c r="D51" s="49">
        <v>28</v>
      </c>
      <c r="E51" s="49">
        <v>16</v>
      </c>
      <c r="F51" s="49">
        <v>18</v>
      </c>
      <c r="G51" s="49">
        <v>32</v>
      </c>
      <c r="H51" s="49">
        <v>14</v>
      </c>
      <c r="I51" s="3"/>
      <c r="J51" s="23">
        <v>11</v>
      </c>
      <c r="K51" s="49">
        <v>9</v>
      </c>
      <c r="L51" s="49">
        <v>11</v>
      </c>
      <c r="M51" s="49">
        <v>18</v>
      </c>
      <c r="N51" s="49">
        <v>13</v>
      </c>
      <c r="O51" s="3"/>
      <c r="P51" s="49">
        <v>7</v>
      </c>
      <c r="Q51" s="23">
        <v>7</v>
      </c>
      <c r="R51" s="49">
        <v>5</v>
      </c>
      <c r="S51" s="49">
        <v>3</v>
      </c>
      <c r="T51" s="49">
        <v>5</v>
      </c>
      <c r="U51" s="3"/>
      <c r="V51" s="49">
        <v>4</v>
      </c>
      <c r="W51" s="49">
        <v>4</v>
      </c>
      <c r="X51" s="23">
        <v>3</v>
      </c>
      <c r="Y51" s="49">
        <v>5</v>
      </c>
      <c r="Z51" s="49">
        <v>5</v>
      </c>
      <c r="AA51" s="3"/>
      <c r="AB51" s="23">
        <v>0</v>
      </c>
      <c r="AC51" s="49">
        <v>1</v>
      </c>
      <c r="AD51" s="49">
        <v>0</v>
      </c>
      <c r="AE51" s="49">
        <v>0</v>
      </c>
      <c r="AF51" s="49">
        <v>1</v>
      </c>
      <c r="AG51" s="3"/>
      <c r="AH51" s="55">
        <v>50</v>
      </c>
      <c r="AI51" s="117">
        <v>37</v>
      </c>
      <c r="AJ51" s="117">
        <v>37</v>
      </c>
      <c r="AK51" s="117">
        <v>58</v>
      </c>
      <c r="AL51" s="117">
        <v>38</v>
      </c>
      <c r="AM51" s="3"/>
      <c r="AN51" s="108">
        <v>3</v>
      </c>
      <c r="AO51" s="49">
        <v>6</v>
      </c>
      <c r="AP51" s="40">
        <v>6</v>
      </c>
      <c r="AQ51" s="49">
        <v>9</v>
      </c>
      <c r="AR51" s="49">
        <v>10</v>
      </c>
      <c r="AS51" s="3"/>
      <c r="AT51" s="117">
        <v>53</v>
      </c>
      <c r="AU51" s="117">
        <v>43</v>
      </c>
      <c r="AV51" s="55">
        <v>43</v>
      </c>
      <c r="AW51" s="117">
        <v>67</v>
      </c>
      <c r="AX51" s="117">
        <v>48</v>
      </c>
    </row>
    <row r="52" spans="1:99">
      <c r="A52" s="172"/>
      <c r="B52" s="3" t="s">
        <v>41</v>
      </c>
      <c r="C52" s="3"/>
      <c r="D52" s="60">
        <f>D45/D44</f>
        <v>0.69523080846722773</v>
      </c>
      <c r="E52" s="60">
        <f t="shared" ref="E52:AX52" si="2">E45/E44</f>
        <v>0.72372829728906485</v>
      </c>
      <c r="F52" s="60">
        <f t="shared" si="2"/>
        <v>0.75164041994750652</v>
      </c>
      <c r="G52" s="60">
        <f t="shared" si="2"/>
        <v>0.72744243932794028</v>
      </c>
      <c r="H52" s="60">
        <f t="shared" si="2"/>
        <v>0.72119402985074632</v>
      </c>
      <c r="I52" s="3"/>
      <c r="J52" s="60">
        <f t="shared" si="2"/>
        <v>0.78690036900369009</v>
      </c>
      <c r="K52" s="60">
        <f t="shared" si="2"/>
        <v>0.83410997204100656</v>
      </c>
      <c r="L52" s="60">
        <f t="shared" si="2"/>
        <v>0.82193158953722334</v>
      </c>
      <c r="M52" s="60">
        <f t="shared" si="2"/>
        <v>0.79963570127504557</v>
      </c>
      <c r="N52" s="60">
        <f t="shared" si="2"/>
        <v>0.80481927710843371</v>
      </c>
      <c r="O52" s="3"/>
      <c r="P52" s="60">
        <f t="shared" si="2"/>
        <v>0.81675392670157065</v>
      </c>
      <c r="Q52" s="60">
        <f t="shared" si="2"/>
        <v>0.83307332293291736</v>
      </c>
      <c r="R52" s="60">
        <f t="shared" si="2"/>
        <v>0.85878489326765184</v>
      </c>
      <c r="S52" s="60">
        <f t="shared" si="2"/>
        <v>0.85053380782918153</v>
      </c>
      <c r="T52" s="60">
        <f t="shared" si="2"/>
        <v>0.83471074380165289</v>
      </c>
      <c r="U52" s="3"/>
      <c r="V52" s="60">
        <f t="shared" si="2"/>
        <v>0.68036529680365299</v>
      </c>
      <c r="W52" s="60">
        <f t="shared" si="2"/>
        <v>0.74889867841409696</v>
      </c>
      <c r="X52" s="60">
        <f t="shared" si="2"/>
        <v>0.7990654205607477</v>
      </c>
      <c r="Y52" s="60">
        <f t="shared" si="2"/>
        <v>0.74087591240875916</v>
      </c>
      <c r="Z52" s="60">
        <f t="shared" si="2"/>
        <v>0.67796610169491522</v>
      </c>
      <c r="AA52" s="3"/>
      <c r="AB52" s="60">
        <f t="shared" si="2"/>
        <v>0.78181818181818186</v>
      </c>
      <c r="AC52" s="60">
        <f t="shared" si="2"/>
        <v>0.75</v>
      </c>
      <c r="AD52" s="60">
        <f t="shared" si="2"/>
        <v>0.79629629629629628</v>
      </c>
      <c r="AE52" s="60">
        <f t="shared" si="2"/>
        <v>0.83561643835616439</v>
      </c>
      <c r="AF52" s="60">
        <f t="shared" si="2"/>
        <v>0.77586206896551724</v>
      </c>
      <c r="AG52" s="3"/>
      <c r="AH52" s="120">
        <f t="shared" si="2"/>
        <v>0.72436773752563222</v>
      </c>
      <c r="AI52" s="120">
        <f t="shared" si="2"/>
        <v>0.76080363912054583</v>
      </c>
      <c r="AJ52" s="120">
        <f t="shared" si="2"/>
        <v>0.78166293962187439</v>
      </c>
      <c r="AK52" s="120">
        <f t="shared" si="2"/>
        <v>0.758092319479027</v>
      </c>
      <c r="AL52" s="120">
        <f t="shared" si="2"/>
        <v>0.75136512559155444</v>
      </c>
      <c r="AM52" s="3"/>
      <c r="AN52" s="111">
        <f t="shared" si="2"/>
        <v>0.76600985221674878</v>
      </c>
      <c r="AO52" s="60">
        <f t="shared" si="2"/>
        <v>0.74551971326164879</v>
      </c>
      <c r="AP52" s="60">
        <f t="shared" si="2"/>
        <v>0.77127659574468088</v>
      </c>
      <c r="AQ52" s="60">
        <f t="shared" si="2"/>
        <v>0.8112449799196787</v>
      </c>
      <c r="AR52" s="60">
        <f t="shared" si="2"/>
        <v>0.74067164179104472</v>
      </c>
      <c r="AS52" s="3"/>
      <c r="AT52" s="120">
        <f t="shared" si="2"/>
        <v>0.72706935123042504</v>
      </c>
      <c r="AU52" s="120">
        <f t="shared" si="2"/>
        <v>0.76003600360036006</v>
      </c>
      <c r="AV52" s="120">
        <f t="shared" si="2"/>
        <v>0.78092540132200183</v>
      </c>
      <c r="AW52" s="120">
        <f t="shared" si="2"/>
        <v>0.76272075537681416</v>
      </c>
      <c r="AX52" s="120">
        <f t="shared" si="2"/>
        <v>0.75041459369817576</v>
      </c>
    </row>
    <row r="53" spans="1:99" s="31" customFormat="1" ht="14.25">
      <c r="A53" s="184"/>
      <c r="B53" s="13" t="s">
        <v>78</v>
      </c>
      <c r="C53" s="3"/>
      <c r="D53" s="76">
        <v>37.5914</v>
      </c>
      <c r="E53" s="76">
        <v>39.110700000000001</v>
      </c>
      <c r="F53" s="76">
        <v>38.849499999999999</v>
      </c>
      <c r="G53" s="76">
        <v>42.4313</v>
      </c>
      <c r="H53" s="76">
        <v>42.509700000000002</v>
      </c>
      <c r="I53" s="3"/>
      <c r="J53" s="76">
        <v>39.368099999999998</v>
      </c>
      <c r="K53" s="76">
        <v>42.847700000000003</v>
      </c>
      <c r="L53" s="76">
        <v>36.922199999999997</v>
      </c>
      <c r="M53" s="76">
        <v>37.737000000000002</v>
      </c>
      <c r="N53" s="76">
        <v>40.915100000000002</v>
      </c>
      <c r="O53" s="3"/>
      <c r="P53" s="76">
        <v>39.696800000000003</v>
      </c>
      <c r="Q53" s="76">
        <v>42.391100000000002</v>
      </c>
      <c r="R53" s="76">
        <v>41.842799999999997</v>
      </c>
      <c r="S53" s="76">
        <v>43.788800000000002</v>
      </c>
      <c r="T53" s="76">
        <v>49.129199999999997</v>
      </c>
      <c r="U53" s="3"/>
      <c r="V53" s="76">
        <v>36.375799999999998</v>
      </c>
      <c r="W53" s="76">
        <v>37.2059</v>
      </c>
      <c r="X53" s="76">
        <v>34.735700000000001</v>
      </c>
      <c r="Y53" s="76">
        <v>37.117600000000003</v>
      </c>
      <c r="Z53" s="76">
        <v>39.695799999999998</v>
      </c>
      <c r="AA53" s="3"/>
      <c r="AB53" s="76">
        <v>45.627899999999997</v>
      </c>
      <c r="AC53" s="76">
        <v>49.494</v>
      </c>
      <c r="AD53" s="76">
        <v>48.162799999999997</v>
      </c>
      <c r="AE53" s="76">
        <v>48</v>
      </c>
      <c r="AF53" s="76">
        <v>53.133299999999998</v>
      </c>
      <c r="AG53" s="3"/>
      <c r="AH53" s="121">
        <v>38.220300000000002</v>
      </c>
      <c r="AI53" s="121">
        <v>40.400599999999997</v>
      </c>
      <c r="AJ53" s="121">
        <v>38.768300000000004</v>
      </c>
      <c r="AK53" s="121">
        <v>41.367199999999997</v>
      </c>
      <c r="AL53" s="121">
        <v>42.9392</v>
      </c>
      <c r="AM53" s="3"/>
      <c r="AN53" s="112">
        <v>50.3767</v>
      </c>
      <c r="AO53" s="76">
        <v>44.201900000000002</v>
      </c>
      <c r="AP53" s="76">
        <v>41.462400000000002</v>
      </c>
      <c r="AQ53" s="76">
        <v>47.319299999999998</v>
      </c>
      <c r="AR53" s="76">
        <v>53.498100000000001</v>
      </c>
      <c r="AS53" s="3"/>
      <c r="AT53" s="121">
        <v>39.051400000000001</v>
      </c>
      <c r="AU53" s="121">
        <v>40.587800000000001</v>
      </c>
      <c r="AV53" s="121">
        <v>38.957299999999996</v>
      </c>
      <c r="AW53" s="121">
        <v>41.918500000000002</v>
      </c>
      <c r="AX53" s="121">
        <v>43.865600000000001</v>
      </c>
      <c r="AY53" s="41"/>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row>
    <row r="54" spans="1:99">
      <c r="A54" s="183" t="s">
        <v>67</v>
      </c>
      <c r="B54" s="10" t="s">
        <v>16</v>
      </c>
      <c r="C54" s="3"/>
      <c r="D54" s="51">
        <v>7375</v>
      </c>
      <c r="E54" s="51">
        <v>8895</v>
      </c>
      <c r="F54" s="51">
        <v>9585</v>
      </c>
      <c r="G54" s="51">
        <v>9551</v>
      </c>
      <c r="H54" s="51">
        <v>8470</v>
      </c>
      <c r="I54" s="3"/>
      <c r="J54" s="51">
        <v>771</v>
      </c>
      <c r="K54" s="51">
        <v>797</v>
      </c>
      <c r="L54" s="51">
        <v>820</v>
      </c>
      <c r="M54" s="51">
        <v>908</v>
      </c>
      <c r="N54" s="51">
        <v>856</v>
      </c>
      <c r="O54" s="3"/>
      <c r="P54" s="51">
        <v>769</v>
      </c>
      <c r="Q54" s="51">
        <v>718</v>
      </c>
      <c r="R54" s="51">
        <v>746</v>
      </c>
      <c r="S54" s="51">
        <v>734</v>
      </c>
      <c r="T54" s="51">
        <v>700</v>
      </c>
      <c r="U54" s="3"/>
      <c r="V54" s="51">
        <v>308</v>
      </c>
      <c r="W54" s="51">
        <v>370</v>
      </c>
      <c r="X54" s="51">
        <v>397</v>
      </c>
      <c r="Y54" s="51">
        <v>370</v>
      </c>
      <c r="Z54" s="51">
        <v>354</v>
      </c>
      <c r="AA54" s="3"/>
      <c r="AB54" s="51">
        <v>431</v>
      </c>
      <c r="AC54" s="51">
        <v>413</v>
      </c>
      <c r="AD54" s="51">
        <v>343</v>
      </c>
      <c r="AE54" s="51">
        <v>284</v>
      </c>
      <c r="AF54" s="51">
        <v>223</v>
      </c>
      <c r="AG54" s="3"/>
      <c r="AH54" s="119">
        <v>9636</v>
      </c>
      <c r="AI54" s="119">
        <v>11123</v>
      </c>
      <c r="AJ54" s="119">
        <v>11832</v>
      </c>
      <c r="AK54" s="119">
        <v>11786</v>
      </c>
      <c r="AL54" s="119">
        <v>10380</v>
      </c>
      <c r="AM54" s="3"/>
      <c r="AN54" s="109">
        <v>574</v>
      </c>
      <c r="AO54" s="110">
        <v>783</v>
      </c>
      <c r="AP54" s="110">
        <v>1036</v>
      </c>
      <c r="AQ54" s="110">
        <v>1050</v>
      </c>
      <c r="AR54" s="110">
        <v>1054</v>
      </c>
      <c r="AS54" s="3"/>
      <c r="AT54" s="119">
        <v>10210</v>
      </c>
      <c r="AU54" s="119">
        <v>11906</v>
      </c>
      <c r="AV54" s="119">
        <v>12868</v>
      </c>
      <c r="AW54" s="119">
        <v>12836</v>
      </c>
      <c r="AX54" s="119">
        <v>11434</v>
      </c>
    </row>
    <row r="55" spans="1:99">
      <c r="A55" s="172"/>
      <c r="B55" s="3" t="s">
        <v>28</v>
      </c>
      <c r="C55" s="3"/>
      <c r="D55" s="49">
        <v>5982</v>
      </c>
      <c r="E55" s="49">
        <v>7601</v>
      </c>
      <c r="F55" s="49">
        <v>8414</v>
      </c>
      <c r="G55" s="49">
        <v>8231</v>
      </c>
      <c r="H55" s="49">
        <v>7611</v>
      </c>
      <c r="I55" s="3"/>
      <c r="J55" s="49">
        <v>596</v>
      </c>
      <c r="K55" s="49">
        <v>642</v>
      </c>
      <c r="L55" s="49">
        <v>658</v>
      </c>
      <c r="M55" s="49">
        <v>729</v>
      </c>
      <c r="N55" s="49">
        <v>696</v>
      </c>
      <c r="O55" s="3"/>
      <c r="P55" s="49">
        <v>646</v>
      </c>
      <c r="Q55" s="49">
        <v>639</v>
      </c>
      <c r="R55" s="49">
        <v>617</v>
      </c>
      <c r="S55" s="49">
        <v>587</v>
      </c>
      <c r="T55" s="49">
        <v>554</v>
      </c>
      <c r="U55" s="3"/>
      <c r="V55" s="49">
        <v>225</v>
      </c>
      <c r="W55" s="49">
        <v>281</v>
      </c>
      <c r="X55" s="49">
        <v>293</v>
      </c>
      <c r="Y55" s="49">
        <v>279</v>
      </c>
      <c r="Z55" s="49">
        <v>278</v>
      </c>
      <c r="AA55" s="3"/>
      <c r="AB55" s="49">
        <v>380</v>
      </c>
      <c r="AC55" s="49">
        <v>342</v>
      </c>
      <c r="AD55" s="49">
        <v>290</v>
      </c>
      <c r="AE55" s="49">
        <v>250</v>
      </c>
      <c r="AF55" s="49">
        <v>198</v>
      </c>
      <c r="AG55" s="3"/>
      <c r="AH55" s="117">
        <v>7791</v>
      </c>
      <c r="AI55" s="117">
        <v>9453</v>
      </c>
      <c r="AJ55" s="117">
        <v>10232</v>
      </c>
      <c r="AK55" s="117">
        <v>10024</v>
      </c>
      <c r="AL55" s="117">
        <v>9139</v>
      </c>
      <c r="AM55" s="3"/>
      <c r="AN55" s="108">
        <v>442</v>
      </c>
      <c r="AO55" s="49">
        <v>577</v>
      </c>
      <c r="AP55" s="49">
        <v>784</v>
      </c>
      <c r="AQ55" s="49">
        <v>835</v>
      </c>
      <c r="AR55" s="49">
        <v>885</v>
      </c>
      <c r="AS55" s="3"/>
      <c r="AT55" s="117">
        <v>8233</v>
      </c>
      <c r="AU55" s="117">
        <v>10030</v>
      </c>
      <c r="AV55" s="117">
        <v>11016</v>
      </c>
      <c r="AW55" s="117">
        <v>10859</v>
      </c>
      <c r="AX55" s="117">
        <v>10024</v>
      </c>
    </row>
    <row r="56" spans="1:99">
      <c r="A56" s="172"/>
      <c r="B56" s="13" t="s">
        <v>29</v>
      </c>
      <c r="C56" s="3"/>
      <c r="D56" s="49">
        <v>5873</v>
      </c>
      <c r="E56" s="49">
        <v>7449</v>
      </c>
      <c r="F56" s="49">
        <v>8275</v>
      </c>
      <c r="G56" s="49">
        <v>8072</v>
      </c>
      <c r="H56" s="49">
        <v>7565</v>
      </c>
      <c r="I56" s="3"/>
      <c r="J56" s="49">
        <v>596</v>
      </c>
      <c r="K56" s="49">
        <v>630</v>
      </c>
      <c r="L56" s="49">
        <v>642</v>
      </c>
      <c r="M56" s="49">
        <v>726</v>
      </c>
      <c r="N56" s="49">
        <v>687</v>
      </c>
      <c r="O56" s="3"/>
      <c r="P56" s="49">
        <v>646</v>
      </c>
      <c r="Q56" s="49">
        <v>641</v>
      </c>
      <c r="R56" s="49">
        <v>625</v>
      </c>
      <c r="S56" s="49">
        <v>582</v>
      </c>
      <c r="T56" s="49">
        <v>554</v>
      </c>
      <c r="U56" s="3"/>
      <c r="V56" s="49">
        <v>219</v>
      </c>
      <c r="W56" s="49">
        <v>269</v>
      </c>
      <c r="X56" s="49">
        <v>281</v>
      </c>
      <c r="Y56" s="49">
        <v>262</v>
      </c>
      <c r="Z56" s="49">
        <v>275</v>
      </c>
      <c r="AA56" s="3"/>
      <c r="AB56" s="49">
        <v>383</v>
      </c>
      <c r="AC56" s="49">
        <v>336</v>
      </c>
      <c r="AD56" s="49">
        <v>292</v>
      </c>
      <c r="AE56" s="49">
        <v>251</v>
      </c>
      <c r="AF56" s="49">
        <v>200</v>
      </c>
      <c r="AG56" s="3"/>
      <c r="AH56" s="118">
        <v>7670</v>
      </c>
      <c r="AI56" s="118">
        <v>9281</v>
      </c>
      <c r="AJ56" s="118">
        <v>10074</v>
      </c>
      <c r="AK56" s="118">
        <v>9842</v>
      </c>
      <c r="AL56" s="118">
        <v>9081</v>
      </c>
      <c r="AM56" s="3"/>
      <c r="AN56" s="108">
        <v>443</v>
      </c>
      <c r="AO56" s="49">
        <v>540</v>
      </c>
      <c r="AP56" s="49">
        <v>764</v>
      </c>
      <c r="AQ56" s="49">
        <v>813</v>
      </c>
      <c r="AR56" s="49">
        <v>865</v>
      </c>
      <c r="AS56" s="3"/>
      <c r="AT56" s="118">
        <v>8113</v>
      </c>
      <c r="AU56" s="118">
        <v>9821</v>
      </c>
      <c r="AV56" s="118">
        <v>10838</v>
      </c>
      <c r="AW56" s="118">
        <v>10655</v>
      </c>
      <c r="AX56" s="118">
        <v>9946</v>
      </c>
    </row>
    <row r="57" spans="1:99">
      <c r="A57" s="172"/>
      <c r="B57" s="10" t="s">
        <v>17</v>
      </c>
      <c r="C57" s="3"/>
      <c r="D57" s="51">
        <v>1219</v>
      </c>
      <c r="E57" s="51">
        <v>1915</v>
      </c>
      <c r="F57" s="51">
        <v>1778</v>
      </c>
      <c r="G57" s="51">
        <v>1730</v>
      </c>
      <c r="H57" s="51">
        <v>1568</v>
      </c>
      <c r="I57" s="3"/>
      <c r="J57" s="51">
        <v>176</v>
      </c>
      <c r="K57" s="51">
        <v>201</v>
      </c>
      <c r="L57" s="51">
        <v>164</v>
      </c>
      <c r="M57" s="51">
        <v>187</v>
      </c>
      <c r="N57" s="51">
        <v>174</v>
      </c>
      <c r="O57" s="3"/>
      <c r="P57" s="51">
        <v>402</v>
      </c>
      <c r="Q57" s="51">
        <v>370</v>
      </c>
      <c r="R57" s="51">
        <v>298</v>
      </c>
      <c r="S57" s="51">
        <v>289</v>
      </c>
      <c r="T57" s="51">
        <v>257</v>
      </c>
      <c r="U57" s="3"/>
      <c r="V57" s="51">
        <v>57</v>
      </c>
      <c r="W57" s="51">
        <v>64</v>
      </c>
      <c r="X57" s="51">
        <v>69</v>
      </c>
      <c r="Y57" s="51">
        <v>60</v>
      </c>
      <c r="Z57" s="51">
        <v>63</v>
      </c>
      <c r="AA57" s="3"/>
      <c r="AB57" s="51">
        <v>348</v>
      </c>
      <c r="AC57" s="51">
        <v>276</v>
      </c>
      <c r="AD57" s="51">
        <v>251</v>
      </c>
      <c r="AE57" s="51">
        <v>192</v>
      </c>
      <c r="AF57" s="51">
        <v>138</v>
      </c>
      <c r="AG57" s="3"/>
      <c r="AH57" s="119">
        <v>2202</v>
      </c>
      <c r="AI57" s="119">
        <v>2826</v>
      </c>
      <c r="AJ57" s="119">
        <v>2560</v>
      </c>
      <c r="AK57" s="119">
        <v>2458</v>
      </c>
      <c r="AL57" s="119">
        <v>2200</v>
      </c>
      <c r="AM57" s="3"/>
      <c r="AN57" s="109">
        <v>255</v>
      </c>
      <c r="AO57" s="110">
        <v>227</v>
      </c>
      <c r="AP57" s="110">
        <v>289</v>
      </c>
      <c r="AQ57" s="110">
        <v>251</v>
      </c>
      <c r="AR57" s="110">
        <v>244</v>
      </c>
      <c r="AS57" s="3"/>
      <c r="AT57" s="119">
        <v>2429</v>
      </c>
      <c r="AU57" s="119">
        <v>3115</v>
      </c>
      <c r="AV57" s="119">
        <v>2811</v>
      </c>
      <c r="AW57" s="119">
        <v>2702</v>
      </c>
      <c r="AX57" s="119">
        <v>2200</v>
      </c>
    </row>
    <row r="58" spans="1:99">
      <c r="A58" s="172"/>
      <c r="B58" s="3" t="s">
        <v>18</v>
      </c>
      <c r="C58" s="3"/>
      <c r="D58" s="49">
        <v>1496</v>
      </c>
      <c r="E58" s="49">
        <v>2118</v>
      </c>
      <c r="F58" s="49">
        <v>2215</v>
      </c>
      <c r="G58" s="49">
        <v>2615</v>
      </c>
      <c r="H58" s="49">
        <v>2800</v>
      </c>
      <c r="I58" s="3"/>
      <c r="J58" s="49">
        <v>167</v>
      </c>
      <c r="K58" s="49">
        <v>165</v>
      </c>
      <c r="L58" s="49">
        <v>175</v>
      </c>
      <c r="M58" s="49">
        <v>236</v>
      </c>
      <c r="N58" s="49">
        <v>246</v>
      </c>
      <c r="O58" s="3"/>
      <c r="P58" s="49">
        <v>112</v>
      </c>
      <c r="Q58" s="49">
        <v>135</v>
      </c>
      <c r="R58" s="49">
        <v>143</v>
      </c>
      <c r="S58" s="49">
        <v>163</v>
      </c>
      <c r="T58" s="49">
        <v>180</v>
      </c>
      <c r="U58" s="3"/>
      <c r="V58" s="49">
        <v>64</v>
      </c>
      <c r="W58" s="49">
        <v>77</v>
      </c>
      <c r="X58" s="49">
        <v>74</v>
      </c>
      <c r="Y58" s="49">
        <v>75</v>
      </c>
      <c r="Z58" s="49">
        <v>94</v>
      </c>
      <c r="AA58" s="3"/>
      <c r="AB58" s="49">
        <v>12</v>
      </c>
      <c r="AC58" s="49">
        <v>26</v>
      </c>
      <c r="AD58" s="49">
        <v>19</v>
      </c>
      <c r="AE58" s="49">
        <v>31</v>
      </c>
      <c r="AF58" s="49">
        <v>34</v>
      </c>
      <c r="AG58" s="3"/>
      <c r="AH58" s="117">
        <v>1851</v>
      </c>
      <c r="AI58" s="117">
        <v>2521</v>
      </c>
      <c r="AJ58" s="117">
        <v>2626</v>
      </c>
      <c r="AK58" s="117">
        <v>3120</v>
      </c>
      <c r="AL58" s="117">
        <v>3354</v>
      </c>
      <c r="AM58" s="3"/>
      <c r="AN58" s="108">
        <v>51</v>
      </c>
      <c r="AO58" s="49">
        <v>97</v>
      </c>
      <c r="AP58" s="49">
        <v>155</v>
      </c>
      <c r="AQ58" s="49">
        <v>188</v>
      </c>
      <c r="AR58" s="49">
        <v>247</v>
      </c>
      <c r="AS58" s="3"/>
      <c r="AT58" s="117">
        <v>1948</v>
      </c>
      <c r="AU58" s="117">
        <v>2676</v>
      </c>
      <c r="AV58" s="117">
        <v>2814</v>
      </c>
      <c r="AW58" s="117">
        <v>3367</v>
      </c>
      <c r="AX58" s="117">
        <v>3354</v>
      </c>
    </row>
    <row r="59" spans="1:99">
      <c r="A59" s="172"/>
      <c r="B59" s="3" t="s">
        <v>19</v>
      </c>
      <c r="C59" s="3"/>
      <c r="D59" s="49">
        <v>2266</v>
      </c>
      <c r="E59" s="49">
        <v>2496</v>
      </c>
      <c r="F59" s="49">
        <v>2850</v>
      </c>
      <c r="G59" s="49">
        <v>2283</v>
      </c>
      <c r="H59" s="49">
        <v>1931</v>
      </c>
      <c r="I59" s="3"/>
      <c r="J59" s="49">
        <v>178</v>
      </c>
      <c r="K59" s="49">
        <v>198</v>
      </c>
      <c r="L59" s="49">
        <v>211</v>
      </c>
      <c r="M59" s="49">
        <v>198</v>
      </c>
      <c r="N59" s="49">
        <v>172</v>
      </c>
      <c r="O59" s="3"/>
      <c r="P59" s="49">
        <v>112</v>
      </c>
      <c r="Q59" s="49">
        <v>118</v>
      </c>
      <c r="R59" s="49">
        <v>148</v>
      </c>
      <c r="S59" s="49">
        <v>97</v>
      </c>
      <c r="T59" s="49">
        <v>98</v>
      </c>
      <c r="U59" s="3"/>
      <c r="V59" s="49">
        <v>77</v>
      </c>
      <c r="W59" s="49">
        <v>95</v>
      </c>
      <c r="X59" s="49">
        <v>103</v>
      </c>
      <c r="Y59" s="49">
        <v>90</v>
      </c>
      <c r="Z59" s="49">
        <v>81</v>
      </c>
      <c r="AA59" s="3"/>
      <c r="AB59" s="49">
        <v>20</v>
      </c>
      <c r="AC59" s="49">
        <v>22</v>
      </c>
      <c r="AD59" s="49">
        <v>16</v>
      </c>
      <c r="AE59" s="49">
        <v>18</v>
      </c>
      <c r="AF59" s="49">
        <v>16</v>
      </c>
      <c r="AG59" s="3"/>
      <c r="AH59" s="117">
        <v>2653</v>
      </c>
      <c r="AI59" s="117">
        <v>2929</v>
      </c>
      <c r="AJ59" s="117">
        <v>3328</v>
      </c>
      <c r="AK59" s="117">
        <v>2686</v>
      </c>
      <c r="AL59" s="117">
        <v>2298</v>
      </c>
      <c r="AM59" s="3"/>
      <c r="AN59" s="108">
        <v>96</v>
      </c>
      <c r="AO59" s="49">
        <v>140</v>
      </c>
      <c r="AP59" s="49">
        <v>187</v>
      </c>
      <c r="AQ59" s="49">
        <v>205</v>
      </c>
      <c r="AR59" s="49">
        <v>205</v>
      </c>
      <c r="AS59" s="3"/>
      <c r="AT59" s="117">
        <v>2793</v>
      </c>
      <c r="AU59" s="117">
        <v>3116</v>
      </c>
      <c r="AV59" s="117">
        <v>3533</v>
      </c>
      <c r="AW59" s="117">
        <v>2891</v>
      </c>
      <c r="AX59" s="117">
        <v>2298</v>
      </c>
    </row>
    <row r="60" spans="1:99">
      <c r="A60" s="172"/>
      <c r="B60" s="3" t="s">
        <v>20</v>
      </c>
      <c r="C60" s="3"/>
      <c r="D60" s="49">
        <v>625</v>
      </c>
      <c r="E60" s="49">
        <v>632</v>
      </c>
      <c r="F60" s="49">
        <v>839</v>
      </c>
      <c r="G60" s="49">
        <v>773</v>
      </c>
      <c r="H60" s="49">
        <v>747</v>
      </c>
      <c r="I60" s="3"/>
      <c r="J60" s="49">
        <v>53</v>
      </c>
      <c r="K60" s="49">
        <v>46</v>
      </c>
      <c r="L60" s="49">
        <v>52</v>
      </c>
      <c r="M60" s="49">
        <v>56</v>
      </c>
      <c r="N60" s="49">
        <v>47</v>
      </c>
      <c r="O60" s="3"/>
      <c r="P60" s="49">
        <v>13</v>
      </c>
      <c r="Q60" s="49">
        <v>11</v>
      </c>
      <c r="R60" s="49">
        <v>18</v>
      </c>
      <c r="S60" s="49">
        <v>19</v>
      </c>
      <c r="T60" s="49">
        <v>11</v>
      </c>
      <c r="U60" s="3"/>
      <c r="V60" s="49">
        <v>15</v>
      </c>
      <c r="W60" s="49">
        <v>20</v>
      </c>
      <c r="X60" s="49">
        <v>22</v>
      </c>
      <c r="Y60" s="49">
        <v>25</v>
      </c>
      <c r="Z60" s="49">
        <v>21</v>
      </c>
      <c r="AA60" s="3"/>
      <c r="AB60" s="49">
        <v>1</v>
      </c>
      <c r="AC60" s="49">
        <v>6</v>
      </c>
      <c r="AD60" s="49">
        <v>3</v>
      </c>
      <c r="AE60" s="49">
        <v>3</v>
      </c>
      <c r="AF60" s="49">
        <v>5</v>
      </c>
      <c r="AG60" s="3"/>
      <c r="AH60" s="117">
        <v>707</v>
      </c>
      <c r="AI60" s="117">
        <v>715</v>
      </c>
      <c r="AJ60" s="117">
        <v>934</v>
      </c>
      <c r="AK60" s="117">
        <v>876</v>
      </c>
      <c r="AL60" s="117">
        <v>831</v>
      </c>
      <c r="AM60" s="3"/>
      <c r="AN60" s="108">
        <v>26</v>
      </c>
      <c r="AO60" s="49">
        <v>52</v>
      </c>
      <c r="AP60" s="49">
        <v>65</v>
      </c>
      <c r="AQ60" s="49">
        <v>96</v>
      </c>
      <c r="AR60" s="49">
        <v>96</v>
      </c>
      <c r="AS60" s="3"/>
      <c r="AT60" s="117">
        <v>759</v>
      </c>
      <c r="AU60" s="117">
        <v>780</v>
      </c>
      <c r="AV60" s="117">
        <v>1030</v>
      </c>
      <c r="AW60" s="117">
        <v>972</v>
      </c>
      <c r="AX60" s="117">
        <v>831</v>
      </c>
    </row>
    <row r="61" spans="1:99">
      <c r="A61" s="172"/>
      <c r="B61" s="3" t="s">
        <v>21</v>
      </c>
      <c r="C61" s="3"/>
      <c r="D61" s="49">
        <v>0</v>
      </c>
      <c r="E61" s="49">
        <v>6</v>
      </c>
      <c r="F61" s="49">
        <v>2</v>
      </c>
      <c r="G61" s="49">
        <v>2</v>
      </c>
      <c r="H61" s="49">
        <v>3</v>
      </c>
      <c r="I61" s="3"/>
      <c r="J61" s="49">
        <v>0</v>
      </c>
      <c r="K61" s="49">
        <v>0</v>
      </c>
      <c r="L61" s="49">
        <v>0</v>
      </c>
      <c r="M61" s="49">
        <v>0</v>
      </c>
      <c r="N61" s="49">
        <v>0</v>
      </c>
      <c r="O61" s="3"/>
      <c r="P61" s="49">
        <v>0</v>
      </c>
      <c r="Q61" s="49">
        <v>0</v>
      </c>
      <c r="R61" s="49">
        <v>0</v>
      </c>
      <c r="S61" s="49">
        <v>0</v>
      </c>
      <c r="T61" s="49">
        <v>0</v>
      </c>
      <c r="U61" s="3"/>
      <c r="V61" s="49">
        <v>0</v>
      </c>
      <c r="W61" s="49">
        <v>0</v>
      </c>
      <c r="X61" s="49">
        <v>0</v>
      </c>
      <c r="Y61" s="49">
        <v>0</v>
      </c>
      <c r="Z61" s="49">
        <v>0</v>
      </c>
      <c r="AA61" s="3"/>
      <c r="AB61" s="49">
        <v>0</v>
      </c>
      <c r="AC61" s="49">
        <v>1</v>
      </c>
      <c r="AD61" s="49">
        <v>0</v>
      </c>
      <c r="AE61" s="49">
        <v>0</v>
      </c>
      <c r="AF61" s="49">
        <v>0</v>
      </c>
      <c r="AG61" s="3"/>
      <c r="AH61" s="117">
        <v>0</v>
      </c>
      <c r="AI61" s="117">
        <v>7</v>
      </c>
      <c r="AJ61" s="117">
        <v>2</v>
      </c>
      <c r="AK61" s="117">
        <v>2</v>
      </c>
      <c r="AL61" s="117">
        <v>3</v>
      </c>
      <c r="AM61" s="3"/>
      <c r="AN61" s="108">
        <v>0</v>
      </c>
      <c r="AO61" s="49">
        <v>0</v>
      </c>
      <c r="AP61" s="49">
        <v>0</v>
      </c>
      <c r="AQ61" s="49">
        <v>1</v>
      </c>
      <c r="AR61" s="49">
        <v>1</v>
      </c>
      <c r="AS61" s="3"/>
      <c r="AT61" s="117">
        <v>0</v>
      </c>
      <c r="AU61" s="117">
        <v>7</v>
      </c>
      <c r="AV61" s="117">
        <v>3</v>
      </c>
      <c r="AW61" s="117">
        <v>3</v>
      </c>
      <c r="AX61" s="117">
        <v>3</v>
      </c>
    </row>
    <row r="62" spans="1:99">
      <c r="A62" s="172"/>
      <c r="B62" s="3" t="s">
        <v>22</v>
      </c>
      <c r="C62" s="3"/>
      <c r="D62" s="49">
        <v>226</v>
      </c>
      <c r="E62" s="49">
        <v>243</v>
      </c>
      <c r="F62" s="49">
        <v>417</v>
      </c>
      <c r="G62" s="49">
        <v>394</v>
      </c>
      <c r="H62" s="49">
        <v>377</v>
      </c>
      <c r="I62" s="3"/>
      <c r="J62" s="49">
        <v>7</v>
      </c>
      <c r="K62" s="49">
        <v>17</v>
      </c>
      <c r="L62" s="49">
        <v>25</v>
      </c>
      <c r="M62" s="49">
        <v>26</v>
      </c>
      <c r="N62" s="49">
        <v>26</v>
      </c>
      <c r="O62" s="3"/>
      <c r="P62" s="49">
        <v>6</v>
      </c>
      <c r="Q62" s="49">
        <v>5</v>
      </c>
      <c r="R62" s="49">
        <v>11</v>
      </c>
      <c r="S62" s="49">
        <v>5</v>
      </c>
      <c r="T62" s="49">
        <v>4</v>
      </c>
      <c r="U62" s="3"/>
      <c r="V62" s="49">
        <v>5</v>
      </c>
      <c r="W62" s="49">
        <v>6</v>
      </c>
      <c r="X62" s="49">
        <v>5</v>
      </c>
      <c r="Y62" s="49">
        <v>9</v>
      </c>
      <c r="Z62" s="49">
        <v>9</v>
      </c>
      <c r="AA62" s="3"/>
      <c r="AB62" s="49">
        <v>2</v>
      </c>
      <c r="AC62" s="49">
        <v>1</v>
      </c>
      <c r="AD62" s="49">
        <v>1</v>
      </c>
      <c r="AE62" s="49">
        <v>3</v>
      </c>
      <c r="AF62" s="49">
        <v>3</v>
      </c>
      <c r="AG62" s="3"/>
      <c r="AH62" s="117">
        <v>246</v>
      </c>
      <c r="AI62" s="117">
        <v>272</v>
      </c>
      <c r="AJ62" s="117">
        <v>459</v>
      </c>
      <c r="AK62" s="117">
        <v>437</v>
      </c>
      <c r="AL62" s="117">
        <v>419</v>
      </c>
      <c r="AM62" s="3"/>
      <c r="AN62" s="108">
        <v>9</v>
      </c>
      <c r="AO62" s="49">
        <v>17</v>
      </c>
      <c r="AP62" s="49">
        <v>52</v>
      </c>
      <c r="AQ62" s="49">
        <v>50</v>
      </c>
      <c r="AR62" s="49">
        <v>58</v>
      </c>
      <c r="AS62" s="3"/>
      <c r="AT62" s="117">
        <v>263</v>
      </c>
      <c r="AU62" s="117">
        <v>324</v>
      </c>
      <c r="AV62" s="117">
        <v>509</v>
      </c>
      <c r="AW62" s="117">
        <v>495</v>
      </c>
      <c r="AX62" s="117">
        <v>419</v>
      </c>
    </row>
    <row r="63" spans="1:99">
      <c r="A63" s="172"/>
      <c r="B63" s="3" t="s">
        <v>68</v>
      </c>
      <c r="C63" s="3"/>
      <c r="D63" s="49">
        <v>41</v>
      </c>
      <c r="E63" s="49">
        <v>39</v>
      </c>
      <c r="F63" s="49">
        <v>174</v>
      </c>
      <c r="G63" s="49">
        <v>275</v>
      </c>
      <c r="H63" s="49">
        <v>139</v>
      </c>
      <c r="I63" s="3"/>
      <c r="J63" s="49">
        <v>15</v>
      </c>
      <c r="K63" s="49">
        <v>3</v>
      </c>
      <c r="L63" s="49">
        <v>15</v>
      </c>
      <c r="M63" s="49">
        <v>23</v>
      </c>
      <c r="N63" s="49">
        <v>22</v>
      </c>
      <c r="O63" s="3"/>
      <c r="P63" s="49">
        <v>1</v>
      </c>
      <c r="Q63" s="49">
        <v>2</v>
      </c>
      <c r="R63" s="49">
        <v>7</v>
      </c>
      <c r="S63" s="49">
        <v>9</v>
      </c>
      <c r="T63" s="49">
        <v>4</v>
      </c>
      <c r="U63" s="3"/>
      <c r="V63" s="49">
        <v>1</v>
      </c>
      <c r="W63" s="49">
        <v>7</v>
      </c>
      <c r="X63" s="49">
        <v>8</v>
      </c>
      <c r="Y63" s="49">
        <v>3</v>
      </c>
      <c r="Z63" s="49">
        <v>7</v>
      </c>
      <c r="AA63" s="3"/>
      <c r="AB63" s="49">
        <v>0</v>
      </c>
      <c r="AC63" s="49">
        <v>4</v>
      </c>
      <c r="AD63" s="49">
        <v>2</v>
      </c>
      <c r="AE63" s="49">
        <v>4</v>
      </c>
      <c r="AF63" s="49">
        <v>4</v>
      </c>
      <c r="AG63" s="3"/>
      <c r="AH63" s="117">
        <v>58</v>
      </c>
      <c r="AI63" s="117">
        <v>55</v>
      </c>
      <c r="AJ63" s="117">
        <v>206</v>
      </c>
      <c r="AK63" s="117">
        <v>314</v>
      </c>
      <c r="AL63" s="117">
        <v>176</v>
      </c>
      <c r="AM63" s="3"/>
      <c r="AN63" s="108">
        <v>6</v>
      </c>
      <c r="AO63" s="49">
        <v>7</v>
      </c>
      <c r="AP63" s="49">
        <v>16</v>
      </c>
      <c r="AQ63" s="49">
        <v>22</v>
      </c>
      <c r="AR63" s="49">
        <v>14</v>
      </c>
      <c r="AS63" s="3"/>
      <c r="AT63" s="117">
        <v>65</v>
      </c>
      <c r="AU63" s="117">
        <v>71</v>
      </c>
      <c r="AV63" s="117">
        <v>228</v>
      </c>
      <c r="AW63" s="117">
        <v>328</v>
      </c>
      <c r="AX63" s="117">
        <v>176</v>
      </c>
    </row>
    <row r="64" spans="1:99">
      <c r="A64" s="172"/>
      <c r="B64" s="3" t="s">
        <v>41</v>
      </c>
      <c r="C64" s="3"/>
      <c r="D64" s="60">
        <f>D57/D56</f>
        <v>0.20756002043248767</v>
      </c>
      <c r="E64" s="60">
        <f t="shared" ref="E64:AX64" si="3">E57/E56</f>
        <v>0.2570814874479796</v>
      </c>
      <c r="F64" s="60">
        <f t="shared" si="3"/>
        <v>0.21486404833836859</v>
      </c>
      <c r="G64" s="60">
        <f t="shared" si="3"/>
        <v>0.2143211100099108</v>
      </c>
      <c r="H64" s="60">
        <f t="shared" si="3"/>
        <v>0.20727032385988103</v>
      </c>
      <c r="I64" s="3"/>
      <c r="J64" s="60">
        <f t="shared" si="3"/>
        <v>0.29530201342281881</v>
      </c>
      <c r="K64" s="60">
        <f t="shared" si="3"/>
        <v>0.31904761904761902</v>
      </c>
      <c r="L64" s="60">
        <f t="shared" si="3"/>
        <v>0.2554517133956386</v>
      </c>
      <c r="M64" s="60">
        <f t="shared" si="3"/>
        <v>0.25757575757575757</v>
      </c>
      <c r="N64" s="60">
        <f t="shared" si="3"/>
        <v>0.25327510917030566</v>
      </c>
      <c r="O64" s="3"/>
      <c r="P64" s="60">
        <f t="shared" si="3"/>
        <v>0.62229102167182659</v>
      </c>
      <c r="Q64" s="60">
        <f t="shared" si="3"/>
        <v>0.57722308892355689</v>
      </c>
      <c r="R64" s="60">
        <f t="shared" si="3"/>
        <v>0.4768</v>
      </c>
      <c r="S64" s="60">
        <f t="shared" si="3"/>
        <v>0.49656357388316152</v>
      </c>
      <c r="T64" s="60">
        <f t="shared" si="3"/>
        <v>0.46389891696750901</v>
      </c>
      <c r="U64" s="3"/>
      <c r="V64" s="60">
        <f t="shared" si="3"/>
        <v>0.26027397260273971</v>
      </c>
      <c r="W64" s="60">
        <f t="shared" si="3"/>
        <v>0.23791821561338289</v>
      </c>
      <c r="X64" s="60">
        <f t="shared" si="3"/>
        <v>0.24555160142348753</v>
      </c>
      <c r="Y64" s="60">
        <f t="shared" si="3"/>
        <v>0.22900763358778625</v>
      </c>
      <c r="Z64" s="60">
        <f t="shared" si="3"/>
        <v>0.2290909090909091</v>
      </c>
      <c r="AA64" s="3"/>
      <c r="AB64" s="60">
        <f t="shared" si="3"/>
        <v>0.90861618798955612</v>
      </c>
      <c r="AC64" s="60">
        <f t="shared" si="3"/>
        <v>0.8214285714285714</v>
      </c>
      <c r="AD64" s="60">
        <f t="shared" si="3"/>
        <v>0.8595890410958904</v>
      </c>
      <c r="AE64" s="60">
        <f t="shared" si="3"/>
        <v>0.76494023904382469</v>
      </c>
      <c r="AF64" s="60">
        <f t="shared" si="3"/>
        <v>0.69</v>
      </c>
      <c r="AG64" s="3"/>
      <c r="AH64" s="120">
        <f t="shared" si="3"/>
        <v>0.28709256844850067</v>
      </c>
      <c r="AI64" s="120">
        <f t="shared" si="3"/>
        <v>0.30449305031785368</v>
      </c>
      <c r="AJ64" s="120">
        <f t="shared" si="3"/>
        <v>0.25411951558467344</v>
      </c>
      <c r="AK64" s="120">
        <f t="shared" si="3"/>
        <v>0.24974598658809186</v>
      </c>
      <c r="AL64" s="120">
        <f t="shared" si="3"/>
        <v>0.242264067833939</v>
      </c>
      <c r="AM64" s="3"/>
      <c r="AN64" s="111">
        <f t="shared" si="3"/>
        <v>0.57562076749435664</v>
      </c>
      <c r="AO64" s="60">
        <f t="shared" si="3"/>
        <v>0.42037037037037039</v>
      </c>
      <c r="AP64" s="60">
        <f t="shared" si="3"/>
        <v>0.37827225130890052</v>
      </c>
      <c r="AQ64" s="60">
        <f t="shared" si="3"/>
        <v>0.30873308733087329</v>
      </c>
      <c r="AR64" s="60">
        <f t="shared" si="3"/>
        <v>0.28208092485549136</v>
      </c>
      <c r="AS64" s="3"/>
      <c r="AT64" s="120">
        <f t="shared" si="3"/>
        <v>0.29939603106125973</v>
      </c>
      <c r="AU64" s="120">
        <f t="shared" si="3"/>
        <v>0.3171774768353528</v>
      </c>
      <c r="AV64" s="120">
        <f t="shared" si="3"/>
        <v>0.25936519653072521</v>
      </c>
      <c r="AW64" s="120">
        <f t="shared" si="3"/>
        <v>0.25358986391365557</v>
      </c>
      <c r="AX64" s="120">
        <f t="shared" si="3"/>
        <v>0.22119445003016289</v>
      </c>
    </row>
    <row r="65" spans="1:99" s="31" customFormat="1" ht="15.75" customHeight="1" thickBot="1">
      <c r="A65" s="182"/>
      <c r="B65" s="82" t="s">
        <v>78</v>
      </c>
      <c r="C65" s="82"/>
      <c r="D65" s="83">
        <v>17.052099999999999</v>
      </c>
      <c r="E65" s="83">
        <v>16.059899999999999</v>
      </c>
      <c r="F65" s="83">
        <v>16.457599999999999</v>
      </c>
      <c r="G65" s="83">
        <v>17.641100000000002</v>
      </c>
      <c r="H65" s="83">
        <v>17.724599999999999</v>
      </c>
      <c r="I65" s="82"/>
      <c r="J65" s="83">
        <v>13.027799999999999</v>
      </c>
      <c r="K65" s="83">
        <v>14.631</v>
      </c>
      <c r="L65" s="83">
        <v>13.0533</v>
      </c>
      <c r="M65" s="83">
        <v>13.715999999999999</v>
      </c>
      <c r="N65" s="83">
        <v>12.6213</v>
      </c>
      <c r="O65" s="82"/>
      <c r="P65" s="83">
        <v>20.557600000000001</v>
      </c>
      <c r="Q65" s="83">
        <v>20.876200000000001</v>
      </c>
      <c r="R65" s="83">
        <v>18.251799999999999</v>
      </c>
      <c r="S65" s="83">
        <v>16.594799999999999</v>
      </c>
      <c r="T65" s="83">
        <v>15.9673</v>
      </c>
      <c r="U65" s="82"/>
      <c r="V65" s="83">
        <v>10.005800000000001</v>
      </c>
      <c r="W65" s="83">
        <v>13.380699999999999</v>
      </c>
      <c r="X65" s="83">
        <v>13.539099999999999</v>
      </c>
      <c r="Y65" s="83">
        <v>12.482799999999999</v>
      </c>
      <c r="Z65" s="83">
        <v>15.4947</v>
      </c>
      <c r="AA65" s="82"/>
      <c r="AB65" s="83">
        <v>23.585799999999999</v>
      </c>
      <c r="AC65" s="83">
        <v>22.9</v>
      </c>
      <c r="AD65" s="83">
        <v>21.418099999999999</v>
      </c>
      <c r="AE65" s="83">
        <v>20.3689</v>
      </c>
      <c r="AF65" s="83">
        <v>19.329000000000001</v>
      </c>
      <c r="AG65" s="82"/>
      <c r="AH65" s="123">
        <v>22.526399999999999</v>
      </c>
      <c r="AI65" s="123">
        <v>21.1692</v>
      </c>
      <c r="AJ65" s="123">
        <v>17.761099999999999</v>
      </c>
      <c r="AK65" s="123">
        <v>19.6052</v>
      </c>
      <c r="AL65" s="123">
        <v>21.013000000000002</v>
      </c>
      <c r="AM65" s="82"/>
      <c r="AN65" s="115">
        <v>10.005800000000001</v>
      </c>
      <c r="AO65" s="83">
        <v>13.380699999999999</v>
      </c>
      <c r="AP65" s="83">
        <v>13.539099999999999</v>
      </c>
      <c r="AQ65" s="83">
        <v>12.482799999999999</v>
      </c>
      <c r="AR65" s="83">
        <v>15.4947</v>
      </c>
      <c r="AS65" s="82"/>
      <c r="AT65" s="123">
        <v>23.585799999999999</v>
      </c>
      <c r="AU65" s="123">
        <v>22.9</v>
      </c>
      <c r="AV65" s="123">
        <v>21.418099999999999</v>
      </c>
      <c r="AW65" s="123">
        <v>20.3689</v>
      </c>
      <c r="AX65" s="123">
        <v>19.329000000000001</v>
      </c>
      <c r="AY65" s="84"/>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row>
    <row r="66" spans="1:99">
      <c r="A66" s="42"/>
      <c r="B66" s="3"/>
      <c r="C66" s="3"/>
      <c r="D66" s="49"/>
      <c r="E66" s="49"/>
      <c r="F66" s="49"/>
      <c r="G66" s="49"/>
      <c r="H66" s="49"/>
      <c r="I66" s="23"/>
      <c r="J66" s="49"/>
      <c r="K66" s="49"/>
      <c r="L66" s="49"/>
      <c r="M66" s="49"/>
      <c r="N66" s="49"/>
      <c r="O66" s="23"/>
      <c r="P66" s="49"/>
      <c r="Q66" s="49"/>
      <c r="R66" s="49"/>
      <c r="S66" s="49"/>
      <c r="T66" s="49"/>
      <c r="U66" s="23"/>
      <c r="V66" s="49"/>
      <c r="W66" s="49"/>
      <c r="X66" s="49"/>
      <c r="Y66" s="49"/>
      <c r="Z66" s="49"/>
      <c r="AA66" s="23"/>
      <c r="AB66" s="49"/>
      <c r="AC66" s="49"/>
      <c r="AD66" s="49"/>
      <c r="AE66" s="49"/>
      <c r="AF66" s="49"/>
      <c r="AG66" s="23"/>
      <c r="AH66" s="117"/>
      <c r="AI66" s="117"/>
      <c r="AJ66" s="117"/>
      <c r="AK66" s="117"/>
      <c r="AL66" s="117"/>
      <c r="AM66" s="23"/>
      <c r="AN66" s="49"/>
      <c r="AO66" s="49"/>
      <c r="AP66" s="49"/>
      <c r="AQ66" s="49"/>
      <c r="AR66" s="49"/>
      <c r="AS66" s="23"/>
      <c r="AT66" s="117"/>
      <c r="AU66" s="117"/>
      <c r="AV66" s="117"/>
      <c r="AW66" s="117"/>
      <c r="AX66" s="117"/>
    </row>
    <row r="67" spans="1:99">
      <c r="A67" s="141" t="s">
        <v>56</v>
      </c>
      <c r="B67" s="9"/>
      <c r="C67" s="9"/>
      <c r="D67" s="19"/>
      <c r="E67" s="19"/>
      <c r="F67" s="19"/>
      <c r="G67" s="19"/>
      <c r="H67" s="19"/>
      <c r="I67" s="19"/>
      <c r="J67" s="19"/>
      <c r="K67" s="19"/>
      <c r="L67" s="19"/>
      <c r="M67" s="19"/>
      <c r="N67" s="19"/>
      <c r="O67" s="17"/>
      <c r="P67" s="17"/>
      <c r="Q67" s="17"/>
      <c r="R67" s="17"/>
      <c r="S67" s="17"/>
      <c r="T67" s="17"/>
      <c r="U67" s="17"/>
      <c r="V67" s="17"/>
      <c r="W67" s="17"/>
      <c r="X67" s="17"/>
      <c r="Y67" s="17"/>
      <c r="Z67" s="17"/>
      <c r="AA67" s="17"/>
      <c r="AB67" s="17"/>
      <c r="AC67" s="17"/>
      <c r="AD67" s="17"/>
      <c r="AE67" s="17"/>
      <c r="AF67" s="17"/>
      <c r="AG67" s="17"/>
      <c r="AH67" s="1"/>
      <c r="AI67" s="1"/>
      <c r="AJ67" s="1"/>
      <c r="AK67" s="1"/>
      <c r="AL67" s="1"/>
      <c r="AM67" s="17"/>
      <c r="AN67" s="17"/>
      <c r="AO67" s="17"/>
      <c r="AP67" s="17"/>
      <c r="AQ67" s="17"/>
      <c r="AR67" s="17"/>
      <c r="AS67" s="17"/>
      <c r="AT67" s="1"/>
      <c r="AU67" s="1"/>
      <c r="AV67" s="1"/>
      <c r="AW67" s="1"/>
      <c r="AX67" s="1"/>
    </row>
    <row r="68" spans="1:99">
      <c r="A68" s="142"/>
      <c r="B68" s="9"/>
      <c r="C68" s="9"/>
      <c r="D68" s="19"/>
      <c r="E68" s="19"/>
      <c r="F68" s="19"/>
      <c r="G68" s="19"/>
      <c r="H68" s="19"/>
      <c r="I68" s="19"/>
      <c r="J68" s="19"/>
      <c r="K68" s="19"/>
      <c r="L68" s="19"/>
      <c r="M68" s="19"/>
      <c r="N68" s="19"/>
      <c r="O68" s="17"/>
      <c r="P68" s="17"/>
      <c r="Q68" s="17"/>
      <c r="R68" s="17"/>
      <c r="S68" s="17"/>
      <c r="T68" s="17"/>
      <c r="U68" s="17"/>
      <c r="V68" s="17"/>
      <c r="W68" s="17"/>
      <c r="X68" s="17"/>
      <c r="Y68" s="17"/>
      <c r="Z68" s="17"/>
      <c r="AA68" s="17"/>
      <c r="AB68" s="17"/>
      <c r="AC68" s="17"/>
      <c r="AD68" s="17"/>
      <c r="AE68" s="17"/>
      <c r="AF68" s="17"/>
      <c r="AG68" s="17"/>
      <c r="AH68" s="1"/>
      <c r="AI68" s="1"/>
      <c r="AJ68" s="1"/>
      <c r="AK68" s="1"/>
      <c r="AL68" s="1"/>
      <c r="AM68" s="17"/>
      <c r="AN68" s="17"/>
      <c r="AO68" s="17"/>
      <c r="AP68" s="17"/>
      <c r="AQ68" s="17"/>
      <c r="AR68" s="17"/>
      <c r="AS68" s="17"/>
      <c r="AT68" s="1"/>
      <c r="AU68" s="1"/>
      <c r="AV68" s="1"/>
      <c r="AW68" s="1"/>
      <c r="AX68" s="1"/>
    </row>
    <row r="69" spans="1:99">
      <c r="A69" s="125" t="s">
        <v>32</v>
      </c>
      <c r="B69" s="9"/>
      <c r="C69" s="9"/>
      <c r="D69" s="19"/>
      <c r="E69" s="19"/>
      <c r="F69" s="19"/>
      <c r="G69" s="19"/>
      <c r="H69" s="19"/>
      <c r="I69" s="19"/>
      <c r="J69" s="19"/>
      <c r="K69" s="19"/>
      <c r="L69" s="19"/>
      <c r="M69" s="19"/>
      <c r="N69" s="19"/>
      <c r="O69" s="17"/>
      <c r="P69" s="17"/>
      <c r="Q69" s="17"/>
      <c r="R69" s="17"/>
      <c r="S69" s="17"/>
      <c r="T69" s="17"/>
      <c r="U69" s="17"/>
      <c r="V69" s="17"/>
      <c r="W69" s="17"/>
      <c r="X69" s="17"/>
      <c r="Y69" s="17"/>
      <c r="Z69" s="17"/>
      <c r="AA69" s="17"/>
      <c r="AB69" s="17"/>
      <c r="AC69" s="17"/>
      <c r="AD69" s="17"/>
      <c r="AE69" s="17"/>
      <c r="AF69" s="17"/>
      <c r="AG69" s="17"/>
      <c r="AH69" s="1"/>
      <c r="AI69" s="1"/>
      <c r="AJ69" s="1"/>
      <c r="AK69" s="1"/>
      <c r="AL69" s="1"/>
      <c r="AM69" s="17"/>
      <c r="AN69" s="17"/>
      <c r="AO69" s="17"/>
      <c r="AP69" s="17"/>
      <c r="AQ69" s="17"/>
      <c r="AR69" s="17"/>
      <c r="AS69" s="17"/>
      <c r="AT69" s="1"/>
      <c r="AU69" s="1"/>
      <c r="AV69" s="1"/>
      <c r="AW69" s="1"/>
      <c r="AX69" s="1"/>
    </row>
    <row r="70" spans="1:99">
      <c r="A70" s="125" t="s">
        <v>69</v>
      </c>
      <c r="B70" s="9"/>
      <c r="C70" s="9"/>
      <c r="D70" s="19"/>
      <c r="E70" s="19"/>
      <c r="F70" s="19"/>
      <c r="G70" s="19"/>
      <c r="H70" s="19"/>
      <c r="I70" s="19"/>
      <c r="J70" s="19"/>
      <c r="K70" s="19"/>
      <c r="L70" s="19"/>
      <c r="M70" s="19"/>
      <c r="N70" s="19"/>
      <c r="O70" s="17"/>
      <c r="P70" s="17"/>
      <c r="Q70" s="17"/>
      <c r="R70" s="17"/>
      <c r="S70" s="17"/>
      <c r="T70" s="17"/>
      <c r="U70" s="17"/>
      <c r="V70" s="17"/>
      <c r="W70" s="17"/>
      <c r="X70" s="17"/>
      <c r="Y70" s="17"/>
      <c r="Z70" s="17"/>
      <c r="AA70" s="17"/>
      <c r="AB70" s="17"/>
      <c r="AC70" s="17"/>
      <c r="AD70" s="17"/>
      <c r="AE70" s="17"/>
      <c r="AF70" s="17"/>
      <c r="AG70" s="17"/>
      <c r="AH70" s="1"/>
      <c r="AI70" s="1"/>
      <c r="AJ70" s="1"/>
      <c r="AK70" s="1"/>
      <c r="AL70" s="1"/>
      <c r="AM70" s="17"/>
      <c r="AN70" s="17"/>
      <c r="AO70" s="17"/>
      <c r="AP70" s="17"/>
      <c r="AQ70" s="17"/>
      <c r="AR70" s="17"/>
      <c r="AS70" s="17"/>
      <c r="AT70" s="1"/>
      <c r="AU70" s="1"/>
      <c r="AV70" s="1"/>
      <c r="AW70" s="1"/>
      <c r="AX70" s="1"/>
    </row>
  </sheetData>
  <mergeCells count="15">
    <mergeCell ref="A1:N2"/>
    <mergeCell ref="D4:AF4"/>
    <mergeCell ref="A54:A65"/>
    <mergeCell ref="AN6:AR6"/>
    <mergeCell ref="AT6:AX6"/>
    <mergeCell ref="D6:H6"/>
    <mergeCell ref="J6:N6"/>
    <mergeCell ref="P6:T6"/>
    <mergeCell ref="V6:Z6"/>
    <mergeCell ref="AB6:AF6"/>
    <mergeCell ref="AH6:AL6"/>
    <mergeCell ref="A18:A29"/>
    <mergeCell ref="A30:A41"/>
    <mergeCell ref="A42:A53"/>
    <mergeCell ref="A8:A17"/>
  </mergeCells>
  <hyperlinks>
    <hyperlink ref="A3" location="Contents!A1" display="bac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7"/>
  <dimension ref="A1:AD48"/>
  <sheetViews>
    <sheetView zoomScale="85" zoomScaleNormal="85" workbookViewId="0"/>
  </sheetViews>
  <sheetFormatPr defaultRowHeight="15"/>
  <cols>
    <col min="1" max="1" width="15.7109375" style="2" customWidth="1"/>
    <col min="2" max="2" width="32" style="2" customWidth="1"/>
    <col min="3" max="7" width="10.7109375" style="2" customWidth="1"/>
    <col min="8" max="30" width="9.140625" style="2"/>
  </cols>
  <sheetData>
    <row r="1" spans="1:30" ht="17.25">
      <c r="A1" s="1" t="s">
        <v>110</v>
      </c>
      <c r="B1" s="23"/>
      <c r="C1" s="23"/>
      <c r="D1" s="23"/>
      <c r="E1" s="23"/>
      <c r="F1" s="23"/>
      <c r="G1" s="23"/>
      <c r="H1" s="23"/>
      <c r="I1" s="23"/>
      <c r="J1" s="23"/>
      <c r="K1" s="23"/>
    </row>
    <row r="2" spans="1:30" s="78" customFormat="1">
      <c r="A2" s="128" t="s">
        <v>57</v>
      </c>
      <c r="B2" s="23"/>
      <c r="C2" s="23"/>
      <c r="D2" s="23"/>
      <c r="E2" s="23"/>
      <c r="F2" s="23"/>
      <c r="G2" s="23"/>
      <c r="H2" s="23"/>
      <c r="I2" s="23"/>
      <c r="J2" s="23"/>
      <c r="K2" s="23"/>
      <c r="L2" s="2"/>
      <c r="M2" s="2"/>
      <c r="N2" s="2"/>
      <c r="O2" s="2"/>
      <c r="P2" s="2"/>
      <c r="Q2" s="2"/>
      <c r="R2" s="2"/>
      <c r="S2" s="2"/>
      <c r="T2" s="2"/>
      <c r="U2" s="2"/>
      <c r="V2" s="2"/>
      <c r="W2" s="2"/>
      <c r="X2" s="2"/>
      <c r="Y2" s="2"/>
      <c r="Z2" s="2"/>
      <c r="AA2" s="2"/>
      <c r="AB2" s="2"/>
      <c r="AC2" s="2"/>
      <c r="AD2" s="2"/>
    </row>
    <row r="3" spans="1:30" s="78" customFormat="1">
      <c r="A3" s="55"/>
      <c r="B3" s="23"/>
      <c r="C3" s="23"/>
      <c r="D3" s="23"/>
      <c r="E3" s="23"/>
      <c r="F3" s="23"/>
      <c r="G3" s="23"/>
      <c r="H3" s="23"/>
      <c r="I3" s="23"/>
      <c r="J3" s="23"/>
      <c r="K3" s="23"/>
      <c r="L3" s="2"/>
      <c r="M3" s="2"/>
      <c r="N3" s="2"/>
      <c r="O3" s="2"/>
      <c r="P3" s="2"/>
      <c r="Q3" s="2"/>
      <c r="R3" s="2"/>
      <c r="S3" s="2"/>
      <c r="T3" s="2"/>
      <c r="U3" s="2"/>
      <c r="V3" s="2"/>
      <c r="W3" s="2"/>
      <c r="X3" s="2"/>
      <c r="Y3" s="2"/>
      <c r="Z3" s="2"/>
      <c r="AA3" s="2"/>
      <c r="AB3" s="2"/>
      <c r="AC3" s="2"/>
      <c r="AD3" s="2"/>
    </row>
    <row r="4" spans="1:30" ht="15" customHeight="1">
      <c r="A4" s="10"/>
      <c r="B4" s="10"/>
      <c r="C4" s="189" t="s">
        <v>97</v>
      </c>
      <c r="D4" s="189"/>
      <c r="E4" s="189"/>
      <c r="F4" s="189"/>
      <c r="G4" s="189"/>
      <c r="H4" s="145"/>
      <c r="I4" s="145"/>
      <c r="J4" s="145"/>
      <c r="K4" s="23"/>
    </row>
    <row r="5" spans="1:30" ht="15" customHeight="1">
      <c r="A5" s="3"/>
      <c r="B5" s="3"/>
      <c r="C5" s="146"/>
      <c r="D5" s="146"/>
      <c r="E5" s="146"/>
      <c r="F5" s="146"/>
      <c r="G5" s="146"/>
      <c r="H5" s="192" t="s">
        <v>14</v>
      </c>
      <c r="I5" s="194" t="s">
        <v>40</v>
      </c>
      <c r="J5" s="196" t="s">
        <v>13</v>
      </c>
      <c r="K5" s="23"/>
    </row>
    <row r="6" spans="1:30">
      <c r="A6" s="13"/>
      <c r="B6" s="13"/>
      <c r="C6" s="14" t="s">
        <v>7</v>
      </c>
      <c r="D6" s="14" t="s">
        <v>8</v>
      </c>
      <c r="E6" s="14" t="s">
        <v>9</v>
      </c>
      <c r="F6" s="14" t="s">
        <v>43</v>
      </c>
      <c r="G6" s="80" t="s">
        <v>44</v>
      </c>
      <c r="H6" s="193"/>
      <c r="I6" s="195"/>
      <c r="J6" s="197"/>
      <c r="K6" s="23"/>
    </row>
    <row r="7" spans="1:30" ht="15" customHeight="1">
      <c r="A7" s="190" t="s">
        <v>46</v>
      </c>
      <c r="B7" s="10" t="s">
        <v>101</v>
      </c>
      <c r="C7" s="26">
        <v>11488</v>
      </c>
      <c r="D7" s="26">
        <v>1182</v>
      </c>
      <c r="E7" s="26">
        <v>857</v>
      </c>
      <c r="F7" s="26">
        <v>452</v>
      </c>
      <c r="G7" s="26">
        <v>170</v>
      </c>
      <c r="H7" s="70">
        <v>14149</v>
      </c>
      <c r="I7" s="93">
        <v>1026</v>
      </c>
      <c r="J7" s="26">
        <v>15175</v>
      </c>
      <c r="K7" s="23"/>
    </row>
    <row r="8" spans="1:30">
      <c r="A8" s="172"/>
      <c r="B8" s="56" t="s">
        <v>73</v>
      </c>
      <c r="C8" s="25">
        <v>80</v>
      </c>
      <c r="D8" s="25">
        <v>9</v>
      </c>
      <c r="E8" s="25">
        <v>14</v>
      </c>
      <c r="F8" s="25">
        <v>5</v>
      </c>
      <c r="G8" s="25">
        <v>1</v>
      </c>
      <c r="H8" s="47">
        <v>109</v>
      </c>
      <c r="I8" s="94">
        <v>12</v>
      </c>
      <c r="J8" s="25">
        <v>121</v>
      </c>
      <c r="K8" s="23"/>
    </row>
    <row r="9" spans="1:30">
      <c r="A9" s="172"/>
      <c r="B9" s="44" t="s">
        <v>38</v>
      </c>
      <c r="C9" s="25">
        <v>8506</v>
      </c>
      <c r="D9" s="25">
        <v>639</v>
      </c>
      <c r="E9" s="25">
        <v>458</v>
      </c>
      <c r="F9" s="25">
        <v>288</v>
      </c>
      <c r="G9" s="25">
        <v>81</v>
      </c>
      <c r="H9" s="47">
        <v>9972</v>
      </c>
      <c r="I9" s="94">
        <v>703</v>
      </c>
      <c r="J9" s="25">
        <v>10675</v>
      </c>
      <c r="K9" s="23"/>
    </row>
    <row r="10" spans="1:30">
      <c r="A10" s="172"/>
      <c r="B10" s="45" t="s">
        <v>45</v>
      </c>
      <c r="C10" s="59">
        <v>0.52849999999999997</v>
      </c>
      <c r="D10" s="59">
        <v>0.59399999999999997</v>
      </c>
      <c r="E10" s="59">
        <v>0.49130000000000001</v>
      </c>
      <c r="F10" s="59">
        <v>0.5958</v>
      </c>
      <c r="G10" s="59">
        <v>0.49380000000000002</v>
      </c>
      <c r="H10" s="59">
        <v>0.53269999999999995</v>
      </c>
      <c r="I10" s="95">
        <v>0.53210000000000002</v>
      </c>
      <c r="J10" s="59">
        <v>0.53259999999999996</v>
      </c>
      <c r="K10" s="23"/>
    </row>
    <row r="11" spans="1:30">
      <c r="A11" s="172"/>
      <c r="B11" s="45" t="s">
        <v>47</v>
      </c>
      <c r="C11" s="38">
        <v>22.1829</v>
      </c>
      <c r="D11" s="38">
        <v>26.553999999999998</v>
      </c>
      <c r="E11" s="38">
        <v>24.466200000000001</v>
      </c>
      <c r="F11" s="38">
        <v>25.137599999999999</v>
      </c>
      <c r="G11" s="38">
        <v>26.837599999999998</v>
      </c>
      <c r="H11" s="38">
        <v>22.722200000000001</v>
      </c>
      <c r="I11" s="96">
        <v>22.8843</v>
      </c>
      <c r="J11" s="38">
        <v>22.732800000000001</v>
      </c>
      <c r="K11" s="23"/>
    </row>
    <row r="12" spans="1:30">
      <c r="A12" s="172"/>
      <c r="B12" s="44" t="s">
        <v>39</v>
      </c>
      <c r="C12" s="25">
        <v>3032</v>
      </c>
      <c r="D12" s="25">
        <v>548</v>
      </c>
      <c r="E12" s="25">
        <v>405</v>
      </c>
      <c r="F12" s="25">
        <v>168</v>
      </c>
      <c r="G12" s="25">
        <v>89</v>
      </c>
      <c r="H12" s="47">
        <v>4242</v>
      </c>
      <c r="I12" s="94">
        <v>329</v>
      </c>
      <c r="J12" s="25">
        <v>4571</v>
      </c>
      <c r="K12" s="23"/>
    </row>
    <row r="13" spans="1:30">
      <c r="A13" s="172"/>
      <c r="B13" s="45" t="s">
        <v>71</v>
      </c>
      <c r="C13" s="25">
        <v>2091</v>
      </c>
      <c r="D13" s="25">
        <v>352</v>
      </c>
      <c r="E13" s="25">
        <v>282</v>
      </c>
      <c r="F13" s="25">
        <v>111</v>
      </c>
      <c r="G13" s="25">
        <v>63</v>
      </c>
      <c r="H13" s="47">
        <v>2899</v>
      </c>
      <c r="I13" s="94">
        <v>221</v>
      </c>
      <c r="J13" s="25">
        <v>3120</v>
      </c>
      <c r="K13" s="23"/>
    </row>
    <row r="14" spans="1:30">
      <c r="A14" s="172"/>
      <c r="B14" s="45" t="s">
        <v>45</v>
      </c>
      <c r="C14" s="59">
        <v>0.68669999999999998</v>
      </c>
      <c r="D14" s="59">
        <v>0.65100000000000002</v>
      </c>
      <c r="E14" s="59">
        <v>0.68379999999999996</v>
      </c>
      <c r="F14" s="59">
        <v>0.81479999999999997</v>
      </c>
      <c r="G14" s="59">
        <v>0.53849999999999998</v>
      </c>
      <c r="H14" s="59">
        <v>0.6835</v>
      </c>
      <c r="I14" s="95">
        <v>0.67310000000000003</v>
      </c>
      <c r="J14" s="59">
        <v>0.68269999999999997</v>
      </c>
      <c r="K14" s="23"/>
    </row>
    <row r="15" spans="1:30">
      <c r="A15" s="172"/>
      <c r="B15" s="45" t="s">
        <v>47</v>
      </c>
      <c r="C15" s="38">
        <v>51.028100000000002</v>
      </c>
      <c r="D15" s="38">
        <v>61.798699999999997</v>
      </c>
      <c r="E15" s="38">
        <v>50</v>
      </c>
      <c r="F15" s="38">
        <v>55.960599999999999</v>
      </c>
      <c r="G15" s="38">
        <v>36.842799999999997</v>
      </c>
      <c r="H15" s="38">
        <v>52.918799999999997</v>
      </c>
      <c r="I15" s="96">
        <v>52.149000000000001</v>
      </c>
      <c r="J15" s="38">
        <v>52.862099999999998</v>
      </c>
      <c r="K15" s="23"/>
    </row>
    <row r="16" spans="1:30">
      <c r="A16" s="89" t="s">
        <v>94</v>
      </c>
      <c r="B16" s="147" t="s">
        <v>41</v>
      </c>
      <c r="C16" s="148">
        <v>0.54369999999999996</v>
      </c>
      <c r="D16" s="148">
        <v>0.60719999999999996</v>
      </c>
      <c r="E16" s="148">
        <v>0.53039999999999998</v>
      </c>
      <c r="F16" s="148">
        <v>0.63049999999999995</v>
      </c>
      <c r="G16" s="148">
        <v>0.50470000000000004</v>
      </c>
      <c r="H16" s="149">
        <v>0.55000000000000004</v>
      </c>
      <c r="I16" s="150">
        <v>0.55030000000000001</v>
      </c>
      <c r="J16" s="148">
        <v>0.55000000000000004</v>
      </c>
      <c r="K16" s="23"/>
    </row>
    <row r="17" spans="1:30" ht="15.75" thickBot="1">
      <c r="A17" s="79"/>
      <c r="B17" s="46" t="s">
        <v>47</v>
      </c>
      <c r="C17" s="58">
        <v>25.671900000000001</v>
      </c>
      <c r="D17" s="58">
        <v>35.2425</v>
      </c>
      <c r="E17" s="58">
        <v>31.163599999999999</v>
      </c>
      <c r="F17" s="58">
        <v>31.445599999999999</v>
      </c>
      <c r="G17" s="58">
        <v>36.842799999999997</v>
      </c>
      <c r="H17" s="58">
        <v>27.019300000000001</v>
      </c>
      <c r="I17" s="97">
        <v>27.529499999999999</v>
      </c>
      <c r="J17" s="58">
        <v>27.0533</v>
      </c>
      <c r="K17" s="23"/>
    </row>
    <row r="18" spans="1:30">
      <c r="A18" s="88" t="s">
        <v>79</v>
      </c>
      <c r="B18" s="45" t="s">
        <v>41</v>
      </c>
      <c r="C18" s="59">
        <v>0.42509999999999998</v>
      </c>
      <c r="D18" s="59">
        <v>0.50780000000000003</v>
      </c>
      <c r="E18" s="59">
        <v>0.45269999999999999</v>
      </c>
      <c r="F18" s="59">
        <v>0.51049999999999995</v>
      </c>
      <c r="G18" s="59">
        <v>0.4294</v>
      </c>
      <c r="H18" s="73">
        <v>0.43380000000000002</v>
      </c>
      <c r="I18" s="98">
        <v>0.41589999999999999</v>
      </c>
      <c r="J18" s="74">
        <v>0.4325</v>
      </c>
      <c r="K18" s="23"/>
    </row>
    <row r="19" spans="1:30" ht="15.75" thickBot="1">
      <c r="A19" s="79"/>
      <c r="B19" s="46" t="s">
        <v>47</v>
      </c>
      <c r="C19" s="58">
        <v>19.906600000000001</v>
      </c>
      <c r="D19" s="58">
        <v>31.0166</v>
      </c>
      <c r="E19" s="58">
        <v>24.436900000000001</v>
      </c>
      <c r="F19" s="58">
        <v>26.162500000000001</v>
      </c>
      <c r="G19" s="58">
        <v>29.071000000000002</v>
      </c>
      <c r="H19" s="58">
        <v>21.202300000000001</v>
      </c>
      <c r="I19" s="97">
        <v>20.460599999999999</v>
      </c>
      <c r="J19" s="58">
        <v>21.1496</v>
      </c>
      <c r="K19" s="23"/>
    </row>
    <row r="20" spans="1:30">
      <c r="A20" s="191" t="s">
        <v>56</v>
      </c>
      <c r="B20" s="191"/>
      <c r="C20" s="23"/>
      <c r="D20" s="23"/>
      <c r="E20" s="23"/>
      <c r="F20" s="23"/>
      <c r="G20" s="23"/>
      <c r="H20" s="23"/>
      <c r="I20" s="23"/>
      <c r="J20" s="23"/>
      <c r="K20" s="23"/>
    </row>
    <row r="21" spans="1:30" s="78" customFormat="1">
      <c r="A21" s="90"/>
      <c r="B21" s="90"/>
      <c r="C21" s="23"/>
      <c r="D21" s="23"/>
      <c r="E21" s="23"/>
      <c r="F21" s="23"/>
      <c r="G21" s="23"/>
      <c r="H21" s="23"/>
      <c r="I21" s="23"/>
      <c r="J21" s="23"/>
      <c r="K21" s="23"/>
      <c r="L21" s="2"/>
      <c r="M21" s="2"/>
      <c r="N21" s="2"/>
      <c r="O21" s="2"/>
      <c r="P21" s="2"/>
      <c r="Q21" s="2"/>
      <c r="R21" s="2"/>
      <c r="S21" s="2"/>
      <c r="T21" s="2"/>
      <c r="U21" s="2"/>
      <c r="V21" s="2"/>
      <c r="W21" s="2"/>
      <c r="X21" s="2"/>
      <c r="Y21" s="2"/>
      <c r="Z21" s="2"/>
      <c r="AA21" s="2"/>
      <c r="AB21" s="2"/>
      <c r="AC21" s="2"/>
      <c r="AD21" s="2"/>
    </row>
    <row r="22" spans="1:30">
      <c r="A22" s="23"/>
      <c r="B22" s="23"/>
      <c r="C22" s="23"/>
      <c r="D22" s="23"/>
      <c r="E22" s="23"/>
      <c r="F22" s="23"/>
      <c r="G22" s="23"/>
      <c r="H22" s="23"/>
      <c r="I22" s="23"/>
      <c r="J22" s="23"/>
      <c r="K22" s="23"/>
    </row>
    <row r="23" spans="1:30">
      <c r="A23" s="23"/>
      <c r="B23" s="23"/>
      <c r="C23" s="23"/>
      <c r="D23" s="23"/>
      <c r="E23" s="23"/>
      <c r="F23" s="23"/>
      <c r="G23" s="23"/>
      <c r="H23" s="23"/>
      <c r="I23" s="23"/>
      <c r="J23" s="23"/>
      <c r="K23" s="23"/>
    </row>
    <row r="24" spans="1:30" ht="17.25">
      <c r="A24" s="1" t="s">
        <v>102</v>
      </c>
      <c r="B24" s="23"/>
      <c r="C24" s="23"/>
      <c r="D24" s="23"/>
      <c r="E24" s="23"/>
      <c r="F24" s="23"/>
      <c r="G24" s="23"/>
      <c r="H24" s="23"/>
      <c r="I24" s="23"/>
      <c r="J24" s="23"/>
      <c r="K24" s="23"/>
    </row>
    <row r="25" spans="1:30" s="78" customFormat="1">
      <c r="A25" s="1"/>
      <c r="B25" s="23"/>
      <c r="C25" s="23"/>
      <c r="D25" s="23"/>
      <c r="E25" s="23"/>
      <c r="F25" s="23"/>
      <c r="G25" s="23"/>
      <c r="H25" s="23"/>
      <c r="I25" s="23"/>
      <c r="J25" s="23"/>
      <c r="K25" s="23"/>
      <c r="L25" s="2"/>
      <c r="M25" s="2"/>
      <c r="N25" s="2"/>
      <c r="O25" s="2"/>
      <c r="P25" s="2"/>
      <c r="Q25" s="2"/>
      <c r="R25" s="2"/>
      <c r="S25" s="2"/>
      <c r="T25" s="2"/>
      <c r="U25" s="2"/>
      <c r="V25" s="2"/>
      <c r="W25" s="2"/>
      <c r="X25" s="2"/>
      <c r="Y25" s="2"/>
      <c r="Z25" s="2"/>
      <c r="AA25" s="2"/>
      <c r="AB25" s="2"/>
      <c r="AC25" s="2"/>
      <c r="AD25" s="2"/>
    </row>
    <row r="26" spans="1:30">
      <c r="A26" s="10"/>
      <c r="B26" s="10"/>
      <c r="C26" s="189" t="s">
        <v>97</v>
      </c>
      <c r="D26" s="189"/>
      <c r="E26" s="189"/>
      <c r="F26" s="189"/>
      <c r="G26" s="189"/>
      <c r="H26" s="145"/>
      <c r="I26" s="145"/>
      <c r="J26" s="145"/>
      <c r="K26" s="23"/>
    </row>
    <row r="27" spans="1:30" ht="15" customHeight="1">
      <c r="A27" s="3"/>
      <c r="B27" s="3"/>
      <c r="C27" s="146"/>
      <c r="D27" s="146"/>
      <c r="E27" s="146"/>
      <c r="F27" s="146"/>
      <c r="G27" s="146"/>
      <c r="H27" s="192" t="s">
        <v>14</v>
      </c>
      <c r="I27" s="194" t="s">
        <v>40</v>
      </c>
      <c r="J27" s="196" t="s">
        <v>13</v>
      </c>
      <c r="K27" s="23"/>
    </row>
    <row r="28" spans="1:30">
      <c r="A28" s="13"/>
      <c r="B28" s="13"/>
      <c r="C28" s="14" t="s">
        <v>7</v>
      </c>
      <c r="D28" s="14" t="s">
        <v>8</v>
      </c>
      <c r="E28" s="14" t="s">
        <v>9</v>
      </c>
      <c r="F28" s="14" t="s">
        <v>43</v>
      </c>
      <c r="G28" s="91" t="s">
        <v>44</v>
      </c>
      <c r="H28" s="193"/>
      <c r="I28" s="195"/>
      <c r="J28" s="197"/>
      <c r="K28" s="23"/>
    </row>
    <row r="29" spans="1:30" ht="15" customHeight="1">
      <c r="A29" s="190" t="s">
        <v>46</v>
      </c>
      <c r="B29" s="10" t="s">
        <v>101</v>
      </c>
      <c r="C29" s="57">
        <v>10540</v>
      </c>
      <c r="D29" s="57">
        <v>2204</v>
      </c>
      <c r="E29" s="57">
        <v>1381</v>
      </c>
      <c r="F29" s="57">
        <v>533</v>
      </c>
      <c r="G29" s="57">
        <v>302</v>
      </c>
      <c r="H29" s="70">
        <v>14960</v>
      </c>
      <c r="I29" s="93">
        <v>1517</v>
      </c>
      <c r="J29" s="57">
        <v>16477</v>
      </c>
      <c r="K29" s="23"/>
    </row>
    <row r="30" spans="1:30" ht="15" customHeight="1">
      <c r="A30" s="172"/>
      <c r="B30" s="56" t="s">
        <v>73</v>
      </c>
      <c r="C30" s="25">
        <v>52</v>
      </c>
      <c r="D30" s="25">
        <v>8</v>
      </c>
      <c r="E30" s="25">
        <v>7</v>
      </c>
      <c r="F30" s="25">
        <v>2</v>
      </c>
      <c r="G30" s="6" t="s">
        <v>72</v>
      </c>
      <c r="H30" s="47">
        <v>69</v>
      </c>
      <c r="I30" s="94">
        <v>6</v>
      </c>
      <c r="J30" s="25">
        <v>75</v>
      </c>
      <c r="K30" s="23"/>
    </row>
    <row r="31" spans="1:30">
      <c r="A31" s="172"/>
      <c r="B31" s="44" t="s">
        <v>38</v>
      </c>
      <c r="C31" s="25">
        <v>9533</v>
      </c>
      <c r="D31" s="25">
        <v>1777</v>
      </c>
      <c r="E31" s="25">
        <v>1160</v>
      </c>
      <c r="F31" s="25">
        <v>455</v>
      </c>
      <c r="G31" s="25">
        <v>247</v>
      </c>
      <c r="H31" s="47">
        <v>13172</v>
      </c>
      <c r="I31" s="94">
        <v>1243</v>
      </c>
      <c r="J31" s="25">
        <v>14415</v>
      </c>
      <c r="K31" s="23"/>
    </row>
    <row r="32" spans="1:30">
      <c r="A32" s="172"/>
      <c r="B32" s="45" t="s">
        <v>45</v>
      </c>
      <c r="C32" s="59">
        <v>0.42530000000000001</v>
      </c>
      <c r="D32" s="59">
        <v>0.63029999999999997</v>
      </c>
      <c r="E32" s="59">
        <v>0.64480000000000004</v>
      </c>
      <c r="F32" s="59">
        <v>0.46479999999999999</v>
      </c>
      <c r="G32" s="59">
        <v>0.70850000000000002</v>
      </c>
      <c r="H32" s="59">
        <v>0.47899999999999998</v>
      </c>
      <c r="I32" s="95">
        <v>0.58250000000000002</v>
      </c>
      <c r="J32" s="59">
        <v>0.4879</v>
      </c>
      <c r="K32" s="23"/>
    </row>
    <row r="33" spans="1:11">
      <c r="A33" s="172"/>
      <c r="B33" s="45" t="s">
        <v>47</v>
      </c>
      <c r="C33" s="38">
        <v>30.515899999999998</v>
      </c>
      <c r="D33" s="38">
        <v>34.420099999999998</v>
      </c>
      <c r="E33" s="38">
        <v>36.876800000000003</v>
      </c>
      <c r="F33" s="38">
        <v>36.876800000000003</v>
      </c>
      <c r="G33" s="38">
        <v>26.5731</v>
      </c>
      <c r="H33" s="38">
        <v>31.852900000000002</v>
      </c>
      <c r="I33" s="96">
        <v>38.457999999999998</v>
      </c>
      <c r="J33" s="38">
        <v>32.533099999999997</v>
      </c>
      <c r="K33" s="23"/>
    </row>
    <row r="34" spans="1:11">
      <c r="A34" s="172"/>
      <c r="B34" s="44" t="s">
        <v>39</v>
      </c>
      <c r="C34" s="25">
        <v>1049</v>
      </c>
      <c r="D34" s="25">
        <v>433</v>
      </c>
      <c r="E34" s="25">
        <v>227</v>
      </c>
      <c r="F34" s="25">
        <v>80</v>
      </c>
      <c r="G34" s="25">
        <v>55</v>
      </c>
      <c r="H34" s="47">
        <v>1844</v>
      </c>
      <c r="I34" s="94">
        <v>280</v>
      </c>
      <c r="J34" s="25">
        <v>2124</v>
      </c>
      <c r="K34" s="23"/>
    </row>
    <row r="35" spans="1:11">
      <c r="A35" s="172"/>
      <c r="B35" s="45" t="s">
        <v>71</v>
      </c>
      <c r="C35" s="25">
        <v>569</v>
      </c>
      <c r="D35" s="25">
        <v>202</v>
      </c>
      <c r="E35" s="25">
        <v>118</v>
      </c>
      <c r="F35" s="25">
        <v>40</v>
      </c>
      <c r="G35" s="25">
        <v>28</v>
      </c>
      <c r="H35" s="47">
        <v>957</v>
      </c>
      <c r="I35" s="94">
        <v>148</v>
      </c>
      <c r="J35" s="25">
        <v>1105</v>
      </c>
      <c r="K35" s="23"/>
    </row>
    <row r="36" spans="1:11">
      <c r="A36" s="172"/>
      <c r="B36" s="45" t="s">
        <v>45</v>
      </c>
      <c r="C36" s="59">
        <v>0.74890000000000001</v>
      </c>
      <c r="D36" s="59">
        <v>0.77780000000000005</v>
      </c>
      <c r="E36" s="59">
        <v>0.82520000000000004</v>
      </c>
      <c r="F36" s="59">
        <v>0.79490000000000005</v>
      </c>
      <c r="G36" s="59">
        <v>0.85189999999999999</v>
      </c>
      <c r="H36" s="59">
        <v>0.77159999999999995</v>
      </c>
      <c r="I36" s="95">
        <v>0.90480000000000005</v>
      </c>
      <c r="J36" s="59">
        <v>0.78910000000000002</v>
      </c>
      <c r="K36" s="23"/>
    </row>
    <row r="37" spans="1:11">
      <c r="A37" s="172"/>
      <c r="B37" s="45" t="s">
        <v>47</v>
      </c>
      <c r="C37" s="38">
        <v>65.603399999999993</v>
      </c>
      <c r="D37" s="38">
        <v>57.72</v>
      </c>
      <c r="E37" s="38">
        <v>69.882400000000004</v>
      </c>
      <c r="F37" s="38">
        <v>55.423699999999997</v>
      </c>
      <c r="G37" s="38">
        <v>61.652200000000001</v>
      </c>
      <c r="H37" s="38">
        <v>63.387900000000002</v>
      </c>
      <c r="I37" s="96">
        <v>85.4649</v>
      </c>
      <c r="J37" s="38">
        <v>66.716999999999999</v>
      </c>
      <c r="K37" s="23"/>
    </row>
    <row r="38" spans="1:11">
      <c r="A38" s="89" t="s">
        <v>94</v>
      </c>
      <c r="B38" s="147" t="s">
        <v>41</v>
      </c>
      <c r="C38" s="148">
        <v>0.43940000000000001</v>
      </c>
      <c r="D38" s="148">
        <v>0.64690000000000003</v>
      </c>
      <c r="E38" s="148">
        <v>0.65949999999999998</v>
      </c>
      <c r="F38" s="148">
        <v>0.4909</v>
      </c>
      <c r="G38" s="148">
        <v>0.72260000000000002</v>
      </c>
      <c r="H38" s="149">
        <v>0.49630000000000002</v>
      </c>
      <c r="I38" s="150">
        <v>0.61209999999999998</v>
      </c>
      <c r="J38" s="148">
        <v>0.50660000000000005</v>
      </c>
      <c r="K38" s="23"/>
    </row>
    <row r="39" spans="1:11" ht="15.75" thickBot="1">
      <c r="A39" s="79"/>
      <c r="B39" s="46" t="s">
        <v>47</v>
      </c>
      <c r="C39" s="58">
        <v>29.189699999999998</v>
      </c>
      <c r="D39" s="58">
        <v>35.153399999999998</v>
      </c>
      <c r="E39" s="58">
        <v>37.2209</v>
      </c>
      <c r="F39" s="58">
        <v>29.950700000000001</v>
      </c>
      <c r="G39" s="58">
        <v>28.6631</v>
      </c>
      <c r="H39" s="77">
        <v>34.766399999999997</v>
      </c>
      <c r="I39" s="97">
        <v>44.852699999999999</v>
      </c>
      <c r="J39" s="58">
        <v>35.851799999999997</v>
      </c>
      <c r="K39" s="23"/>
    </row>
    <row r="40" spans="1:11">
      <c r="A40" s="88" t="s">
        <v>79</v>
      </c>
      <c r="B40" s="45" t="s">
        <v>41</v>
      </c>
      <c r="C40" s="59">
        <v>0.1502</v>
      </c>
      <c r="D40" s="59">
        <v>0.20200000000000001</v>
      </c>
      <c r="E40" s="59">
        <v>0.2482</v>
      </c>
      <c r="F40" s="59">
        <v>0.14630000000000001</v>
      </c>
      <c r="G40" s="59">
        <v>0.33179999999999998</v>
      </c>
      <c r="H40" s="73">
        <v>0.16800000000000001</v>
      </c>
      <c r="I40" s="98">
        <v>0.1966</v>
      </c>
      <c r="J40" s="59">
        <v>0.17069999999999999</v>
      </c>
      <c r="K40" s="23"/>
    </row>
    <row r="41" spans="1:11" ht="15.75" thickBot="1">
      <c r="A41" s="79"/>
      <c r="B41" s="46" t="s">
        <v>47</v>
      </c>
      <c r="C41" s="58">
        <v>29.189699999999998</v>
      </c>
      <c r="D41" s="58">
        <v>35.153399999999998</v>
      </c>
      <c r="E41" s="58">
        <v>37.2209</v>
      </c>
      <c r="F41" s="58">
        <v>29.950700000000001</v>
      </c>
      <c r="G41" s="58">
        <v>28.6631</v>
      </c>
      <c r="H41" s="77">
        <v>31.199200000000001</v>
      </c>
      <c r="I41" s="97">
        <v>39.4497</v>
      </c>
      <c r="J41" s="58">
        <v>32.102800000000002</v>
      </c>
      <c r="K41" s="23"/>
    </row>
    <row r="42" spans="1:11">
      <c r="A42" s="137" t="s">
        <v>42</v>
      </c>
      <c r="B42" s="23"/>
      <c r="C42" s="23"/>
      <c r="D42" s="23"/>
      <c r="E42" s="23"/>
      <c r="F42" s="23"/>
      <c r="G42" s="23"/>
      <c r="H42" s="23"/>
      <c r="I42" s="23"/>
      <c r="J42" s="23"/>
      <c r="K42" s="23"/>
    </row>
    <row r="43" spans="1:11">
      <c r="A43" s="137"/>
      <c r="B43" s="23"/>
      <c r="C43" s="23"/>
      <c r="D43" s="23"/>
      <c r="E43" s="23"/>
      <c r="F43" s="23"/>
      <c r="G43" s="23"/>
      <c r="H43" s="23"/>
      <c r="I43" s="23"/>
      <c r="J43" s="23"/>
      <c r="K43" s="23"/>
    </row>
    <row r="44" spans="1:11">
      <c r="A44" s="142" t="s">
        <v>60</v>
      </c>
      <c r="B44" s="23"/>
      <c r="C44" s="47"/>
      <c r="D44" s="23"/>
      <c r="E44" s="23"/>
      <c r="F44" s="23"/>
      <c r="G44" s="23"/>
      <c r="H44" s="23"/>
      <c r="I44" s="23"/>
      <c r="J44" s="23"/>
      <c r="K44" s="23"/>
    </row>
    <row r="45" spans="1:11">
      <c r="A45" s="137" t="s">
        <v>61</v>
      </c>
      <c r="B45" s="23"/>
      <c r="C45" s="23"/>
      <c r="D45" s="23"/>
      <c r="E45" s="23"/>
      <c r="F45" s="23"/>
      <c r="G45" s="23"/>
      <c r="H45" s="23"/>
      <c r="I45" s="23"/>
      <c r="J45" s="23"/>
      <c r="K45" s="23"/>
    </row>
    <row r="46" spans="1:11">
      <c r="A46" s="137" t="s">
        <v>100</v>
      </c>
      <c r="B46" s="23"/>
      <c r="C46" s="23"/>
      <c r="D46" s="23"/>
      <c r="E46" s="23"/>
      <c r="F46" s="23"/>
      <c r="G46" s="23"/>
      <c r="H46" s="23"/>
      <c r="I46" s="23"/>
      <c r="J46" s="23"/>
      <c r="K46" s="23"/>
    </row>
    <row r="47" spans="1:11">
      <c r="A47" s="137" t="s">
        <v>98</v>
      </c>
      <c r="B47" s="23"/>
      <c r="C47" s="23"/>
      <c r="D47" s="23"/>
      <c r="E47" s="23"/>
      <c r="F47" s="23"/>
      <c r="G47" s="23"/>
      <c r="H47" s="23"/>
      <c r="I47" s="23"/>
      <c r="J47" s="23"/>
      <c r="K47" s="23"/>
    </row>
    <row r="48" spans="1:11">
      <c r="A48" s="137" t="s">
        <v>99</v>
      </c>
    </row>
  </sheetData>
  <mergeCells count="11">
    <mergeCell ref="I27:I28"/>
    <mergeCell ref="J27:J28"/>
    <mergeCell ref="H5:H6"/>
    <mergeCell ref="I5:I6"/>
    <mergeCell ref="J5:J6"/>
    <mergeCell ref="C4:G4"/>
    <mergeCell ref="C26:G26"/>
    <mergeCell ref="A29:A37"/>
    <mergeCell ref="A20:B20"/>
    <mergeCell ref="H27:H28"/>
    <mergeCell ref="A7:A15"/>
  </mergeCells>
  <hyperlinks>
    <hyperlink ref="A2" location="Contents!A1" display="bac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M7"/>
  <sheetViews>
    <sheetView showGridLines="0" workbookViewId="0"/>
  </sheetViews>
  <sheetFormatPr defaultRowHeight="15"/>
  <sheetData>
    <row r="1" spans="1:13" ht="15.75">
      <c r="A1" s="160" t="s">
        <v>104</v>
      </c>
      <c r="B1" s="161"/>
    </row>
    <row r="2" spans="1:13">
      <c r="A2" s="162"/>
      <c r="B2" s="161"/>
    </row>
    <row r="3" spans="1:13" ht="15.75">
      <c r="A3" s="160" t="s">
        <v>105</v>
      </c>
      <c r="B3" s="161"/>
    </row>
    <row r="4" spans="1:13">
      <c r="A4" s="162"/>
      <c r="B4" s="161"/>
    </row>
    <row r="5" spans="1:13">
      <c r="A5" s="163" t="s">
        <v>106</v>
      </c>
      <c r="B5" s="161"/>
    </row>
    <row r="6" spans="1:13">
      <c r="A6" s="162"/>
      <c r="B6" s="161"/>
    </row>
    <row r="7" spans="1:13">
      <c r="A7" s="162" t="s">
        <v>107</v>
      </c>
      <c r="B7" s="164"/>
      <c r="D7" s="198" t="s">
        <v>108</v>
      </c>
      <c r="E7" s="198"/>
      <c r="F7" s="198"/>
      <c r="G7" s="198"/>
      <c r="H7" s="198"/>
      <c r="I7" s="198"/>
      <c r="J7" s="198"/>
      <c r="K7" s="198"/>
      <c r="L7" s="198"/>
      <c r="M7" s="198"/>
    </row>
  </sheetData>
  <mergeCells count="1">
    <mergeCell ref="D7:M7"/>
  </mergeCells>
  <hyperlinks>
    <hyperlink ref="D7"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8.01</vt:lpstr>
      <vt:lpstr>8.02</vt:lpstr>
      <vt:lpstr>8.03</vt:lpstr>
      <vt:lpstr>8.04</vt:lpstr>
      <vt:lpstr>8.05</vt:lpstr>
      <vt:lpstr>8.06</vt:lpstr>
      <vt:lpstr>Links</vt:lpstr>
    </vt:vector>
  </TitlesOfParts>
  <Company>MOJ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Sanghera, Sumeet</dc:creator>
  <cp:lastModifiedBy>Emily</cp:lastModifiedBy>
  <dcterms:created xsi:type="dcterms:W3CDTF">2015-10-04T09:41:38Z</dcterms:created>
  <dcterms:modified xsi:type="dcterms:W3CDTF">2015-11-25T16:37:14Z</dcterms:modified>
</cp:coreProperties>
</file>