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5" yWindow="-15" windowWidth="19320" windowHeight="5790" tabRatio="578"/>
  </bookViews>
  <sheets>
    <sheet name="Contents" sheetId="6" r:id="rId1"/>
    <sheet name="5.1" sheetId="26" r:id="rId2"/>
    <sheet name="5.2" sheetId="7" r:id="rId3"/>
    <sheet name="5.3" sheetId="13" r:id="rId4"/>
    <sheet name="5.4" sheetId="15" r:id="rId5"/>
    <sheet name="5.5" sheetId="23" r:id="rId6"/>
    <sheet name="5.6" sheetId="16" r:id="rId7"/>
    <sheet name="5.7" sheetId="19" r:id="rId8"/>
    <sheet name="5.8" sheetId="20" r:id="rId9"/>
  </sheets>
  <definedNames>
    <definedName name="_xlnm.Print_Area" localSheetId="1">'5.1'!$A$1:$F$26</definedName>
    <definedName name="_xlnm.Print_Area" localSheetId="2">'5.2'!$A$1:$F$23</definedName>
    <definedName name="_xlnm.Print_Area" localSheetId="3">'5.3'!$A$1:$I$50</definedName>
    <definedName name="_xlnm.Print_Area" localSheetId="4">'5.4'!$A$1:$I$50</definedName>
    <definedName name="_xlnm.Print_Area" localSheetId="5">'5.5'!$A$1:$F$36</definedName>
    <definedName name="_xlnm.Print_Area" localSheetId="6">'5.6'!$A$1:$I$24</definedName>
    <definedName name="_xlnm.Print_Area" localSheetId="7">'5.7'!$A$1:$J$33</definedName>
    <definedName name="_xlnm.Print_Area" localSheetId="8">'5.8'!$A$1:$F$28</definedName>
  </definedNames>
  <calcPr calcId="125725"/>
</workbook>
</file>

<file path=xl/calcChain.xml><?xml version="1.0" encoding="utf-8"?>
<calcChain xmlns="http://schemas.openxmlformats.org/spreadsheetml/2006/main">
  <c r="A11" i="6"/>
  <c r="B11"/>
  <c r="B23" l="1"/>
  <c r="A23"/>
  <c r="B21"/>
  <c r="A21"/>
  <c r="B17"/>
  <c r="A17"/>
  <c r="B29"/>
  <c r="A29"/>
  <c r="A27"/>
  <c r="B27"/>
  <c r="A25"/>
  <c r="B25"/>
  <c r="B19"/>
  <c r="A19"/>
  <c r="B15"/>
  <c r="A15"/>
  <c r="B13"/>
  <c r="A13"/>
</calcChain>
</file>

<file path=xl/sharedStrings.xml><?xml version="1.0" encoding="utf-8"?>
<sst xmlns="http://schemas.openxmlformats.org/spreadsheetml/2006/main" count="546" uniqueCount="93">
  <si>
    <t>Indeterminate sentences</t>
  </si>
  <si>
    <t>Oct-Dec 2013</t>
  </si>
  <si>
    <t>Jan-Mar 2014</t>
  </si>
  <si>
    <t>Jul-Sep 2013</t>
  </si>
  <si>
    <t>Apr-Jun 2014</t>
  </si>
  <si>
    <t>Probation Trusts</t>
  </si>
  <si>
    <t>National Probation Service</t>
  </si>
  <si>
    <t>Community Rehabilitation Companies</t>
  </si>
  <si>
    <t>-</t>
  </si>
  <si>
    <t>All offences</t>
  </si>
  <si>
    <t>Violence against the person</t>
  </si>
  <si>
    <t>Murder</t>
  </si>
  <si>
    <t>Manslaughter</t>
  </si>
  <si>
    <t>Other and attempted homicide</t>
  </si>
  <si>
    <t>Wounding</t>
  </si>
  <si>
    <t>Other violence against the person</t>
  </si>
  <si>
    <t>Sexual offences</t>
  </si>
  <si>
    <t>Rape</t>
  </si>
  <si>
    <t>Gross indecency with children</t>
  </si>
  <si>
    <t>Other sexual offences</t>
  </si>
  <si>
    <t>Robbery</t>
  </si>
  <si>
    <t>Burglary</t>
  </si>
  <si>
    <t>Theft and handling</t>
  </si>
  <si>
    <t>Fraud and forgery</t>
  </si>
  <si>
    <t>Drug offences</t>
  </si>
  <si>
    <t>Motoring offences</t>
  </si>
  <si>
    <t>Other offences</t>
  </si>
  <si>
    <t>Geographic coverage</t>
  </si>
  <si>
    <t>All tables are for England and Wales.</t>
  </si>
  <si>
    <t>Data sources and quality</t>
  </si>
  <si>
    <t xml:space="preserve">The figures in these tables have been drawn from administrative IT systems which, as with any large scale recording system, are subject to possible errors with data entry and processing. 
</t>
  </si>
  <si>
    <t>Contents</t>
  </si>
  <si>
    <t>Returned to custody by</t>
  </si>
  <si>
    <t>Assaults</t>
  </si>
  <si>
    <t>Not returned to custody by</t>
  </si>
  <si>
    <t>Up to and including 6 months</t>
  </si>
  <si>
    <t>Determinate sentences</t>
  </si>
  <si>
    <t>All supervising bodies</t>
  </si>
  <si>
    <t>More than 5 years</t>
  </si>
  <si>
    <t>Recalled in period 1984 until</t>
  </si>
  <si>
    <t>Standard</t>
  </si>
  <si>
    <t>Emergency</t>
  </si>
  <si>
    <t>Recalls</t>
  </si>
  <si>
    <t>Table 5.8: Total number of offenders not returned to custody after licence recall, by offence</t>
  </si>
  <si>
    <t>Table 5.7: Total number of offenders not returned to custody after licence recall, by supervising body, and length of time since recall</t>
  </si>
  <si>
    <r>
      <t>Indeterminate sentences</t>
    </r>
    <r>
      <rPr>
        <vertAlign val="superscript"/>
        <sz val="10"/>
        <rFont val="Arial"/>
        <family val="2"/>
      </rPr>
      <t>(1)</t>
    </r>
  </si>
  <si>
    <t>(1) There is an emergency process for all indeterminate recalls</t>
  </si>
  <si>
    <t>Percentage not returned of all those recalled</t>
  </si>
  <si>
    <r>
      <t>Returned in target time</t>
    </r>
    <r>
      <rPr>
        <b/>
        <vertAlign val="superscript"/>
        <sz val="11"/>
        <rFont val="Arial"/>
        <family val="2"/>
      </rPr>
      <t>(2)</t>
    </r>
  </si>
  <si>
    <t>(2) Offenders are returned in target time if the end-to-end process takes less than 74 hours for emergency process recalls and less than 144 hours (6 days) for standard process recalls</t>
  </si>
  <si>
    <t>Total recalled from April 1999 to end of recall period</t>
  </si>
  <si>
    <t>Percentage returned of all those recalled since April 1999</t>
  </si>
  <si>
    <t>Returned in period</t>
  </si>
  <si>
    <t>Publication details</t>
  </si>
  <si>
    <t>These tables are published as part of the Offender Management Statistics Quarterly publication by the Ministry of Justice. This is available online at:</t>
  </si>
  <si>
    <t>https://www.gov.uk/government/collections/offender-management-statistics-quarterly</t>
  </si>
  <si>
    <t>Offender Management Statistics Quarterly is released every three months on the last working Thursday of January, April, July, and October.</t>
  </si>
  <si>
    <t>Table 5.5: Number of offenders recalled from licence by sentence type, and process time</t>
  </si>
  <si>
    <t>Jul-Sep 2014</t>
  </si>
  <si>
    <t>Less than 12 months</t>
  </si>
  <si>
    <t>Table 5.2: Number of offenders recalled from licence, by supervising body, and sentence length</t>
  </si>
  <si>
    <t>Table 5.3a: Number of offenders returned to custody after licence recall, by supervising body, and sentence length</t>
  </si>
  <si>
    <t>Table 5.3b: Percentage of offenders returned to custody after licence recall, by supervising body, and sentence length</t>
  </si>
  <si>
    <t>Table 5.4a: Number of offenders not returned to custody after licence recall, by supervising body, and sentence length</t>
  </si>
  <si>
    <t>Table 5.4b: Percentage of offenders not returned to custody after licence recall, by supervising body, and sentence length</t>
  </si>
  <si>
    <t>Table 5.6: Total number of offenders not returned to custody after licence recall, by supervising body, and sentence length</t>
  </si>
  <si>
    <t>Total recalled in recall period</t>
  </si>
  <si>
    <t>Total returned to custody from April 1999</t>
  </si>
  <si>
    <t>After recall from April 1999 to end of recall period</t>
  </si>
  <si>
    <t>After recall prior to April 1999</t>
  </si>
  <si>
    <r>
      <t>After recall in recall period</t>
    </r>
    <r>
      <rPr>
        <vertAlign val="superscript"/>
        <sz val="10"/>
        <rFont val="Arial"/>
        <family val="2"/>
      </rPr>
      <t>(1)</t>
    </r>
  </si>
  <si>
    <r>
      <t>After recall prior to start of recall period</t>
    </r>
    <r>
      <rPr>
        <vertAlign val="superscript"/>
        <sz val="10"/>
        <rFont val="Arial"/>
        <family val="2"/>
      </rPr>
      <t>(2)</t>
    </r>
  </si>
  <si>
    <t>(1) Returned to custody between start of recall period and returned to custody date</t>
  </si>
  <si>
    <t>(2) Returned to custody between end of recall period and returned to custody date</t>
  </si>
  <si>
    <r>
      <t>Not returned to custody from April 1999</t>
    </r>
    <r>
      <rPr>
        <b/>
        <vertAlign val="superscript"/>
        <sz val="11"/>
        <rFont val="Arial"/>
        <family val="2"/>
      </rPr>
      <t>(3)</t>
    </r>
  </si>
  <si>
    <r>
      <t>Total not returned to custody from 1984</t>
    </r>
    <r>
      <rPr>
        <b/>
        <vertAlign val="superscript"/>
        <sz val="11"/>
        <rFont val="Arial"/>
        <family val="2"/>
      </rPr>
      <t>(3)</t>
    </r>
  </si>
  <si>
    <t>(3) Not returned to custody by returned to custody date</t>
  </si>
  <si>
    <t>Not returned to custody</t>
  </si>
  <si>
    <t>Licence recalls: July to September 2014</t>
  </si>
  <si>
    <t>Recall period</t>
  </si>
  <si>
    <t>12 months or more (excluding indeterminate sentences)</t>
  </si>
  <si>
    <t>This release was published on 29 January 2015 at 9:30am, and covers the quarter to July to September 2014.</t>
  </si>
  <si>
    <t>The next release will be published on 30 April 2015 at 9:30am, and will cover the quarter October to December 2014.</t>
  </si>
  <si>
    <t>Table 5.1: Total number of offenders recalled, returned and not returned to custody</t>
  </si>
  <si>
    <r>
      <t>Returned after target time</t>
    </r>
    <r>
      <rPr>
        <b/>
        <vertAlign val="superscript"/>
        <sz val="11"/>
        <rFont val="Arial"/>
        <family val="2"/>
      </rPr>
      <t xml:space="preserve"> </t>
    </r>
    <r>
      <rPr>
        <b/>
        <sz val="11"/>
        <rFont val="Arial"/>
        <family val="2"/>
      </rPr>
      <t>but before returned to custody date</t>
    </r>
    <r>
      <rPr>
        <b/>
        <vertAlign val="superscript"/>
        <sz val="11"/>
        <rFont val="Arial"/>
        <family val="2"/>
      </rPr>
      <t>(2)</t>
    </r>
  </si>
  <si>
    <t>From 6 months up to and including 12 months</t>
  </si>
  <si>
    <t>From 12 months up to and including 2 years</t>
  </si>
  <si>
    <t>From 2 years up to and including 5 years</t>
  </si>
  <si>
    <t>Notice</t>
  </si>
  <si>
    <t>Taking into consideration the changes occurring through the Transforming Rehabilitation Programme, Offender Rehabilitation Act and part of the wider review of each chapter of OMSQ to ensure it continues to meet users’ needs, a complete review of the licence recalls tables has been undertaken. The review has looked at reorganising the existing licence recalls tables as well as providing tables that show further breakdowns of what is already published. The tables aim to provide data on the impact of the Transforming Rehabilitation Programme on number of offenders recalled while on licence or under post-sentence supervision in a way that is clear and accessible to users.</t>
  </si>
  <si>
    <t>This edition of OMSQ is therefore accompanied by a consultation on licence recalls and this set of proposed tables. This presents users with an opportunity to comment on these proposed tables and see how these relate to the current format. After reviewing these tables and the proposals in the consultation, users are encouraged to contact Ann-Marie Jordan at statistics.enquiries@justice.gsi.gov.uk with their feedback on this statistical series and these proposed changes.</t>
  </si>
  <si>
    <t xml:space="preserve">In this edition of OMSQ, we recommend that users continue to refer to the currently published licence tables, these proposed tables are provisional and their purpose is for consultation only. </t>
  </si>
  <si>
    <t>*</t>
  </si>
</sst>
</file>

<file path=xl/styles.xml><?xml version="1.0" encoding="utf-8"?>
<styleSheet xmlns="http://schemas.openxmlformats.org/spreadsheetml/2006/main">
  <numFmts count="1">
    <numFmt numFmtId="164" formatCode="0.0%"/>
  </numFmts>
  <fonts count="20">
    <font>
      <sz val="10"/>
      <name val="Arial"/>
    </font>
    <font>
      <sz val="10"/>
      <name val="Arial"/>
      <family val="2"/>
    </font>
    <font>
      <u/>
      <sz val="10"/>
      <color indexed="30"/>
      <name val="Arial"/>
      <family val="2"/>
    </font>
    <font>
      <sz val="8"/>
      <name val="Arial"/>
      <family val="2"/>
    </font>
    <font>
      <b/>
      <sz val="10"/>
      <name val="Arial"/>
      <family val="2"/>
    </font>
    <font>
      <sz val="10"/>
      <name val="Arial"/>
      <family val="2"/>
    </font>
    <font>
      <sz val="12"/>
      <name val="Arial Bold"/>
    </font>
    <font>
      <b/>
      <sz val="11"/>
      <name val="Arial"/>
      <family val="2"/>
    </font>
    <font>
      <sz val="9"/>
      <name val="Arial"/>
      <family val="2"/>
    </font>
    <font>
      <sz val="11"/>
      <name val="Arial"/>
      <family val="2"/>
    </font>
    <font>
      <b/>
      <sz val="11"/>
      <color indexed="12"/>
      <name val="Arial"/>
      <family val="2"/>
    </font>
    <font>
      <b/>
      <sz val="10"/>
      <color indexed="12"/>
      <name val="Arial"/>
      <family val="2"/>
    </font>
    <font>
      <b/>
      <sz val="12"/>
      <name val="Arial"/>
      <family val="2"/>
    </font>
    <font>
      <sz val="12"/>
      <name val="Arial"/>
      <family val="2"/>
    </font>
    <font>
      <b/>
      <sz val="12"/>
      <color indexed="12"/>
      <name val="Arial"/>
      <family val="2"/>
    </font>
    <font>
      <sz val="8"/>
      <name val="Arial"/>
      <family val="2"/>
    </font>
    <font>
      <vertAlign val="superscript"/>
      <sz val="10"/>
      <name val="Arial"/>
      <family val="2"/>
    </font>
    <font>
      <b/>
      <vertAlign val="superscript"/>
      <sz val="11"/>
      <name val="Arial"/>
      <family val="2"/>
    </font>
    <font>
      <sz val="10"/>
      <color indexed="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tted">
        <color indexed="64"/>
      </bottom>
      <diagonal/>
    </border>
    <border>
      <left/>
      <right/>
      <top/>
      <bottom style="dotted">
        <color indexed="64"/>
      </bottom>
      <diagonal/>
    </border>
  </borders>
  <cellStyleXfs count="3">
    <xf numFmtId="0" fontId="0"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03">
    <xf numFmtId="0" fontId="0" fillId="0" borderId="0" xfId="0"/>
    <xf numFmtId="0" fontId="0" fillId="0" borderId="0" xfId="0" applyFill="1"/>
    <xf numFmtId="0" fontId="4" fillId="0" borderId="0" xfId="0" applyFont="1" applyFill="1"/>
    <xf numFmtId="0" fontId="5" fillId="0" borderId="0" xfId="0" applyFont="1" applyFill="1"/>
    <xf numFmtId="0" fontId="10" fillId="0" borderId="0" xfId="0" applyFont="1" applyFill="1" applyAlignment="1">
      <alignment horizontal="right"/>
    </xf>
    <xf numFmtId="0" fontId="8" fillId="2" borderId="0" xfId="0" applyFont="1" applyFill="1" applyAlignment="1">
      <alignment vertical="top" wrapText="1"/>
    </xf>
    <xf numFmtId="0" fontId="6" fillId="2" borderId="0" xfId="0" applyFont="1" applyFill="1"/>
    <xf numFmtId="0" fontId="9" fillId="2" borderId="0" xfId="0" applyFont="1" applyFill="1" applyBorder="1" applyAlignment="1">
      <alignment horizontal="right"/>
    </xf>
    <xf numFmtId="0" fontId="5" fillId="2" borderId="0" xfId="0" applyFont="1" applyFill="1" applyBorder="1" applyAlignment="1">
      <alignment horizontal="right"/>
    </xf>
    <xf numFmtId="0" fontId="5" fillId="2" borderId="0" xfId="0" applyFont="1" applyFill="1"/>
    <xf numFmtId="0" fontId="0" fillId="2" borderId="0" xfId="0" applyFill="1"/>
    <xf numFmtId="3" fontId="4" fillId="2" borderId="0" xfId="0" applyNumberFormat="1" applyFont="1" applyFill="1" applyAlignment="1">
      <alignment horizontal="right"/>
    </xf>
    <xf numFmtId="0" fontId="5" fillId="2" borderId="1" xfId="0" applyFont="1" applyFill="1" applyBorder="1"/>
    <xf numFmtId="0" fontId="4" fillId="2" borderId="0" xfId="0" applyFont="1" applyFill="1" applyBorder="1"/>
    <xf numFmtId="0" fontId="5" fillId="2" borderId="0" xfId="0" applyFont="1" applyFill="1" applyBorder="1" applyAlignment="1">
      <alignment horizontal="left" indent="3"/>
    </xf>
    <xf numFmtId="0" fontId="7" fillId="2" borderId="2" xfId="0" applyFont="1" applyFill="1" applyBorder="1"/>
    <xf numFmtId="0" fontId="7" fillId="2" borderId="2" xfId="0" applyFont="1" applyFill="1" applyBorder="1" applyAlignment="1">
      <alignment horizontal="right" wrapText="1"/>
    </xf>
    <xf numFmtId="0" fontId="7" fillId="2" borderId="3" xfId="0" applyFont="1" applyFill="1" applyBorder="1"/>
    <xf numFmtId="3" fontId="4" fillId="2" borderId="0" xfId="0" applyNumberFormat="1" applyFont="1" applyFill="1"/>
    <xf numFmtId="3" fontId="4" fillId="2" borderId="0" xfId="0" applyNumberFormat="1" applyFont="1" applyFill="1" applyBorder="1"/>
    <xf numFmtId="0" fontId="7" fillId="0" borderId="0" xfId="0" applyFont="1" applyFill="1"/>
    <xf numFmtId="0" fontId="5" fillId="0" borderId="0" xfId="0" applyFont="1" applyFill="1" applyAlignment="1">
      <alignment wrapText="1"/>
    </xf>
    <xf numFmtId="0" fontId="11" fillId="0" borderId="0" xfId="0" applyFont="1" applyFill="1" applyAlignment="1">
      <alignment horizontal="right"/>
    </xf>
    <xf numFmtId="3" fontId="5" fillId="2" borderId="0" xfId="0" applyNumberFormat="1" applyFont="1" applyFill="1"/>
    <xf numFmtId="0" fontId="5" fillId="2" borderId="0" xfId="0" applyFont="1" applyFill="1" applyBorder="1"/>
    <xf numFmtId="0" fontId="5" fillId="2" borderId="0" xfId="0" applyFont="1" applyFill="1" applyBorder="1" applyAlignment="1">
      <alignment horizontal="left" indent="2"/>
    </xf>
    <xf numFmtId="0" fontId="7" fillId="2" borderId="0" xfId="0" applyFont="1" applyFill="1" applyBorder="1"/>
    <xf numFmtId="3" fontId="4" fillId="2" borderId="0" xfId="0" quotePrefix="1" applyNumberFormat="1" applyFont="1" applyFill="1" applyBorder="1" applyAlignment="1">
      <alignment horizontal="right"/>
    </xf>
    <xf numFmtId="0" fontId="5" fillId="2" borderId="0" xfId="0" quotePrefix="1" applyFont="1" applyFill="1" applyBorder="1" applyAlignment="1">
      <alignment horizontal="right"/>
    </xf>
    <xf numFmtId="3" fontId="5" fillId="2" borderId="0" xfId="0" applyNumberFormat="1" applyFont="1" applyFill="1" applyAlignment="1">
      <alignment horizontal="right"/>
    </xf>
    <xf numFmtId="164" fontId="4" fillId="2" borderId="0" xfId="2" applyNumberFormat="1" applyFont="1" applyFill="1" applyAlignment="1">
      <alignment horizontal="right"/>
    </xf>
    <xf numFmtId="164" fontId="4" fillId="2" borderId="0" xfId="2" quotePrefix="1" applyNumberFormat="1" applyFont="1" applyFill="1" applyBorder="1" applyAlignment="1">
      <alignment horizontal="right"/>
    </xf>
    <xf numFmtId="164" fontId="5" fillId="2" borderId="0" xfId="2" quotePrefix="1" applyNumberFormat="1" applyFont="1" applyFill="1" applyBorder="1" applyAlignment="1">
      <alignment horizontal="right"/>
    </xf>
    <xf numFmtId="164" fontId="5" fillId="2" borderId="0" xfId="2" applyNumberFormat="1" applyFont="1" applyFill="1" applyAlignment="1">
      <alignment horizontal="right"/>
    </xf>
    <xf numFmtId="164" fontId="4" fillId="2" borderId="0" xfId="2" applyNumberFormat="1" applyFont="1" applyFill="1"/>
    <xf numFmtId="0" fontId="13" fillId="0" borderId="0" xfId="0" applyFont="1" applyFill="1"/>
    <xf numFmtId="0" fontId="14" fillId="0" borderId="0" xfId="0" applyFont="1" applyFill="1" applyAlignment="1">
      <alignment horizontal="right"/>
    </xf>
    <xf numFmtId="0" fontId="2" fillId="0" borderId="0" xfId="1" applyFill="1" applyAlignment="1" applyProtection="1"/>
    <xf numFmtId="0" fontId="9" fillId="0" borderId="0" xfId="0" applyFont="1" applyFill="1"/>
    <xf numFmtId="0" fontId="12" fillId="0" borderId="0" xfId="0" applyFont="1" applyFill="1" applyAlignment="1"/>
    <xf numFmtId="164" fontId="5" fillId="2" borderId="0" xfId="2" applyNumberFormat="1" applyFont="1" applyFill="1" applyBorder="1"/>
    <xf numFmtId="3" fontId="5" fillId="2" borderId="0" xfId="0" applyNumberFormat="1" applyFont="1" applyFill="1" applyBorder="1"/>
    <xf numFmtId="0" fontId="7" fillId="2" borderId="1" xfId="0" applyFont="1" applyFill="1" applyBorder="1"/>
    <xf numFmtId="15" fontId="7" fillId="2" borderId="1" xfId="0" applyNumberFormat="1" applyFont="1" applyFill="1" applyBorder="1" applyAlignment="1">
      <alignment horizontal="right" wrapText="1"/>
    </xf>
    <xf numFmtId="0" fontId="7" fillId="2" borderId="4" xfId="0" applyFont="1" applyFill="1" applyBorder="1" applyAlignment="1">
      <alignment horizontal="right" wrapText="1"/>
    </xf>
    <xf numFmtId="0" fontId="7" fillId="2" borderId="4" xfId="0" applyFont="1" applyFill="1" applyBorder="1" applyAlignment="1">
      <alignment horizontal="left" wrapText="1"/>
    </xf>
    <xf numFmtId="15" fontId="7" fillId="2" borderId="4" xfId="0" applyNumberFormat="1" applyFont="1" applyFill="1" applyBorder="1" applyAlignment="1">
      <alignment horizontal="right" wrapText="1"/>
    </xf>
    <xf numFmtId="164" fontId="5" fillId="2" borderId="0" xfId="0" applyNumberFormat="1" applyFont="1" applyFill="1"/>
    <xf numFmtId="3" fontId="5" fillId="2" borderId="0" xfId="0" quotePrefix="1" applyNumberFormat="1" applyFont="1" applyFill="1" applyBorder="1" applyAlignment="1">
      <alignment horizontal="right"/>
    </xf>
    <xf numFmtId="0" fontId="7" fillId="2" borderId="0" xfId="0" applyFont="1" applyFill="1" applyBorder="1" applyAlignment="1">
      <alignment wrapText="1"/>
    </xf>
    <xf numFmtId="3" fontId="5" fillId="0" borderId="0" xfId="0" quotePrefix="1" applyNumberFormat="1" applyFont="1" applyFill="1" applyBorder="1" applyAlignment="1">
      <alignment horizontal="right"/>
    </xf>
    <xf numFmtId="0" fontId="18" fillId="2" borderId="0" xfId="0" applyFont="1" applyFill="1"/>
    <xf numFmtId="0" fontId="5" fillId="3" borderId="0" xfId="0" applyFont="1" applyFill="1"/>
    <xf numFmtId="0" fontId="8" fillId="3" borderId="0" xfId="0" applyFont="1" applyFill="1" applyAlignment="1">
      <alignment vertical="top" wrapText="1"/>
    </xf>
    <xf numFmtId="15" fontId="7" fillId="3" borderId="4" xfId="0" applyNumberFormat="1" applyFont="1" applyFill="1" applyBorder="1" applyAlignment="1">
      <alignment horizontal="right" wrapText="1"/>
    </xf>
    <xf numFmtId="0" fontId="7" fillId="3" borderId="1" xfId="0" applyFont="1" applyFill="1" applyBorder="1"/>
    <xf numFmtId="15" fontId="7" fillId="3" borderId="1" xfId="0" applyNumberFormat="1" applyFont="1" applyFill="1" applyBorder="1" applyAlignment="1">
      <alignment horizontal="right" wrapText="1"/>
    </xf>
    <xf numFmtId="0" fontId="7" fillId="3" borderId="3" xfId="0" applyFont="1" applyFill="1" applyBorder="1"/>
    <xf numFmtId="15" fontId="7" fillId="3" borderId="3" xfId="0" applyNumberFormat="1" applyFont="1" applyFill="1" applyBorder="1" applyAlignment="1">
      <alignment horizontal="right" wrapText="1"/>
    </xf>
    <xf numFmtId="3" fontId="4" fillId="3" borderId="0" xfId="0" applyNumberFormat="1" applyFont="1" applyFill="1" applyAlignment="1">
      <alignment horizontal="right"/>
    </xf>
    <xf numFmtId="3" fontId="5" fillId="3" borderId="0" xfId="0" applyNumberFormat="1" applyFont="1" applyFill="1" applyAlignment="1">
      <alignment horizontal="right"/>
    </xf>
    <xf numFmtId="0" fontId="5" fillId="3" borderId="0" xfId="0" applyFont="1" applyFill="1" applyBorder="1" applyAlignment="1">
      <alignment horizontal="right"/>
    </xf>
    <xf numFmtId="3" fontId="5" fillId="3" borderId="0" xfId="0" applyNumberFormat="1" applyFont="1" applyFill="1" applyBorder="1" applyAlignment="1">
      <alignment horizontal="right"/>
    </xf>
    <xf numFmtId="3" fontId="4" fillId="3" borderId="0" xfId="0" quotePrefix="1" applyNumberFormat="1" applyFont="1" applyFill="1" applyBorder="1" applyAlignment="1">
      <alignment horizontal="right"/>
    </xf>
    <xf numFmtId="0" fontId="5" fillId="3" borderId="0" xfId="0" quotePrefix="1" applyFont="1" applyFill="1" applyBorder="1" applyAlignment="1">
      <alignment horizontal="right"/>
    </xf>
    <xf numFmtId="0" fontId="5" fillId="3" borderId="1" xfId="0" applyFont="1" applyFill="1" applyBorder="1"/>
    <xf numFmtId="0" fontId="9" fillId="3" borderId="0" xfId="0" applyFont="1" applyFill="1" applyBorder="1" applyAlignment="1">
      <alignment horizontal="right"/>
    </xf>
    <xf numFmtId="0" fontId="7" fillId="3" borderId="4" xfId="0" applyFont="1" applyFill="1" applyBorder="1" applyAlignment="1">
      <alignment horizontal="right" wrapText="1"/>
    </xf>
    <xf numFmtId="164" fontId="4" fillId="3" borderId="0" xfId="2" applyNumberFormat="1" applyFont="1" applyFill="1" applyAlignment="1">
      <alignment horizontal="right"/>
    </xf>
    <xf numFmtId="164" fontId="5" fillId="3" borderId="0" xfId="2" applyNumberFormat="1" applyFont="1" applyFill="1" applyAlignment="1">
      <alignment horizontal="right"/>
    </xf>
    <xf numFmtId="164" fontId="4" fillId="3" borderId="0" xfId="2" applyNumberFormat="1" applyFont="1" applyFill="1"/>
    <xf numFmtId="164" fontId="5" fillId="3" borderId="0" xfId="2" applyNumberFormat="1" applyFont="1" applyFill="1" applyBorder="1" applyAlignment="1">
      <alignment horizontal="right"/>
    </xf>
    <xf numFmtId="9" fontId="4" fillId="3" borderId="0" xfId="2" applyFont="1" applyFill="1" applyAlignment="1">
      <alignment horizontal="right"/>
    </xf>
    <xf numFmtId="0" fontId="2" fillId="2" borderId="0" xfId="1" applyFont="1" applyFill="1" applyAlignment="1" applyProtection="1"/>
    <xf numFmtId="0" fontId="5" fillId="2" borderId="0" xfId="0" applyFont="1" applyFill="1" applyBorder="1" applyAlignment="1">
      <alignment horizontal="left" indent="1"/>
    </xf>
    <xf numFmtId="0" fontId="7" fillId="3" borderId="0" xfId="0" applyFont="1" applyFill="1" applyBorder="1"/>
    <xf numFmtId="0" fontId="4" fillId="3" borderId="0" xfId="0" applyFont="1" applyFill="1" applyBorder="1" applyAlignment="1">
      <alignment horizontal="left" indent="1"/>
    </xf>
    <xf numFmtId="0" fontId="5" fillId="3" borderId="0" xfId="0" applyFont="1" applyFill="1" applyBorder="1"/>
    <xf numFmtId="0" fontId="7" fillId="3" borderId="0" xfId="0" applyFont="1" applyFill="1" applyBorder="1" applyAlignment="1">
      <alignment horizontal="left"/>
    </xf>
    <xf numFmtId="0" fontId="5" fillId="3" borderId="0" xfId="0" applyFont="1" applyFill="1" applyBorder="1" applyAlignment="1">
      <alignment horizontal="left" indent="2"/>
    </xf>
    <xf numFmtId="0" fontId="5" fillId="3" borderId="0" xfId="0" applyFont="1" applyFill="1" applyBorder="1" applyAlignment="1">
      <alignment horizontal="left" indent="1"/>
    </xf>
    <xf numFmtId="0" fontId="5" fillId="3" borderId="5" xfId="0" applyFont="1" applyFill="1" applyBorder="1" applyAlignment="1">
      <alignment horizontal="left" indent="1"/>
    </xf>
    <xf numFmtId="9" fontId="4" fillId="2" borderId="0" xfId="2" applyFont="1" applyFill="1" applyBorder="1"/>
    <xf numFmtId="0" fontId="5" fillId="2" borderId="0" xfId="0" applyFont="1" applyFill="1" applyAlignment="1">
      <alignment horizontal="right"/>
    </xf>
    <xf numFmtId="0" fontId="6" fillId="3" borderId="0" xfId="0" applyFont="1" applyFill="1"/>
    <xf numFmtId="0" fontId="7" fillId="3" borderId="4" xfId="0" applyFont="1" applyFill="1" applyBorder="1" applyAlignment="1">
      <alignment horizontal="left" wrapText="1"/>
    </xf>
    <xf numFmtId="3" fontId="4" fillId="3" borderId="0" xfId="0" applyNumberFormat="1" applyFont="1" applyFill="1" applyBorder="1" applyAlignment="1">
      <alignment horizontal="right"/>
    </xf>
    <xf numFmtId="3" fontId="4" fillId="3" borderId="0" xfId="0" applyNumberFormat="1" applyFont="1" applyFill="1" applyBorder="1"/>
    <xf numFmtId="3" fontId="5" fillId="3" borderId="0" xfId="0" applyNumberFormat="1" applyFont="1" applyFill="1"/>
    <xf numFmtId="164" fontId="5" fillId="3" borderId="0" xfId="2" applyNumberFormat="1" applyFont="1" applyFill="1" applyBorder="1"/>
    <xf numFmtId="3" fontId="5" fillId="3" borderId="0" xfId="0" applyNumberFormat="1" applyFont="1" applyFill="1" applyBorder="1"/>
    <xf numFmtId="164" fontId="5" fillId="3" borderId="5" xfId="2" applyNumberFormat="1" applyFont="1" applyFill="1" applyBorder="1"/>
    <xf numFmtId="3" fontId="4" fillId="3" borderId="0" xfId="0" applyNumberFormat="1" applyFont="1" applyFill="1"/>
    <xf numFmtId="0" fontId="4" fillId="3" borderId="0" xfId="0" applyFont="1" applyFill="1"/>
    <xf numFmtId="0" fontId="19" fillId="2" borderId="0" xfId="0" applyFont="1" applyFill="1"/>
    <xf numFmtId="3" fontId="5" fillId="3" borderId="0" xfId="0" quotePrefix="1" applyNumberFormat="1" applyFont="1" applyFill="1" applyBorder="1" applyAlignment="1">
      <alignment horizontal="right"/>
    </xf>
    <xf numFmtId="3" fontId="5" fillId="3" borderId="1" xfId="0" applyNumberFormat="1" applyFont="1" applyFill="1" applyBorder="1"/>
    <xf numFmtId="3" fontId="19" fillId="2" borderId="0" xfId="0" applyNumberFormat="1" applyFont="1" applyFill="1"/>
    <xf numFmtId="0" fontId="1" fillId="0" borderId="0" xfId="0" applyFont="1" applyFill="1" applyAlignment="1">
      <alignment horizontal="left" wrapText="1"/>
    </xf>
    <xf numFmtId="0" fontId="4" fillId="0" borderId="0" xfId="0" applyFont="1" applyFill="1" applyAlignment="1">
      <alignment horizontal="left" wrapText="1"/>
    </xf>
    <xf numFmtId="0" fontId="5" fillId="2" borderId="0" xfId="0" applyFont="1" applyFill="1" applyAlignment="1">
      <alignment horizontal="left" wrapText="1"/>
    </xf>
    <xf numFmtId="0" fontId="5" fillId="0" borderId="0" xfId="0" applyFont="1" applyFill="1" applyAlignment="1">
      <alignment horizontal="left"/>
    </xf>
    <xf numFmtId="0" fontId="5" fillId="0" borderId="0" xfId="0" applyFont="1" applyFill="1" applyAlignment="1">
      <alignment horizontal="left" wrapText="1"/>
    </xf>
  </cellXfs>
  <cellStyles count="3">
    <cellStyle name="Hyperlink" xfId="1" builtinId="8"/>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offender-management-statistics-quarterl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D43"/>
  <sheetViews>
    <sheetView showGridLines="0" tabSelected="1" zoomScaleNormal="100" zoomScaleSheetLayoutView="100" workbookViewId="0"/>
  </sheetViews>
  <sheetFormatPr defaultRowHeight="15" customHeight="1"/>
  <cols>
    <col min="1" max="1" width="11.140625" style="1" customWidth="1"/>
    <col min="2" max="2" width="100.42578125" style="3" customWidth="1"/>
    <col min="3" max="3" width="9.140625" style="1"/>
    <col min="4" max="4" width="9.140625" style="4"/>
    <col min="5" max="16384" width="9.140625" style="1"/>
  </cols>
  <sheetData>
    <row r="1" spans="1:4" s="35" customFormat="1" ht="15.75">
      <c r="A1" s="39" t="s">
        <v>78</v>
      </c>
      <c r="B1" s="39"/>
      <c r="D1" s="36"/>
    </row>
    <row r="2" spans="1:4" s="3" customFormat="1" ht="12.75">
      <c r="A2" s="2"/>
      <c r="D2" s="22"/>
    </row>
    <row r="3" spans="1:4" s="3" customFormat="1">
      <c r="A3" s="20" t="s">
        <v>88</v>
      </c>
      <c r="D3" s="22"/>
    </row>
    <row r="4" spans="1:4" s="3" customFormat="1" ht="76.5" customHeight="1">
      <c r="A4" s="98" t="s">
        <v>89</v>
      </c>
      <c r="B4" s="98"/>
      <c r="D4" s="22"/>
    </row>
    <row r="5" spans="1:4" s="3" customFormat="1" ht="12.75">
      <c r="A5" s="2"/>
      <c r="D5" s="22"/>
    </row>
    <row r="6" spans="1:4" s="3" customFormat="1" ht="51" customHeight="1">
      <c r="A6" s="98" t="s">
        <v>90</v>
      </c>
      <c r="B6" s="98"/>
      <c r="D6" s="22"/>
    </row>
    <row r="7" spans="1:4" s="3" customFormat="1" ht="12.75">
      <c r="A7" s="2"/>
      <c r="D7" s="22"/>
    </row>
    <row r="8" spans="1:4" s="3" customFormat="1" ht="25.5" customHeight="1">
      <c r="A8" s="99" t="s">
        <v>91</v>
      </c>
      <c r="B8" s="99"/>
      <c r="D8" s="22"/>
    </row>
    <row r="9" spans="1:4" s="3" customFormat="1" ht="12.75">
      <c r="A9" s="2"/>
      <c r="D9" s="22"/>
    </row>
    <row r="10" spans="1:4" s="38" customFormat="1">
      <c r="A10" s="20" t="s">
        <v>31</v>
      </c>
      <c r="B10" s="20"/>
      <c r="D10" s="4"/>
    </row>
    <row r="11" spans="1:4" s="3" customFormat="1" ht="12.75">
      <c r="A11" s="37" t="str">
        <f>LEFT('5.1'!$A$1,SEARCH(":",'5.1'!$A$1)-1)</f>
        <v>Table 5.1</v>
      </c>
      <c r="B11" s="3" t="str">
        <f>RIGHT('5.1'!$A$1,LEN('5.1'!$A$1)-SEARCH(":",'5.1'!$A$1)-1)</f>
        <v>Total number of offenders recalled, returned and not returned to custody</v>
      </c>
      <c r="D11" s="22"/>
    </row>
    <row r="12" spans="1:4" s="3" customFormat="1" ht="12.75">
      <c r="B12" s="21"/>
      <c r="D12" s="22"/>
    </row>
    <row r="13" spans="1:4" s="3" customFormat="1" ht="12.75">
      <c r="A13" s="37" t="str">
        <f>LEFT('5.2'!$A$1,SEARCH(":",'5.2'!$A$1)-1)</f>
        <v>Table 5.2</v>
      </c>
      <c r="B13" s="3" t="str">
        <f>RIGHT('5.2'!$A$1,LEN('5.2'!$A$1)-SEARCH(":",'5.2'!$A$1)-1)</f>
        <v>Number of offenders recalled from licence, by supervising body, and sentence length</v>
      </c>
      <c r="D13" s="22"/>
    </row>
    <row r="14" spans="1:4" s="3" customFormat="1" ht="12.75">
      <c r="B14" s="21"/>
      <c r="D14" s="22"/>
    </row>
    <row r="15" spans="1:4" s="3" customFormat="1" ht="12.75">
      <c r="A15" s="37" t="str">
        <f>LEFT('5.3'!$A$1,SEARCH(":",'5.3'!$A$1)-1)</f>
        <v>Table 5.3a</v>
      </c>
      <c r="B15" s="3" t="str">
        <f>RIGHT('5.3'!$A$1,LEN('5.3'!$A$1)-SEARCH(":",'5.3'!$A$1)-1)</f>
        <v>Number of offenders returned to custody after licence recall, by supervising body, and sentence length</v>
      </c>
      <c r="D15" s="22"/>
    </row>
    <row r="16" spans="1:4" s="3" customFormat="1" ht="12.75">
      <c r="B16" s="21"/>
      <c r="D16" s="22"/>
    </row>
    <row r="17" spans="1:4" s="3" customFormat="1" ht="12.75">
      <c r="A17" s="37" t="str">
        <f>LEFT('5.3'!$A$27,SEARCH(":",'5.3'!$A$27)-1)</f>
        <v>Table 5.3b</v>
      </c>
      <c r="B17" s="3" t="str">
        <f>RIGHT('5.3'!$A$27,LEN('5.3'!$A$27)-SEARCH(":",'5.3'!$A$27)-1)</f>
        <v>Percentage of offenders returned to custody after licence recall, by supervising body, and sentence length</v>
      </c>
      <c r="D17" s="22"/>
    </row>
    <row r="18" spans="1:4" s="3" customFormat="1" ht="12.75">
      <c r="B18" s="21"/>
      <c r="D18" s="22"/>
    </row>
    <row r="19" spans="1:4" s="3" customFormat="1" ht="12.75">
      <c r="A19" s="37" t="str">
        <f>LEFT('5.4'!$A$1,SEARCH(":",'5.4'!$A$1)-1)</f>
        <v>Table 5.4a</v>
      </c>
      <c r="B19" s="3" t="str">
        <f>RIGHT('5.4'!$A$1,LEN('5.4'!$A$1)-SEARCH(":",'5.4'!$A$1)-1)</f>
        <v>Number of offenders not returned to custody after licence recall, by supervising body, and sentence length</v>
      </c>
      <c r="D19" s="22"/>
    </row>
    <row r="20" spans="1:4" s="3" customFormat="1" ht="12.75">
      <c r="B20" s="21"/>
      <c r="D20" s="22"/>
    </row>
    <row r="21" spans="1:4" s="3" customFormat="1" ht="12.75">
      <c r="A21" s="37" t="str">
        <f>LEFT('5.4'!$A$27,SEARCH(":",'5.4'!$A$27)-1)</f>
        <v>Table 5.4b</v>
      </c>
      <c r="B21" s="3" t="str">
        <f>RIGHT('5.4'!$A$27,LEN('5.4'!$A$27)-SEARCH(":",'5.4'!$A$27)-1)</f>
        <v>Percentage of offenders not returned to custody after licence recall, by supervising body, and sentence length</v>
      </c>
      <c r="D21" s="22"/>
    </row>
    <row r="22" spans="1:4" s="3" customFormat="1" ht="12.75">
      <c r="A22" s="37"/>
      <c r="D22" s="22"/>
    </row>
    <row r="23" spans="1:4" s="3" customFormat="1" ht="12.75">
      <c r="A23" s="37" t="str">
        <f>LEFT('5.5'!$A$1,SEARCH(":",'5.5'!$A$1)-1)</f>
        <v>Table 5.5</v>
      </c>
      <c r="B23" s="3" t="str">
        <f>RIGHT('5.5'!$A$1,LEN('5.5'!$A$1)-SEARCH(":",'5.5'!$A$1)-1)</f>
        <v>Number of offenders recalled from licence by sentence type, and process time</v>
      </c>
      <c r="D23" s="22"/>
    </row>
    <row r="24" spans="1:4" s="3" customFormat="1" ht="12.75">
      <c r="B24" s="21"/>
      <c r="D24" s="22"/>
    </row>
    <row r="25" spans="1:4" s="3" customFormat="1" ht="12.75">
      <c r="A25" s="37" t="str">
        <f>LEFT('5.6'!$A$1,SEARCH(":",'5.6'!$A$1)-1)</f>
        <v>Table 5.6</v>
      </c>
      <c r="B25" s="3" t="str">
        <f>RIGHT('5.6'!$A$1,LEN('5.6'!$A$1)-SEARCH(":",'5.6'!$A$1)-1)</f>
        <v>Total number of offenders not returned to custody after licence recall, by supervising body, and sentence length</v>
      </c>
      <c r="D25" s="22"/>
    </row>
    <row r="26" spans="1:4" s="3" customFormat="1" ht="12.75">
      <c r="B26" s="21"/>
      <c r="D26" s="22"/>
    </row>
    <row r="27" spans="1:4" s="3" customFormat="1" ht="12.75">
      <c r="A27" s="37" t="str">
        <f>LEFT('5.7'!$A$1,SEARCH(":",'5.7'!$A$1)-1)</f>
        <v>Table 5.7</v>
      </c>
      <c r="B27" s="3" t="str">
        <f>RIGHT('5.7'!$A$1,LEN('5.7'!$A$1)-SEARCH(":",'5.7'!$A$1)-1)</f>
        <v>Total number of offenders not returned to custody after licence recall, by supervising body, and length of time since recall</v>
      </c>
      <c r="D27" s="22"/>
    </row>
    <row r="28" spans="1:4" s="3" customFormat="1" ht="12.75">
      <c r="B28" s="21"/>
      <c r="D28" s="22"/>
    </row>
    <row r="29" spans="1:4" s="3" customFormat="1" ht="12.75">
      <c r="A29" s="37" t="str">
        <f>LEFT('5.8'!$A$1,SEARCH(":",'5.8'!$A$1)-1)</f>
        <v>Table 5.8</v>
      </c>
      <c r="B29" s="3" t="str">
        <f>RIGHT('5.8'!$A$1,LEN('5.8'!$A$1)-SEARCH(":",'5.8'!$A$1)-1)</f>
        <v>Total number of offenders not returned to custody after licence recall, by offence</v>
      </c>
      <c r="D29" s="22"/>
    </row>
    <row r="30" spans="1:4" s="3" customFormat="1" ht="12.75">
      <c r="B30" s="2"/>
      <c r="D30" s="22"/>
    </row>
    <row r="31" spans="1:4" s="3" customFormat="1">
      <c r="A31" s="20" t="s">
        <v>27</v>
      </c>
      <c r="B31" s="2"/>
      <c r="D31" s="22"/>
    </row>
    <row r="32" spans="1:4" s="3" customFormat="1" ht="12.75">
      <c r="A32" s="101" t="s">
        <v>28</v>
      </c>
      <c r="B32" s="101"/>
      <c r="D32" s="22"/>
    </row>
    <row r="33" spans="1:4" s="3" customFormat="1" ht="12.75">
      <c r="B33" s="2"/>
      <c r="D33" s="22"/>
    </row>
    <row r="34" spans="1:4" s="3" customFormat="1">
      <c r="A34" s="20" t="s">
        <v>29</v>
      </c>
      <c r="B34" s="2"/>
      <c r="D34" s="22"/>
    </row>
    <row r="35" spans="1:4" ht="25.5" customHeight="1">
      <c r="A35" s="102" t="s">
        <v>30</v>
      </c>
      <c r="B35" s="102"/>
    </row>
    <row r="36" spans="1:4" s="3" customFormat="1" ht="12.75">
      <c r="B36" s="2"/>
      <c r="D36" s="22"/>
    </row>
    <row r="37" spans="1:4" ht="15" customHeight="1">
      <c r="A37" s="20" t="s">
        <v>53</v>
      </c>
      <c r="B37" s="10"/>
    </row>
    <row r="38" spans="1:4" ht="25.5" customHeight="1">
      <c r="A38" s="100" t="s">
        <v>54</v>
      </c>
      <c r="B38" s="100"/>
    </row>
    <row r="39" spans="1:4" ht="12.75" customHeight="1">
      <c r="A39" s="73" t="s">
        <v>55</v>
      </c>
      <c r="B39" s="10"/>
    </row>
    <row r="40" spans="1:4" s="3" customFormat="1" ht="12.75">
      <c r="B40" s="2"/>
      <c r="D40" s="22"/>
    </row>
    <row r="41" spans="1:4" ht="12.75" customHeight="1">
      <c r="A41" s="100" t="s">
        <v>81</v>
      </c>
      <c r="B41" s="100"/>
    </row>
    <row r="42" spans="1:4" ht="12.75" customHeight="1">
      <c r="A42" s="100" t="s">
        <v>82</v>
      </c>
      <c r="B42" s="100"/>
    </row>
    <row r="43" spans="1:4" ht="25.5" customHeight="1">
      <c r="A43" s="100" t="s">
        <v>56</v>
      </c>
      <c r="B43" s="100"/>
    </row>
  </sheetData>
  <mergeCells count="9">
    <mergeCell ref="A4:B4"/>
    <mergeCell ref="A6:B6"/>
    <mergeCell ref="A8:B8"/>
    <mergeCell ref="A43:B43"/>
    <mergeCell ref="A32:B32"/>
    <mergeCell ref="A35:B35"/>
    <mergeCell ref="A38:B38"/>
    <mergeCell ref="A41:B41"/>
    <mergeCell ref="A42:B42"/>
  </mergeCells>
  <phoneticPr fontId="3" type="noConversion"/>
  <hyperlinks>
    <hyperlink ref="A13" location="'5.2'!A1" display="'5.2'!A1"/>
    <hyperlink ref="A15" location="'5.3'!A1" display="'5.3'!A1"/>
    <hyperlink ref="A17" location="'5.3'!A27" display="'5.3'!A27"/>
    <hyperlink ref="A19" location="'5.4'!A1" display="'5.4'!A1"/>
    <hyperlink ref="A21" location="'5.4'!A27" display="'5.4'!A27"/>
    <hyperlink ref="A11" location="'5.1'!A1" display="'5.1'!A1"/>
    <hyperlink ref="A25" location="'5.6'!A1" display="'5.6'!A1"/>
    <hyperlink ref="A27" location="'5.7'!A1" display="'5.7'!A1"/>
    <hyperlink ref="A29" location="'5.8'!A1" display="'5.8'!A1"/>
    <hyperlink ref="A39" r:id="rId1"/>
    <hyperlink ref="A23" location="'5.5'!A1" display="'5.5'!A1"/>
  </hyperlinks>
  <pageMargins left="0.35433070866141736" right="0.35433070866141736" top="0.59055118110236227" bottom="0.39370078740157483" header="0.51181102362204722" footer="0.51181102362204722"/>
  <pageSetup paperSize="9" fitToWidth="0" fitToHeight="0" orientation="landscape" r:id="rId2"/>
  <headerFooter alignWithMargins="0"/>
  <rowBreaks count="1" manualBreakCount="1">
    <brk id="30" max="16383" man="1"/>
  </rowBreaks>
</worksheet>
</file>

<file path=xl/worksheets/sheet2.xml><?xml version="1.0" encoding="utf-8"?>
<worksheet xmlns="http://schemas.openxmlformats.org/spreadsheetml/2006/main" xmlns:r="http://schemas.openxmlformats.org/officeDocument/2006/relationships">
  <sheetPr codeName="Sheet2"/>
  <dimension ref="A1:H33"/>
  <sheetViews>
    <sheetView zoomScaleNormal="100" zoomScaleSheetLayoutView="100" workbookViewId="0"/>
  </sheetViews>
  <sheetFormatPr defaultRowHeight="12.75"/>
  <cols>
    <col min="1" max="1" width="54.28515625" style="52" customWidth="1"/>
    <col min="2" max="6" width="11.140625" style="52" customWidth="1"/>
    <col min="7" max="7" width="8.5703125" style="52" customWidth="1"/>
    <col min="8" max="16384" width="9.140625" style="52"/>
  </cols>
  <sheetData>
    <row r="1" spans="1:8" ht="15.75">
      <c r="A1" s="84" t="s">
        <v>83</v>
      </c>
    </row>
    <row r="2" spans="1:8">
      <c r="B2" s="53"/>
      <c r="C2" s="53"/>
      <c r="D2" s="53"/>
      <c r="E2" s="53"/>
      <c r="F2" s="53"/>
    </row>
    <row r="3" spans="1:8" ht="30">
      <c r="A3" s="85" t="s">
        <v>79</v>
      </c>
      <c r="B3" s="67" t="s">
        <v>3</v>
      </c>
      <c r="C3" s="67" t="s">
        <v>1</v>
      </c>
      <c r="D3" s="67" t="s">
        <v>2</v>
      </c>
      <c r="E3" s="67" t="s">
        <v>4</v>
      </c>
      <c r="F3" s="67" t="s">
        <v>58</v>
      </c>
    </row>
    <row r="4" spans="1:8" ht="15">
      <c r="A4" s="55" t="s">
        <v>32</v>
      </c>
      <c r="B4" s="56">
        <v>41639</v>
      </c>
      <c r="C4" s="56">
        <v>41729</v>
      </c>
      <c r="D4" s="56">
        <v>41820</v>
      </c>
      <c r="E4" s="56">
        <v>41912</v>
      </c>
      <c r="F4" s="56">
        <v>42004</v>
      </c>
    </row>
    <row r="5" spans="1:8" ht="15">
      <c r="A5" s="57"/>
      <c r="B5" s="58"/>
      <c r="C5" s="58"/>
      <c r="D5" s="58"/>
      <c r="E5" s="58"/>
      <c r="F5" s="58"/>
    </row>
    <row r="6" spans="1:8" ht="15">
      <c r="A6" s="75" t="s">
        <v>50</v>
      </c>
      <c r="B6" s="86">
        <v>164345</v>
      </c>
      <c r="C6" s="86">
        <v>168817</v>
      </c>
      <c r="D6" s="86">
        <v>173013</v>
      </c>
      <c r="E6" s="86">
        <v>177229</v>
      </c>
      <c r="F6" s="86">
        <v>181926</v>
      </c>
    </row>
    <row r="7" spans="1:8">
      <c r="A7" s="76" t="s">
        <v>66</v>
      </c>
      <c r="B7" s="87">
        <v>4499</v>
      </c>
      <c r="C7" s="87">
        <v>4472</v>
      </c>
      <c r="D7" s="87">
        <v>4196</v>
      </c>
      <c r="E7" s="87">
        <v>4216</v>
      </c>
      <c r="F7" s="87">
        <v>4697</v>
      </c>
      <c r="H7" s="88"/>
    </row>
    <row r="8" spans="1:8">
      <c r="A8" s="77"/>
      <c r="B8" s="77"/>
      <c r="C8" s="77"/>
      <c r="D8" s="77"/>
      <c r="E8" s="77"/>
      <c r="F8" s="77"/>
    </row>
    <row r="9" spans="1:8" ht="15">
      <c r="A9" s="78" t="s">
        <v>67</v>
      </c>
      <c r="B9" s="87">
        <v>163330</v>
      </c>
      <c r="C9" s="87">
        <v>167786</v>
      </c>
      <c r="D9" s="87">
        <v>172002</v>
      </c>
      <c r="E9" s="87">
        <v>176183</v>
      </c>
      <c r="F9" s="87">
        <v>180823</v>
      </c>
    </row>
    <row r="10" spans="1:8">
      <c r="A10" s="79" t="s">
        <v>51</v>
      </c>
      <c r="B10" s="89">
        <v>0.99382396787246341</v>
      </c>
      <c r="C10" s="89">
        <v>0.99389279515688589</v>
      </c>
      <c r="D10" s="89">
        <v>0.99415650847046177</v>
      </c>
      <c r="E10" s="89">
        <v>0.99409803136055608</v>
      </c>
      <c r="F10" s="89">
        <v>0.99393709530248564</v>
      </c>
    </row>
    <row r="11" spans="1:8">
      <c r="A11" s="76" t="s">
        <v>52</v>
      </c>
      <c r="B11" s="87">
        <v>4465</v>
      </c>
      <c r="C11" s="87">
        <v>4456</v>
      </c>
      <c r="D11" s="87">
        <v>4216</v>
      </c>
      <c r="E11" s="87">
        <v>4181</v>
      </c>
      <c r="F11" s="87">
        <v>4640</v>
      </c>
    </row>
    <row r="12" spans="1:8" ht="14.25">
      <c r="A12" s="79" t="s">
        <v>70</v>
      </c>
      <c r="B12" s="90">
        <v>4407</v>
      </c>
      <c r="C12" s="90">
        <v>4370</v>
      </c>
      <c r="D12" s="90">
        <v>4125</v>
      </c>
      <c r="E12" s="90">
        <v>4111</v>
      </c>
      <c r="F12" s="90">
        <v>4571</v>
      </c>
    </row>
    <row r="13" spans="1:8" ht="14.25">
      <c r="A13" s="79" t="s">
        <v>71</v>
      </c>
      <c r="B13" s="90">
        <v>58</v>
      </c>
      <c r="C13" s="90">
        <v>86</v>
      </c>
      <c r="D13" s="90">
        <v>91</v>
      </c>
      <c r="E13" s="90">
        <v>70</v>
      </c>
      <c r="F13" s="90">
        <v>69</v>
      </c>
    </row>
    <row r="14" spans="1:8">
      <c r="A14" s="77"/>
      <c r="B14" s="90"/>
      <c r="C14" s="77"/>
      <c r="D14" s="77"/>
      <c r="E14" s="77"/>
      <c r="F14" s="77"/>
    </row>
    <row r="15" spans="1:8" ht="17.25">
      <c r="A15" s="78" t="s">
        <v>74</v>
      </c>
      <c r="B15" s="87">
        <v>1015</v>
      </c>
      <c r="C15" s="87">
        <v>1031</v>
      </c>
      <c r="D15" s="87">
        <v>1011</v>
      </c>
      <c r="E15" s="87">
        <v>1046</v>
      </c>
      <c r="F15" s="87">
        <v>1103</v>
      </c>
    </row>
    <row r="16" spans="1:8">
      <c r="A16" s="80" t="s">
        <v>47</v>
      </c>
      <c r="B16" s="89">
        <v>6.1760321275365843E-3</v>
      </c>
      <c r="C16" s="89">
        <v>6.1072048431141416E-3</v>
      </c>
      <c r="D16" s="89">
        <v>5.8434915295382424E-3</v>
      </c>
      <c r="E16" s="89">
        <v>5.9019686394438838E-3</v>
      </c>
      <c r="F16" s="89">
        <v>6.0629046975143736E-3</v>
      </c>
    </row>
    <row r="17" spans="1:6">
      <c r="A17" s="81"/>
      <c r="B17" s="91"/>
      <c r="C17" s="91"/>
      <c r="D17" s="91"/>
      <c r="E17" s="91"/>
      <c r="F17" s="91"/>
    </row>
    <row r="18" spans="1:6" s="93" customFormat="1">
      <c r="A18" s="76"/>
      <c r="B18" s="92"/>
      <c r="C18" s="92"/>
      <c r="D18" s="92"/>
      <c r="E18" s="92"/>
      <c r="F18" s="92"/>
    </row>
    <row r="19" spans="1:6" s="93" customFormat="1" ht="17.25">
      <c r="A19" s="78" t="s">
        <v>75</v>
      </c>
      <c r="B19" s="92">
        <v>1035</v>
      </c>
      <c r="C19" s="92">
        <v>1050</v>
      </c>
      <c r="D19" s="92">
        <v>1030</v>
      </c>
      <c r="E19" s="92">
        <v>1064</v>
      </c>
      <c r="F19" s="92">
        <v>1122</v>
      </c>
    </row>
    <row r="20" spans="1:6" s="93" customFormat="1">
      <c r="A20" s="80" t="s">
        <v>68</v>
      </c>
      <c r="B20" s="90">
        <v>1015</v>
      </c>
      <c r="C20" s="90">
        <v>1031</v>
      </c>
      <c r="D20" s="90">
        <v>1011</v>
      </c>
      <c r="E20" s="90">
        <v>1046</v>
      </c>
      <c r="F20" s="90">
        <v>1103</v>
      </c>
    </row>
    <row r="21" spans="1:6" s="93" customFormat="1">
      <c r="A21" s="80" t="s">
        <v>69</v>
      </c>
      <c r="B21" s="88">
        <v>20</v>
      </c>
      <c r="C21" s="88">
        <v>19</v>
      </c>
      <c r="D21" s="88">
        <v>19</v>
      </c>
      <c r="E21" s="88">
        <v>18</v>
      </c>
      <c r="F21" s="88">
        <v>19</v>
      </c>
    </row>
    <row r="22" spans="1:6">
      <c r="A22" s="65"/>
      <c r="B22" s="65"/>
      <c r="C22" s="65"/>
      <c r="D22" s="65"/>
      <c r="E22" s="65"/>
      <c r="F22" s="65"/>
    </row>
    <row r="24" spans="1:6">
      <c r="A24" s="52" t="s">
        <v>72</v>
      </c>
    </row>
    <row r="25" spans="1:6">
      <c r="A25" s="52" t="s">
        <v>73</v>
      </c>
      <c r="E25" s="88"/>
    </row>
    <row r="26" spans="1:6">
      <c r="A26" s="52" t="s">
        <v>76</v>
      </c>
    </row>
    <row r="33" spans="4:4">
      <c r="D33" s="88"/>
    </row>
  </sheetData>
  <pageMargins left="0.75" right="0.75" top="1" bottom="1" header="0.5" footer="0.5"/>
  <pageSetup paperSize="9" scale="83"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3"/>
  <dimension ref="A1:F23"/>
  <sheetViews>
    <sheetView zoomScaleNormal="100" zoomScaleSheetLayoutView="100" workbookViewId="0"/>
  </sheetViews>
  <sheetFormatPr defaultRowHeight="12.75"/>
  <cols>
    <col min="1" max="1" width="54.28515625" style="9" customWidth="1"/>
    <col min="2" max="6" width="11.140625" style="9" customWidth="1"/>
    <col min="7" max="16384" width="9.140625" style="9"/>
  </cols>
  <sheetData>
    <row r="1" spans="1:6" ht="15.75">
      <c r="A1" s="6" t="s">
        <v>60</v>
      </c>
    </row>
    <row r="2" spans="1:6" ht="14.25">
      <c r="A2" s="13"/>
      <c r="B2" s="7"/>
      <c r="C2" s="7"/>
      <c r="D2" s="7"/>
      <c r="E2" s="7"/>
      <c r="F2" s="7"/>
    </row>
    <row r="3" spans="1:6" ht="30">
      <c r="A3" s="15" t="s">
        <v>79</v>
      </c>
      <c r="B3" s="16" t="s">
        <v>3</v>
      </c>
      <c r="C3" s="16" t="s">
        <v>1</v>
      </c>
      <c r="D3" s="16" t="s">
        <v>2</v>
      </c>
      <c r="E3" s="16" t="s">
        <v>4</v>
      </c>
      <c r="F3" s="16" t="s">
        <v>58</v>
      </c>
    </row>
    <row r="4" spans="1:6">
      <c r="A4" s="13" t="s">
        <v>37</v>
      </c>
      <c r="B4" s="18">
        <v>4499</v>
      </c>
      <c r="C4" s="18">
        <v>4472</v>
      </c>
      <c r="D4" s="18">
        <v>4196</v>
      </c>
      <c r="E4" s="18">
        <v>4216</v>
      </c>
      <c r="F4" s="59">
        <v>4697</v>
      </c>
    </row>
    <row r="5" spans="1:6">
      <c r="A5" s="74" t="s">
        <v>59</v>
      </c>
      <c r="B5" s="83" t="s">
        <v>8</v>
      </c>
      <c r="C5" s="83" t="s">
        <v>8</v>
      </c>
      <c r="D5" s="83" t="s">
        <v>8</v>
      </c>
      <c r="E5" s="83" t="s">
        <v>8</v>
      </c>
      <c r="F5" s="83" t="s">
        <v>8</v>
      </c>
    </row>
    <row r="6" spans="1:6">
      <c r="A6" s="74" t="s">
        <v>80</v>
      </c>
      <c r="B6" s="23">
        <v>4391</v>
      </c>
      <c r="C6" s="23">
        <v>4357</v>
      </c>
      <c r="D6" s="23">
        <v>4077</v>
      </c>
      <c r="E6" s="23">
        <v>4094</v>
      </c>
      <c r="F6" s="60">
        <v>4557</v>
      </c>
    </row>
    <row r="7" spans="1:6">
      <c r="A7" s="74" t="s">
        <v>0</v>
      </c>
      <c r="B7" s="23">
        <v>108</v>
      </c>
      <c r="C7" s="23">
        <v>115</v>
      </c>
      <c r="D7" s="23">
        <v>119</v>
      </c>
      <c r="E7" s="23">
        <v>122</v>
      </c>
      <c r="F7" s="60">
        <v>140</v>
      </c>
    </row>
    <row r="8" spans="1:6">
      <c r="A8" s="14"/>
      <c r="B8" s="24"/>
      <c r="C8" s="24"/>
      <c r="D8" s="24"/>
      <c r="E8" s="24"/>
      <c r="F8" s="61"/>
    </row>
    <row r="9" spans="1:6">
      <c r="A9" s="13" t="s">
        <v>5</v>
      </c>
      <c r="B9" s="18">
        <v>4499</v>
      </c>
      <c r="C9" s="18">
        <v>4472</v>
      </c>
      <c r="D9" s="18">
        <v>4196</v>
      </c>
      <c r="E9" s="18">
        <v>2821</v>
      </c>
      <c r="F9" s="59">
        <v>0</v>
      </c>
    </row>
    <row r="10" spans="1:6">
      <c r="A10" s="74" t="s">
        <v>59</v>
      </c>
      <c r="B10" s="83" t="s">
        <v>8</v>
      </c>
      <c r="C10" s="83" t="s">
        <v>8</v>
      </c>
      <c r="D10" s="83" t="s">
        <v>8</v>
      </c>
      <c r="E10" s="83" t="s">
        <v>8</v>
      </c>
      <c r="F10" s="83">
        <v>0</v>
      </c>
    </row>
    <row r="11" spans="1:6">
      <c r="A11" s="74" t="s">
        <v>80</v>
      </c>
      <c r="B11" s="23">
        <v>4391</v>
      </c>
      <c r="C11" s="23">
        <v>4357</v>
      </c>
      <c r="D11" s="23">
        <v>4077</v>
      </c>
      <c r="E11" s="23">
        <v>2745</v>
      </c>
      <c r="F11" s="60">
        <v>0</v>
      </c>
    </row>
    <row r="12" spans="1:6">
      <c r="A12" s="74" t="s">
        <v>0</v>
      </c>
      <c r="B12" s="41">
        <v>108</v>
      </c>
      <c r="C12" s="41">
        <v>115</v>
      </c>
      <c r="D12" s="41">
        <v>119</v>
      </c>
      <c r="E12" s="41">
        <v>76</v>
      </c>
      <c r="F12" s="60">
        <v>0</v>
      </c>
    </row>
    <row r="13" spans="1:6">
      <c r="A13" s="24"/>
      <c r="B13" s="24"/>
      <c r="C13" s="24"/>
      <c r="D13" s="24"/>
      <c r="E13" s="24"/>
      <c r="F13" s="61"/>
    </row>
    <row r="14" spans="1:6">
      <c r="A14" s="13" t="s">
        <v>6</v>
      </c>
      <c r="B14" s="27" t="s">
        <v>8</v>
      </c>
      <c r="C14" s="27" t="s">
        <v>8</v>
      </c>
      <c r="D14" s="27" t="s">
        <v>8</v>
      </c>
      <c r="E14" s="27">
        <v>708</v>
      </c>
      <c r="F14" s="63">
        <v>2336</v>
      </c>
    </row>
    <row r="15" spans="1:6">
      <c r="A15" s="74" t="s">
        <v>59</v>
      </c>
      <c r="B15" s="83" t="s">
        <v>8</v>
      </c>
      <c r="C15" s="83" t="s">
        <v>8</v>
      </c>
      <c r="D15" s="83" t="s">
        <v>8</v>
      </c>
      <c r="E15" s="83" t="s">
        <v>8</v>
      </c>
      <c r="F15" s="83" t="s">
        <v>8</v>
      </c>
    </row>
    <row r="16" spans="1:6">
      <c r="A16" s="74" t="s">
        <v>80</v>
      </c>
      <c r="B16" s="28" t="s">
        <v>8</v>
      </c>
      <c r="C16" s="28" t="s">
        <v>8</v>
      </c>
      <c r="D16" s="28" t="s">
        <v>8</v>
      </c>
      <c r="E16" s="28">
        <v>664</v>
      </c>
      <c r="F16" s="95">
        <v>2198</v>
      </c>
    </row>
    <row r="17" spans="1:6">
      <c r="A17" s="74" t="s">
        <v>0</v>
      </c>
      <c r="B17" s="28" t="s">
        <v>8</v>
      </c>
      <c r="C17" s="28" t="s">
        <v>8</v>
      </c>
      <c r="D17" s="28" t="s">
        <v>8</v>
      </c>
      <c r="E17" s="28">
        <v>44</v>
      </c>
      <c r="F17" s="95">
        <v>138</v>
      </c>
    </row>
    <row r="18" spans="1:6">
      <c r="A18" s="24"/>
      <c r="B18" s="24"/>
      <c r="C18" s="24"/>
      <c r="D18" s="24"/>
      <c r="E18" s="24"/>
      <c r="F18" s="61"/>
    </row>
    <row r="19" spans="1:6">
      <c r="A19" s="13" t="s">
        <v>7</v>
      </c>
      <c r="B19" s="27" t="s">
        <v>8</v>
      </c>
      <c r="C19" s="27" t="s">
        <v>8</v>
      </c>
      <c r="D19" s="27" t="s">
        <v>8</v>
      </c>
      <c r="E19" s="27">
        <v>687</v>
      </c>
      <c r="F19" s="63">
        <v>2361</v>
      </c>
    </row>
    <row r="20" spans="1:6">
      <c r="A20" s="74" t="s">
        <v>59</v>
      </c>
      <c r="B20" s="83" t="s">
        <v>8</v>
      </c>
      <c r="C20" s="83" t="s">
        <v>8</v>
      </c>
      <c r="D20" s="83" t="s">
        <v>8</v>
      </c>
      <c r="E20" s="83" t="s">
        <v>8</v>
      </c>
      <c r="F20" s="83" t="s">
        <v>8</v>
      </c>
    </row>
    <row r="21" spans="1:6">
      <c r="A21" s="74" t="s">
        <v>80</v>
      </c>
      <c r="B21" s="28" t="s">
        <v>8</v>
      </c>
      <c r="C21" s="28" t="s">
        <v>8</v>
      </c>
      <c r="D21" s="28" t="s">
        <v>8</v>
      </c>
      <c r="E21" s="28">
        <v>685</v>
      </c>
      <c r="F21" s="95">
        <v>2359</v>
      </c>
    </row>
    <row r="22" spans="1:6">
      <c r="A22" s="74" t="s">
        <v>0</v>
      </c>
      <c r="B22" s="28" t="s">
        <v>8</v>
      </c>
      <c r="C22" s="28" t="s">
        <v>8</v>
      </c>
      <c r="D22" s="28" t="s">
        <v>8</v>
      </c>
      <c r="E22" s="64">
        <v>2</v>
      </c>
      <c r="F22" s="95">
        <v>2</v>
      </c>
    </row>
    <row r="23" spans="1:6">
      <c r="A23" s="12"/>
      <c r="B23" s="12"/>
      <c r="C23" s="12"/>
      <c r="D23" s="12"/>
      <c r="E23" s="12"/>
      <c r="F23" s="65"/>
    </row>
  </sheetData>
  <phoneticPr fontId="3" type="noConversion"/>
  <pageMargins left="0.74803149606299213" right="0.74803149606299213" top="0.98425196850393704" bottom="0.98425196850393704" header="0.51181102362204722" footer="0.51181102362204722"/>
  <pageSetup paperSize="9" scale="95" orientation="landscape" r:id="rId1"/>
  <headerFooter alignWithMargins="0"/>
  <colBreaks count="1" manualBreakCount="1">
    <brk id="6" max="1048575" man="1"/>
  </colBreaks>
</worksheet>
</file>

<file path=xl/worksheets/sheet4.xml><?xml version="1.0" encoding="utf-8"?>
<worksheet xmlns="http://schemas.openxmlformats.org/spreadsheetml/2006/main" xmlns:r="http://schemas.openxmlformats.org/officeDocument/2006/relationships">
  <sheetPr codeName="Sheet4"/>
  <dimension ref="A1:L51"/>
  <sheetViews>
    <sheetView zoomScaleNormal="100" zoomScaleSheetLayoutView="100" workbookViewId="0"/>
  </sheetViews>
  <sheetFormatPr defaultRowHeight="12.75"/>
  <cols>
    <col min="1" max="1" width="54.28515625" style="9" customWidth="1"/>
    <col min="2" max="6" width="11.140625" style="9" customWidth="1"/>
    <col min="7" max="16384" width="9.140625" style="9"/>
  </cols>
  <sheetData>
    <row r="1" spans="1:6" ht="15.75">
      <c r="A1" s="6" t="s">
        <v>61</v>
      </c>
    </row>
    <row r="2" spans="1:6" ht="14.25">
      <c r="A2" s="13"/>
      <c r="B2" s="7"/>
      <c r="C2" s="7"/>
      <c r="D2" s="7"/>
      <c r="E2" s="7"/>
      <c r="F2" s="7"/>
    </row>
    <row r="3" spans="1:6" ht="30">
      <c r="A3" s="45" t="s">
        <v>79</v>
      </c>
      <c r="B3" s="44" t="s">
        <v>3</v>
      </c>
      <c r="C3" s="44" t="s">
        <v>1</v>
      </c>
      <c r="D3" s="44" t="s">
        <v>2</v>
      </c>
      <c r="E3" s="44" t="s">
        <v>4</v>
      </c>
      <c r="F3" s="44" t="s">
        <v>58</v>
      </c>
    </row>
    <row r="4" spans="1:6" ht="15">
      <c r="A4" s="42" t="s">
        <v>32</v>
      </c>
      <c r="B4" s="43">
        <v>41639</v>
      </c>
      <c r="C4" s="43">
        <v>41729</v>
      </c>
      <c r="D4" s="43">
        <v>41820</v>
      </c>
      <c r="E4" s="43">
        <v>41912</v>
      </c>
      <c r="F4" s="43">
        <v>42004</v>
      </c>
    </row>
    <row r="5" spans="1:6">
      <c r="A5" s="13" t="s">
        <v>37</v>
      </c>
      <c r="B5" s="18">
        <v>4407</v>
      </c>
      <c r="C5" s="18">
        <v>4370</v>
      </c>
      <c r="D5" s="18">
        <v>4125</v>
      </c>
      <c r="E5" s="59">
        <v>4111</v>
      </c>
      <c r="F5" s="59">
        <v>4571</v>
      </c>
    </row>
    <row r="6" spans="1:6">
      <c r="A6" s="74" t="s">
        <v>59</v>
      </c>
      <c r="B6" s="27" t="s">
        <v>8</v>
      </c>
      <c r="C6" s="27" t="s">
        <v>8</v>
      </c>
      <c r="D6" s="27" t="s">
        <v>8</v>
      </c>
      <c r="E6" s="27" t="s">
        <v>8</v>
      </c>
      <c r="F6" s="27" t="s">
        <v>8</v>
      </c>
    </row>
    <row r="7" spans="1:6">
      <c r="A7" s="74" t="s">
        <v>80</v>
      </c>
      <c r="B7" s="48">
        <v>4302</v>
      </c>
      <c r="C7" s="48">
        <v>4258</v>
      </c>
      <c r="D7" s="48">
        <v>4008</v>
      </c>
      <c r="E7" s="60">
        <v>3995</v>
      </c>
      <c r="F7" s="60">
        <v>4435</v>
      </c>
    </row>
    <row r="8" spans="1:6">
      <c r="A8" s="74" t="s">
        <v>0</v>
      </c>
      <c r="B8" s="23">
        <v>105</v>
      </c>
      <c r="C8" s="23">
        <v>112</v>
      </c>
      <c r="D8" s="23">
        <v>117</v>
      </c>
      <c r="E8" s="60">
        <v>116</v>
      </c>
      <c r="F8" s="60">
        <v>136</v>
      </c>
    </row>
    <row r="9" spans="1:6">
      <c r="A9" s="14"/>
      <c r="B9" s="24"/>
      <c r="C9" s="24"/>
      <c r="D9" s="24"/>
      <c r="E9" s="61"/>
      <c r="F9" s="61"/>
    </row>
    <row r="10" spans="1:6">
      <c r="A10" s="13" t="s">
        <v>5</v>
      </c>
      <c r="B10" s="18">
        <v>4407</v>
      </c>
      <c r="C10" s="18">
        <v>4370</v>
      </c>
      <c r="D10" s="18">
        <v>4125</v>
      </c>
      <c r="E10" s="59">
        <v>2760</v>
      </c>
      <c r="F10" s="59">
        <v>0</v>
      </c>
    </row>
    <row r="11" spans="1:6">
      <c r="A11" s="74" t="s">
        <v>59</v>
      </c>
      <c r="B11" s="27" t="s">
        <v>8</v>
      </c>
      <c r="C11" s="27" t="s">
        <v>8</v>
      </c>
      <c r="D11" s="27" t="s">
        <v>8</v>
      </c>
      <c r="E11" s="27" t="s">
        <v>8</v>
      </c>
      <c r="F11" s="60">
        <v>0</v>
      </c>
    </row>
    <row r="12" spans="1:6">
      <c r="A12" s="74" t="s">
        <v>80</v>
      </c>
      <c r="B12" s="48">
        <v>4302</v>
      </c>
      <c r="C12" s="48">
        <v>4258</v>
      </c>
      <c r="D12" s="48">
        <v>4008</v>
      </c>
      <c r="E12" s="60">
        <v>2688</v>
      </c>
      <c r="F12" s="60">
        <v>0</v>
      </c>
    </row>
    <row r="13" spans="1:6">
      <c r="A13" s="74" t="s">
        <v>0</v>
      </c>
      <c r="B13" s="41">
        <v>105</v>
      </c>
      <c r="C13" s="41">
        <v>112</v>
      </c>
      <c r="D13" s="41">
        <v>117</v>
      </c>
      <c r="E13" s="62">
        <v>72</v>
      </c>
      <c r="F13" s="62">
        <v>0</v>
      </c>
    </row>
    <row r="14" spans="1:6">
      <c r="A14" s="24"/>
      <c r="B14" s="24"/>
      <c r="C14" s="24"/>
      <c r="D14" s="24"/>
      <c r="E14" s="61"/>
      <c r="F14" s="61"/>
    </row>
    <row r="15" spans="1:6">
      <c r="A15" s="13" t="s">
        <v>6</v>
      </c>
      <c r="B15" s="27" t="s">
        <v>8</v>
      </c>
      <c r="C15" s="27" t="s">
        <v>8</v>
      </c>
      <c r="D15" s="27" t="s">
        <v>8</v>
      </c>
      <c r="E15" s="63">
        <v>687</v>
      </c>
      <c r="F15" s="63">
        <v>2273</v>
      </c>
    </row>
    <row r="16" spans="1:6">
      <c r="A16" s="74" t="s">
        <v>59</v>
      </c>
      <c r="B16" s="27" t="s">
        <v>8</v>
      </c>
      <c r="C16" s="27" t="s">
        <v>8</v>
      </c>
      <c r="D16" s="27" t="s">
        <v>8</v>
      </c>
      <c r="E16" s="27" t="s">
        <v>8</v>
      </c>
      <c r="F16" s="27" t="s">
        <v>8</v>
      </c>
    </row>
    <row r="17" spans="1:12">
      <c r="A17" s="74" t="s">
        <v>80</v>
      </c>
      <c r="B17" s="28" t="s">
        <v>8</v>
      </c>
      <c r="C17" s="28" t="s">
        <v>8</v>
      </c>
      <c r="D17" s="28" t="s">
        <v>8</v>
      </c>
      <c r="E17" s="64">
        <v>645</v>
      </c>
      <c r="F17" s="95">
        <v>2139</v>
      </c>
    </row>
    <row r="18" spans="1:12">
      <c r="A18" s="74" t="s">
        <v>0</v>
      </c>
      <c r="B18" s="28" t="s">
        <v>8</v>
      </c>
      <c r="C18" s="28" t="s">
        <v>8</v>
      </c>
      <c r="D18" s="28" t="s">
        <v>8</v>
      </c>
      <c r="E18" s="64">
        <v>42</v>
      </c>
      <c r="F18" s="95">
        <v>134</v>
      </c>
    </row>
    <row r="19" spans="1:12">
      <c r="A19" s="24"/>
      <c r="B19" s="24"/>
      <c r="C19" s="24"/>
      <c r="D19" s="24"/>
      <c r="E19" s="61"/>
      <c r="F19" s="62"/>
    </row>
    <row r="20" spans="1:12">
      <c r="A20" s="13" t="s">
        <v>7</v>
      </c>
      <c r="B20" s="27" t="s">
        <v>8</v>
      </c>
      <c r="C20" s="27" t="s">
        <v>8</v>
      </c>
      <c r="D20" s="27" t="s">
        <v>8</v>
      </c>
      <c r="E20" s="63">
        <v>664</v>
      </c>
      <c r="F20" s="63">
        <v>2298</v>
      </c>
    </row>
    <row r="21" spans="1:12">
      <c r="A21" s="74" t="s">
        <v>59</v>
      </c>
      <c r="B21" s="27" t="s">
        <v>8</v>
      </c>
      <c r="C21" s="27" t="s">
        <v>8</v>
      </c>
      <c r="D21" s="27" t="s">
        <v>8</v>
      </c>
      <c r="E21" s="27" t="s">
        <v>8</v>
      </c>
      <c r="F21" s="27" t="s">
        <v>8</v>
      </c>
    </row>
    <row r="22" spans="1:12">
      <c r="A22" s="74" t="s">
        <v>80</v>
      </c>
      <c r="B22" s="28" t="s">
        <v>8</v>
      </c>
      <c r="C22" s="28" t="s">
        <v>8</v>
      </c>
      <c r="D22" s="28" t="s">
        <v>8</v>
      </c>
      <c r="E22" s="64">
        <v>662</v>
      </c>
      <c r="F22" s="95">
        <v>2296</v>
      </c>
    </row>
    <row r="23" spans="1:12">
      <c r="A23" s="74" t="s">
        <v>0</v>
      </c>
      <c r="B23" s="28" t="s">
        <v>8</v>
      </c>
      <c r="C23" s="28" t="s">
        <v>8</v>
      </c>
      <c r="D23" s="28" t="s">
        <v>8</v>
      </c>
      <c r="E23" s="64">
        <v>2</v>
      </c>
      <c r="F23" s="95">
        <v>2</v>
      </c>
    </row>
    <row r="24" spans="1:12">
      <c r="A24" s="12"/>
      <c r="B24" s="12"/>
      <c r="C24" s="12"/>
      <c r="D24" s="12"/>
      <c r="E24" s="65"/>
      <c r="F24" s="96"/>
    </row>
    <row r="25" spans="1:12" ht="12.75" customHeight="1">
      <c r="B25" s="5"/>
      <c r="C25" s="5"/>
      <c r="D25" s="5"/>
      <c r="E25" s="53"/>
      <c r="F25" s="53"/>
      <c r="G25" s="5"/>
      <c r="H25" s="5"/>
      <c r="I25" s="5"/>
      <c r="J25" s="5"/>
      <c r="K25" s="5"/>
      <c r="L25" s="5"/>
    </row>
    <row r="26" spans="1:12">
      <c r="A26" s="94"/>
      <c r="B26" s="23"/>
      <c r="C26" s="23"/>
      <c r="D26" s="23"/>
      <c r="E26" s="52"/>
      <c r="F26" s="52"/>
    </row>
    <row r="27" spans="1:12" ht="15.75">
      <c r="A27" s="6" t="s">
        <v>62</v>
      </c>
      <c r="E27" s="52"/>
      <c r="F27" s="52"/>
    </row>
    <row r="28" spans="1:12" ht="14.25">
      <c r="A28" s="13"/>
      <c r="B28" s="7"/>
      <c r="C28" s="7"/>
      <c r="D28" s="7"/>
      <c r="E28" s="66"/>
      <c r="F28" s="66"/>
    </row>
    <row r="29" spans="1:12" ht="30" customHeight="1">
      <c r="A29" s="45" t="s">
        <v>79</v>
      </c>
      <c r="B29" s="44" t="s">
        <v>3</v>
      </c>
      <c r="C29" s="44" t="s">
        <v>1</v>
      </c>
      <c r="D29" s="44" t="s">
        <v>2</v>
      </c>
      <c r="E29" s="67" t="s">
        <v>4</v>
      </c>
      <c r="F29" s="44" t="s">
        <v>58</v>
      </c>
    </row>
    <row r="30" spans="1:12" ht="15">
      <c r="A30" s="42" t="s">
        <v>32</v>
      </c>
      <c r="B30" s="43">
        <v>41639</v>
      </c>
      <c r="C30" s="43">
        <v>41729</v>
      </c>
      <c r="D30" s="43">
        <v>41820</v>
      </c>
      <c r="E30" s="56">
        <v>41912</v>
      </c>
      <c r="F30" s="43">
        <v>42004</v>
      </c>
    </row>
    <row r="31" spans="1:12">
      <c r="A31" s="13" t="s">
        <v>37</v>
      </c>
      <c r="B31" s="30">
        <v>0.97955101133585243</v>
      </c>
      <c r="C31" s="30">
        <v>0.97719141323792491</v>
      </c>
      <c r="D31" s="30">
        <v>0.98307912297426125</v>
      </c>
      <c r="E31" s="30">
        <v>0.97509487666034156</v>
      </c>
      <c r="F31" s="30">
        <v>0.97317436661698953</v>
      </c>
    </row>
    <row r="32" spans="1:12">
      <c r="A32" s="74" t="s">
        <v>59</v>
      </c>
      <c r="B32" s="27" t="s">
        <v>8</v>
      </c>
      <c r="C32" s="27" t="s">
        <v>8</v>
      </c>
      <c r="D32" s="27" t="s">
        <v>8</v>
      </c>
      <c r="E32" s="27" t="s">
        <v>8</v>
      </c>
      <c r="F32" s="27" t="s">
        <v>8</v>
      </c>
    </row>
    <row r="33" spans="1:6">
      <c r="A33" s="74" t="s">
        <v>80</v>
      </c>
      <c r="B33" s="33">
        <v>0.97973126850375769</v>
      </c>
      <c r="C33" s="33">
        <v>0.97727794353913244</v>
      </c>
      <c r="D33" s="33">
        <v>0.98307579102281084</v>
      </c>
      <c r="E33" s="33">
        <v>0.97581827063996096</v>
      </c>
      <c r="F33" s="33">
        <v>0.9732280008777705</v>
      </c>
    </row>
    <row r="34" spans="1:6">
      <c r="A34" s="74" t="s">
        <v>0</v>
      </c>
      <c r="B34" s="33">
        <v>0.97222222222222221</v>
      </c>
      <c r="C34" s="33">
        <v>0.97391304347826091</v>
      </c>
      <c r="D34" s="33">
        <v>0.98319327731092432</v>
      </c>
      <c r="E34" s="33">
        <v>0.95081967213114749</v>
      </c>
      <c r="F34" s="33">
        <v>0.97142857142857142</v>
      </c>
    </row>
    <row r="35" spans="1:6">
      <c r="A35" s="14"/>
      <c r="B35" s="34"/>
      <c r="C35" s="34"/>
      <c r="D35" s="34"/>
      <c r="E35" s="70"/>
      <c r="F35" s="70"/>
    </row>
    <row r="36" spans="1:6">
      <c r="A36" s="13" t="s">
        <v>5</v>
      </c>
      <c r="B36" s="30">
        <v>0.97955101133585243</v>
      </c>
      <c r="C36" s="30">
        <v>0.97719141323792491</v>
      </c>
      <c r="D36" s="30">
        <v>0.98307912297426125</v>
      </c>
      <c r="E36" s="30">
        <v>0.97837646224743002</v>
      </c>
      <c r="F36" s="27" t="s">
        <v>8</v>
      </c>
    </row>
    <row r="37" spans="1:6">
      <c r="A37" s="74" t="s">
        <v>59</v>
      </c>
      <c r="B37" s="27" t="s">
        <v>8</v>
      </c>
      <c r="C37" s="27" t="s">
        <v>8</v>
      </c>
      <c r="D37" s="27" t="s">
        <v>8</v>
      </c>
      <c r="E37" s="27" t="s">
        <v>8</v>
      </c>
      <c r="F37" s="27" t="s">
        <v>8</v>
      </c>
    </row>
    <row r="38" spans="1:6">
      <c r="A38" s="74" t="s">
        <v>80</v>
      </c>
      <c r="B38" s="33">
        <v>0.97973126850375769</v>
      </c>
      <c r="C38" s="33">
        <v>0.97727794353913244</v>
      </c>
      <c r="D38" s="33">
        <v>0.98307579102281084</v>
      </c>
      <c r="E38" s="33">
        <v>0.97923497267759563</v>
      </c>
      <c r="F38" s="27" t="s">
        <v>8</v>
      </c>
    </row>
    <row r="39" spans="1:6">
      <c r="A39" s="74" t="s">
        <v>0</v>
      </c>
      <c r="B39" s="33">
        <v>0.97222222222222221</v>
      </c>
      <c r="C39" s="33">
        <v>0.97391304347826091</v>
      </c>
      <c r="D39" s="33">
        <v>0.98319327731092432</v>
      </c>
      <c r="E39" s="33">
        <v>0.94736842105263153</v>
      </c>
      <c r="F39" s="27" t="s">
        <v>8</v>
      </c>
    </row>
    <row r="40" spans="1:6">
      <c r="A40" s="24"/>
      <c r="B40" s="40"/>
      <c r="C40" s="40"/>
      <c r="D40" s="40"/>
      <c r="E40" s="61"/>
      <c r="F40" s="61"/>
    </row>
    <row r="41" spans="1:6">
      <c r="A41" s="13" t="s">
        <v>6</v>
      </c>
      <c r="B41" s="31" t="s">
        <v>8</v>
      </c>
      <c r="C41" s="31" t="s">
        <v>8</v>
      </c>
      <c r="D41" s="31" t="s">
        <v>8</v>
      </c>
      <c r="E41" s="30">
        <v>0.97033898305084743</v>
      </c>
      <c r="F41" s="30">
        <v>0.97303082191780821</v>
      </c>
    </row>
    <row r="42" spans="1:6">
      <c r="A42" s="74" t="s">
        <v>59</v>
      </c>
      <c r="B42" s="27" t="s">
        <v>8</v>
      </c>
      <c r="C42" s="27" t="s">
        <v>8</v>
      </c>
      <c r="D42" s="27" t="s">
        <v>8</v>
      </c>
      <c r="E42" s="27" t="s">
        <v>8</v>
      </c>
      <c r="F42" s="27" t="s">
        <v>8</v>
      </c>
    </row>
    <row r="43" spans="1:6">
      <c r="A43" s="74" t="s">
        <v>80</v>
      </c>
      <c r="B43" s="32" t="s">
        <v>8</v>
      </c>
      <c r="C43" s="32" t="s">
        <v>8</v>
      </c>
      <c r="D43" s="32" t="s">
        <v>8</v>
      </c>
      <c r="E43" s="33">
        <v>0.97138554216867468</v>
      </c>
      <c r="F43" s="33">
        <v>0.97315741583257509</v>
      </c>
    </row>
    <row r="44" spans="1:6">
      <c r="A44" s="74" t="s">
        <v>0</v>
      </c>
      <c r="B44" s="32" t="s">
        <v>8</v>
      </c>
      <c r="C44" s="32" t="s">
        <v>8</v>
      </c>
      <c r="D44" s="32" t="s">
        <v>8</v>
      </c>
      <c r="E44" s="33" t="s">
        <v>92</v>
      </c>
      <c r="F44" s="33">
        <v>0.97101449275362317</v>
      </c>
    </row>
    <row r="45" spans="1:6">
      <c r="A45" s="24"/>
      <c r="B45" s="40"/>
      <c r="C45" s="40"/>
      <c r="D45" s="40"/>
      <c r="E45" s="61"/>
      <c r="F45" s="61"/>
    </row>
    <row r="46" spans="1:6">
      <c r="A46" s="13" t="s">
        <v>7</v>
      </c>
      <c r="B46" s="31" t="s">
        <v>8</v>
      </c>
      <c r="C46" s="31" t="s">
        <v>8</v>
      </c>
      <c r="D46" s="31" t="s">
        <v>8</v>
      </c>
      <c r="E46" s="30">
        <v>0.96652110625909748</v>
      </c>
      <c r="F46" s="30">
        <v>0.97331639135959336</v>
      </c>
    </row>
    <row r="47" spans="1:6">
      <c r="A47" s="74" t="s">
        <v>59</v>
      </c>
      <c r="B47" s="27" t="s">
        <v>8</v>
      </c>
      <c r="C47" s="27" t="s">
        <v>8</v>
      </c>
      <c r="D47" s="27" t="s">
        <v>8</v>
      </c>
      <c r="E47" s="27" t="s">
        <v>8</v>
      </c>
      <c r="F47" s="27" t="s">
        <v>8</v>
      </c>
    </row>
    <row r="48" spans="1:6">
      <c r="A48" s="74" t="s">
        <v>80</v>
      </c>
      <c r="B48" s="32" t="s">
        <v>8</v>
      </c>
      <c r="C48" s="32" t="s">
        <v>8</v>
      </c>
      <c r="D48" s="32" t="s">
        <v>8</v>
      </c>
      <c r="E48" s="33">
        <v>0.9664233576642336</v>
      </c>
      <c r="F48" s="33">
        <v>0.97329376854599403</v>
      </c>
    </row>
    <row r="49" spans="1:6">
      <c r="A49" s="74" t="s">
        <v>0</v>
      </c>
      <c r="B49" s="32" t="s">
        <v>8</v>
      </c>
      <c r="C49" s="32" t="s">
        <v>8</v>
      </c>
      <c r="D49" s="32" t="s">
        <v>8</v>
      </c>
      <c r="E49" s="33" t="s">
        <v>92</v>
      </c>
      <c r="F49" s="33" t="s">
        <v>92</v>
      </c>
    </row>
    <row r="50" spans="1:6">
      <c r="A50" s="12"/>
      <c r="B50" s="12"/>
      <c r="C50" s="12"/>
      <c r="D50" s="12"/>
      <c r="E50" s="65"/>
      <c r="F50" s="65"/>
    </row>
    <row r="51" spans="1:6">
      <c r="E51" s="52"/>
      <c r="F51" s="52"/>
    </row>
  </sheetData>
  <phoneticPr fontId="15" type="noConversion"/>
  <pageMargins left="0.75" right="0.75" top="1" bottom="1" header="0.5" footer="0.5"/>
  <pageSetup paperSize="9" scale="96" orientation="landscape" r:id="rId1"/>
  <headerFooter alignWithMargins="0"/>
  <rowBreaks count="1" manualBreakCount="1">
    <brk id="25" max="16383" man="1"/>
  </rowBreaks>
  <colBreaks count="1" manualBreakCount="1">
    <brk id="9" max="1048575" man="1"/>
  </colBreaks>
</worksheet>
</file>

<file path=xl/worksheets/sheet5.xml><?xml version="1.0" encoding="utf-8"?>
<worksheet xmlns="http://schemas.openxmlformats.org/spreadsheetml/2006/main" xmlns:r="http://schemas.openxmlformats.org/officeDocument/2006/relationships">
  <sheetPr codeName="Sheet5"/>
  <dimension ref="A1:L51"/>
  <sheetViews>
    <sheetView zoomScaleNormal="100" zoomScaleSheetLayoutView="100" workbookViewId="0"/>
  </sheetViews>
  <sheetFormatPr defaultRowHeight="12.75"/>
  <cols>
    <col min="1" max="1" width="54.28515625" style="9" customWidth="1"/>
    <col min="2" max="6" width="11.140625" style="9" customWidth="1"/>
    <col min="7" max="16384" width="9.140625" style="9"/>
  </cols>
  <sheetData>
    <row r="1" spans="1:6" ht="15.75">
      <c r="A1" s="6" t="s">
        <v>63</v>
      </c>
    </row>
    <row r="2" spans="1:6" ht="14.25">
      <c r="A2" s="13"/>
      <c r="B2" s="7"/>
      <c r="C2" s="7"/>
      <c r="D2" s="7"/>
      <c r="E2" s="7"/>
      <c r="F2" s="7"/>
    </row>
    <row r="3" spans="1:6" ht="30" customHeight="1">
      <c r="A3" s="45" t="s">
        <v>79</v>
      </c>
      <c r="B3" s="44" t="s">
        <v>3</v>
      </c>
      <c r="C3" s="44" t="s">
        <v>1</v>
      </c>
      <c r="D3" s="44" t="s">
        <v>2</v>
      </c>
      <c r="E3" s="44" t="s">
        <v>4</v>
      </c>
      <c r="F3" s="44" t="s">
        <v>58</v>
      </c>
    </row>
    <row r="4" spans="1:6" ht="15">
      <c r="A4" s="42" t="s">
        <v>34</v>
      </c>
      <c r="B4" s="43">
        <v>41639</v>
      </c>
      <c r="C4" s="43">
        <v>41729</v>
      </c>
      <c r="D4" s="43">
        <v>41820</v>
      </c>
      <c r="E4" s="43">
        <v>41912</v>
      </c>
      <c r="F4" s="43">
        <v>42004</v>
      </c>
    </row>
    <row r="5" spans="1:6">
      <c r="A5" s="13" t="s">
        <v>37</v>
      </c>
      <c r="B5" s="18">
        <v>92</v>
      </c>
      <c r="C5" s="18">
        <v>102</v>
      </c>
      <c r="D5" s="18">
        <v>71</v>
      </c>
      <c r="E5" s="18">
        <v>105</v>
      </c>
      <c r="F5" s="59">
        <v>126</v>
      </c>
    </row>
    <row r="6" spans="1:6">
      <c r="A6" s="74" t="s">
        <v>59</v>
      </c>
      <c r="B6" s="27" t="s">
        <v>8</v>
      </c>
      <c r="C6" s="27" t="s">
        <v>8</v>
      </c>
      <c r="D6" s="27" t="s">
        <v>8</v>
      </c>
      <c r="E6" s="27" t="s">
        <v>8</v>
      </c>
      <c r="F6" s="27" t="s">
        <v>8</v>
      </c>
    </row>
    <row r="7" spans="1:6">
      <c r="A7" s="74" t="s">
        <v>80</v>
      </c>
      <c r="B7" s="41">
        <v>89</v>
      </c>
      <c r="C7" s="41">
        <v>99</v>
      </c>
      <c r="D7" s="41">
        <v>69</v>
      </c>
      <c r="E7" s="41">
        <v>99</v>
      </c>
      <c r="F7" s="60">
        <v>122</v>
      </c>
    </row>
    <row r="8" spans="1:6">
      <c r="A8" s="74" t="s">
        <v>0</v>
      </c>
      <c r="B8" s="23">
        <v>3</v>
      </c>
      <c r="C8" s="23">
        <v>3</v>
      </c>
      <c r="D8" s="23">
        <v>2</v>
      </c>
      <c r="E8" s="23">
        <v>6</v>
      </c>
      <c r="F8" s="60">
        <v>4</v>
      </c>
    </row>
    <row r="9" spans="1:6">
      <c r="A9" s="14"/>
      <c r="B9" s="24"/>
      <c r="C9" s="24"/>
      <c r="D9" s="24"/>
      <c r="E9" s="24"/>
      <c r="F9" s="61"/>
    </row>
    <row r="10" spans="1:6">
      <c r="A10" s="13" t="s">
        <v>5</v>
      </c>
      <c r="B10" s="18">
        <v>92</v>
      </c>
      <c r="C10" s="18">
        <v>102</v>
      </c>
      <c r="D10" s="18">
        <v>71</v>
      </c>
      <c r="E10" s="18">
        <v>61</v>
      </c>
      <c r="F10" s="59">
        <v>0</v>
      </c>
    </row>
    <row r="11" spans="1:6">
      <c r="A11" s="74" t="s">
        <v>59</v>
      </c>
      <c r="B11" s="27" t="s">
        <v>8</v>
      </c>
      <c r="C11" s="27" t="s">
        <v>8</v>
      </c>
      <c r="D11" s="27" t="s">
        <v>8</v>
      </c>
      <c r="E11" s="27" t="s">
        <v>8</v>
      </c>
      <c r="F11" s="48">
        <v>0</v>
      </c>
    </row>
    <row r="12" spans="1:6">
      <c r="A12" s="74" t="s">
        <v>80</v>
      </c>
      <c r="B12" s="41">
        <v>89</v>
      </c>
      <c r="C12" s="41">
        <v>99</v>
      </c>
      <c r="D12" s="41">
        <v>69</v>
      </c>
      <c r="E12" s="41">
        <v>57</v>
      </c>
      <c r="F12" s="48">
        <v>0</v>
      </c>
    </row>
    <row r="13" spans="1:6">
      <c r="A13" s="74" t="s">
        <v>0</v>
      </c>
      <c r="B13" s="41">
        <v>3</v>
      </c>
      <c r="C13" s="41">
        <v>3</v>
      </c>
      <c r="D13" s="41">
        <v>2</v>
      </c>
      <c r="E13" s="41">
        <v>4</v>
      </c>
      <c r="F13" s="48">
        <v>0</v>
      </c>
    </row>
    <row r="14" spans="1:6">
      <c r="A14" s="24"/>
      <c r="B14" s="24"/>
      <c r="C14" s="24"/>
      <c r="D14" s="24"/>
      <c r="E14" s="24"/>
      <c r="F14" s="61"/>
    </row>
    <row r="15" spans="1:6">
      <c r="A15" s="13" t="s">
        <v>6</v>
      </c>
      <c r="B15" s="27" t="s">
        <v>8</v>
      </c>
      <c r="C15" s="27" t="s">
        <v>8</v>
      </c>
      <c r="D15" s="27" t="s">
        <v>8</v>
      </c>
      <c r="E15" s="27">
        <v>21</v>
      </c>
      <c r="F15" s="63">
        <v>63</v>
      </c>
    </row>
    <row r="16" spans="1:6">
      <c r="A16" s="74" t="s">
        <v>59</v>
      </c>
      <c r="B16" s="27" t="s">
        <v>8</v>
      </c>
      <c r="C16" s="27" t="s">
        <v>8</v>
      </c>
      <c r="D16" s="27" t="s">
        <v>8</v>
      </c>
      <c r="E16" s="27" t="s">
        <v>8</v>
      </c>
      <c r="F16" s="27" t="s">
        <v>8</v>
      </c>
    </row>
    <row r="17" spans="1:12">
      <c r="A17" s="74" t="s">
        <v>80</v>
      </c>
      <c r="B17" s="28" t="s">
        <v>8</v>
      </c>
      <c r="C17" s="28" t="s">
        <v>8</v>
      </c>
      <c r="D17" s="28" t="s">
        <v>8</v>
      </c>
      <c r="E17" s="28">
        <v>19</v>
      </c>
      <c r="F17" s="64">
        <v>59</v>
      </c>
    </row>
    <row r="18" spans="1:12">
      <c r="A18" s="74" t="s">
        <v>0</v>
      </c>
      <c r="B18" s="28" t="s">
        <v>8</v>
      </c>
      <c r="C18" s="28" t="s">
        <v>8</v>
      </c>
      <c r="D18" s="28" t="s">
        <v>8</v>
      </c>
      <c r="E18" s="28">
        <v>2</v>
      </c>
      <c r="F18" s="64">
        <v>4</v>
      </c>
    </row>
    <row r="19" spans="1:12">
      <c r="A19" s="24"/>
      <c r="B19" s="24"/>
      <c r="C19" s="24"/>
      <c r="D19" s="24"/>
      <c r="E19" s="24"/>
      <c r="F19" s="61"/>
    </row>
    <row r="20" spans="1:12">
      <c r="A20" s="13" t="s">
        <v>7</v>
      </c>
      <c r="B20" s="27" t="s">
        <v>8</v>
      </c>
      <c r="C20" s="27" t="s">
        <v>8</v>
      </c>
      <c r="D20" s="27" t="s">
        <v>8</v>
      </c>
      <c r="E20" s="27">
        <v>23</v>
      </c>
      <c r="F20" s="63">
        <v>63</v>
      </c>
    </row>
    <row r="21" spans="1:12">
      <c r="A21" s="74" t="s">
        <v>59</v>
      </c>
      <c r="B21" s="27" t="s">
        <v>8</v>
      </c>
      <c r="C21" s="27" t="s">
        <v>8</v>
      </c>
      <c r="D21" s="27" t="s">
        <v>8</v>
      </c>
      <c r="E21" s="27" t="s">
        <v>8</v>
      </c>
      <c r="F21" s="27" t="s">
        <v>8</v>
      </c>
    </row>
    <row r="22" spans="1:12">
      <c r="A22" s="74" t="s">
        <v>80</v>
      </c>
      <c r="B22" s="28" t="s">
        <v>8</v>
      </c>
      <c r="C22" s="28" t="s">
        <v>8</v>
      </c>
      <c r="D22" s="28" t="s">
        <v>8</v>
      </c>
      <c r="E22" s="28">
        <v>23</v>
      </c>
      <c r="F22" s="64">
        <v>63</v>
      </c>
    </row>
    <row r="23" spans="1:12">
      <c r="A23" s="74" t="s">
        <v>0</v>
      </c>
      <c r="B23" s="28" t="s">
        <v>8</v>
      </c>
      <c r="C23" s="28" t="s">
        <v>8</v>
      </c>
      <c r="D23" s="28" t="s">
        <v>8</v>
      </c>
      <c r="E23" s="28">
        <v>0</v>
      </c>
      <c r="F23" s="64">
        <v>0</v>
      </c>
    </row>
    <row r="24" spans="1:12">
      <c r="A24" s="12"/>
      <c r="B24" s="12"/>
      <c r="C24" s="12"/>
      <c r="D24" s="12"/>
      <c r="E24" s="12"/>
      <c r="F24" s="65"/>
    </row>
    <row r="25" spans="1:12" ht="12.75" customHeight="1">
      <c r="B25" s="5"/>
      <c r="C25" s="5"/>
      <c r="D25" s="5"/>
      <c r="E25" s="5"/>
      <c r="F25" s="53"/>
      <c r="G25" s="5"/>
      <c r="H25" s="5"/>
      <c r="I25" s="5"/>
      <c r="J25" s="5"/>
      <c r="K25" s="5"/>
      <c r="L25" s="5"/>
    </row>
    <row r="26" spans="1:12">
      <c r="A26" s="94"/>
      <c r="F26" s="52"/>
    </row>
    <row r="27" spans="1:12" ht="15.75">
      <c r="A27" s="6" t="s">
        <v>64</v>
      </c>
      <c r="F27" s="52"/>
    </row>
    <row r="28" spans="1:12" ht="14.25">
      <c r="A28" s="13"/>
      <c r="B28" s="7"/>
      <c r="C28" s="7"/>
      <c r="D28" s="7"/>
      <c r="E28" s="7"/>
      <c r="F28" s="66"/>
    </row>
    <row r="29" spans="1:12" ht="30" customHeight="1">
      <c r="A29" s="45" t="s">
        <v>79</v>
      </c>
      <c r="B29" s="44" t="s">
        <v>3</v>
      </c>
      <c r="C29" s="44" t="s">
        <v>1</v>
      </c>
      <c r="D29" s="44" t="s">
        <v>2</v>
      </c>
      <c r="E29" s="44" t="s">
        <v>4</v>
      </c>
      <c r="F29" s="44" t="s">
        <v>58</v>
      </c>
    </row>
    <row r="30" spans="1:12" ht="15">
      <c r="A30" s="42" t="s">
        <v>34</v>
      </c>
      <c r="B30" s="43">
        <v>41639</v>
      </c>
      <c r="C30" s="43">
        <v>41729</v>
      </c>
      <c r="D30" s="43">
        <v>41820</v>
      </c>
      <c r="E30" s="43">
        <v>41912</v>
      </c>
      <c r="F30" s="43">
        <v>42004</v>
      </c>
    </row>
    <row r="31" spans="1:12">
      <c r="A31" s="13" t="s">
        <v>37</v>
      </c>
      <c r="B31" s="30">
        <v>2.0448988664147589E-2</v>
      </c>
      <c r="C31" s="30">
        <v>2.2808586762075134E-2</v>
      </c>
      <c r="D31" s="30">
        <v>1.6920877025738797E-2</v>
      </c>
      <c r="E31" s="30">
        <v>2.4905123339658445E-2</v>
      </c>
      <c r="F31" s="68">
        <v>2.6825633383010434E-2</v>
      </c>
      <c r="G31" s="47"/>
    </row>
    <row r="32" spans="1:12">
      <c r="A32" s="74" t="s">
        <v>59</v>
      </c>
      <c r="B32" s="27" t="s">
        <v>8</v>
      </c>
      <c r="C32" s="27" t="s">
        <v>8</v>
      </c>
      <c r="D32" s="27" t="s">
        <v>8</v>
      </c>
      <c r="E32" s="27" t="s">
        <v>8</v>
      </c>
      <c r="F32" s="27" t="s">
        <v>8</v>
      </c>
      <c r="G32" s="47"/>
    </row>
    <row r="33" spans="1:6">
      <c r="A33" s="74" t="s">
        <v>80</v>
      </c>
      <c r="B33" s="33">
        <v>2.0268731496242313E-2</v>
      </c>
      <c r="C33" s="33">
        <v>2.2722056460867571E-2</v>
      </c>
      <c r="D33" s="33">
        <v>1.692420897718911E-2</v>
      </c>
      <c r="E33" s="33">
        <v>2.4181729360039081E-2</v>
      </c>
      <c r="F33" s="69">
        <v>2.6771999122229537E-2</v>
      </c>
    </row>
    <row r="34" spans="1:6">
      <c r="A34" s="74" t="s">
        <v>0</v>
      </c>
      <c r="B34" s="33" t="s">
        <v>92</v>
      </c>
      <c r="C34" s="33" t="s">
        <v>92</v>
      </c>
      <c r="D34" s="33" t="s">
        <v>92</v>
      </c>
      <c r="E34" s="33" t="s">
        <v>92</v>
      </c>
      <c r="F34" s="69" t="s">
        <v>92</v>
      </c>
    </row>
    <row r="35" spans="1:6">
      <c r="A35" s="14"/>
      <c r="B35" s="34"/>
      <c r="C35" s="34"/>
      <c r="D35" s="34"/>
      <c r="E35" s="34"/>
      <c r="F35" s="71"/>
    </row>
    <row r="36" spans="1:6">
      <c r="A36" s="13" t="s">
        <v>5</v>
      </c>
      <c r="B36" s="30">
        <v>2.0448988664147589E-2</v>
      </c>
      <c r="C36" s="30">
        <v>2.2808586762075134E-2</v>
      </c>
      <c r="D36" s="30">
        <v>1.6920877025738797E-2</v>
      </c>
      <c r="E36" s="30">
        <v>2.1623537752570011E-2</v>
      </c>
      <c r="F36" s="31" t="s">
        <v>8</v>
      </c>
    </row>
    <row r="37" spans="1:6">
      <c r="A37" s="74" t="s">
        <v>59</v>
      </c>
      <c r="B37" s="27" t="s">
        <v>8</v>
      </c>
      <c r="C37" s="27" t="s">
        <v>8</v>
      </c>
      <c r="D37" s="27" t="s">
        <v>8</v>
      </c>
      <c r="E37" s="27" t="s">
        <v>8</v>
      </c>
      <c r="F37" s="27" t="s">
        <v>8</v>
      </c>
    </row>
    <row r="38" spans="1:6">
      <c r="A38" s="74" t="s">
        <v>80</v>
      </c>
      <c r="B38" s="33">
        <v>2.0268731496242313E-2</v>
      </c>
      <c r="C38" s="33">
        <v>2.2722056460867571E-2</v>
      </c>
      <c r="D38" s="33">
        <v>1.692420897718911E-2</v>
      </c>
      <c r="E38" s="33">
        <v>2.0765027322404372E-2</v>
      </c>
      <c r="F38" s="32" t="s">
        <v>8</v>
      </c>
    </row>
    <row r="39" spans="1:6">
      <c r="A39" s="74" t="s">
        <v>0</v>
      </c>
      <c r="B39" s="33" t="s">
        <v>92</v>
      </c>
      <c r="C39" s="33" t="s">
        <v>92</v>
      </c>
      <c r="D39" s="33" t="s">
        <v>92</v>
      </c>
      <c r="E39" s="33" t="s">
        <v>92</v>
      </c>
      <c r="F39" s="32" t="s">
        <v>8</v>
      </c>
    </row>
    <row r="40" spans="1:6">
      <c r="A40" s="24"/>
      <c r="B40" s="40"/>
      <c r="C40" s="40"/>
      <c r="D40" s="40"/>
      <c r="E40" s="40"/>
      <c r="F40" s="61"/>
    </row>
    <row r="41" spans="1:6">
      <c r="A41" s="13" t="s">
        <v>6</v>
      </c>
      <c r="B41" s="31" t="s">
        <v>8</v>
      </c>
      <c r="C41" s="31" t="s">
        <v>8</v>
      </c>
      <c r="D41" s="31" t="s">
        <v>8</v>
      </c>
      <c r="E41" s="31" t="s">
        <v>8</v>
      </c>
      <c r="F41" s="30">
        <v>2.6969178082191781E-2</v>
      </c>
    </row>
    <row r="42" spans="1:6">
      <c r="A42" s="74" t="s">
        <v>59</v>
      </c>
      <c r="B42" s="27" t="s">
        <v>8</v>
      </c>
      <c r="C42" s="27" t="s">
        <v>8</v>
      </c>
      <c r="D42" s="27" t="s">
        <v>8</v>
      </c>
      <c r="E42" s="27" t="s">
        <v>8</v>
      </c>
      <c r="F42" s="27" t="s">
        <v>8</v>
      </c>
    </row>
    <row r="43" spans="1:6">
      <c r="A43" s="74" t="s">
        <v>80</v>
      </c>
      <c r="B43" s="32" t="s">
        <v>8</v>
      </c>
      <c r="C43" s="32" t="s">
        <v>8</v>
      </c>
      <c r="D43" s="32" t="s">
        <v>8</v>
      </c>
      <c r="E43" s="32" t="s">
        <v>8</v>
      </c>
      <c r="F43" s="33">
        <v>2.6842584167424931E-2</v>
      </c>
    </row>
    <row r="44" spans="1:6">
      <c r="A44" s="74" t="s">
        <v>0</v>
      </c>
      <c r="B44" s="32" t="s">
        <v>8</v>
      </c>
      <c r="C44" s="32" t="s">
        <v>8</v>
      </c>
      <c r="D44" s="32" t="s">
        <v>8</v>
      </c>
      <c r="E44" s="32" t="s">
        <v>8</v>
      </c>
      <c r="F44" s="33" t="s">
        <v>92</v>
      </c>
    </row>
    <row r="45" spans="1:6">
      <c r="A45" s="24"/>
      <c r="B45" s="40"/>
      <c r="C45" s="40"/>
      <c r="D45" s="40"/>
      <c r="E45" s="40"/>
      <c r="F45" s="61"/>
    </row>
    <row r="46" spans="1:6">
      <c r="A46" s="13" t="s">
        <v>7</v>
      </c>
      <c r="B46" s="31" t="s">
        <v>8</v>
      </c>
      <c r="C46" s="31" t="s">
        <v>8</v>
      </c>
      <c r="D46" s="31" t="s">
        <v>8</v>
      </c>
      <c r="E46" s="31" t="s">
        <v>8</v>
      </c>
      <c r="F46" s="30">
        <v>2.6683608640406607E-2</v>
      </c>
    </row>
    <row r="47" spans="1:6">
      <c r="A47" s="74" t="s">
        <v>59</v>
      </c>
      <c r="B47" s="27" t="s">
        <v>8</v>
      </c>
      <c r="C47" s="27" t="s">
        <v>8</v>
      </c>
      <c r="D47" s="27" t="s">
        <v>8</v>
      </c>
      <c r="E47" s="27" t="s">
        <v>8</v>
      </c>
      <c r="F47" s="27" t="s">
        <v>8</v>
      </c>
    </row>
    <row r="48" spans="1:6">
      <c r="A48" s="74" t="s">
        <v>80</v>
      </c>
      <c r="B48" s="32" t="s">
        <v>8</v>
      </c>
      <c r="C48" s="32" t="s">
        <v>8</v>
      </c>
      <c r="D48" s="32" t="s">
        <v>8</v>
      </c>
      <c r="E48" s="32" t="s">
        <v>8</v>
      </c>
      <c r="F48" s="33">
        <v>2.6706231454005934E-2</v>
      </c>
    </row>
    <row r="49" spans="1:6">
      <c r="A49" s="74" t="s">
        <v>0</v>
      </c>
      <c r="B49" s="32" t="s">
        <v>8</v>
      </c>
      <c r="C49" s="32" t="s">
        <v>8</v>
      </c>
      <c r="D49" s="32" t="s">
        <v>8</v>
      </c>
      <c r="E49" s="32" t="s">
        <v>8</v>
      </c>
      <c r="F49" s="33" t="s">
        <v>92</v>
      </c>
    </row>
    <row r="50" spans="1:6">
      <c r="A50" s="12"/>
      <c r="B50" s="12"/>
      <c r="C50" s="12"/>
      <c r="D50" s="12"/>
      <c r="E50" s="12"/>
      <c r="F50" s="65"/>
    </row>
    <row r="51" spans="1:6">
      <c r="F51" s="52"/>
    </row>
  </sheetData>
  <phoneticPr fontId="15" type="noConversion"/>
  <pageMargins left="0.75" right="0.75" top="1" bottom="1" header="0.5" footer="0.5"/>
  <pageSetup paperSize="9" scale="96" orientation="landscape" r:id="rId1"/>
  <headerFooter alignWithMargins="0"/>
  <rowBreaks count="2" manualBreakCount="2">
    <brk id="25" max="8" man="1"/>
    <brk id="52" max="8" man="1"/>
  </rowBreaks>
  <colBreaks count="1" manualBreakCount="1">
    <brk id="9" max="1048575" man="1"/>
  </colBreaks>
</worksheet>
</file>

<file path=xl/worksheets/sheet6.xml><?xml version="1.0" encoding="utf-8"?>
<worksheet xmlns="http://schemas.openxmlformats.org/spreadsheetml/2006/main" xmlns:r="http://schemas.openxmlformats.org/officeDocument/2006/relationships">
  <sheetPr codeName="Sheet6"/>
  <dimension ref="A1:L36"/>
  <sheetViews>
    <sheetView zoomScaleNormal="100" zoomScaleSheetLayoutView="100" workbookViewId="0"/>
  </sheetViews>
  <sheetFormatPr defaultRowHeight="12.75"/>
  <cols>
    <col min="1" max="1" width="54.28515625" style="9" customWidth="1"/>
    <col min="2" max="6" width="11.140625" style="9" customWidth="1"/>
    <col min="7" max="16384" width="9.140625" style="9"/>
  </cols>
  <sheetData>
    <row r="1" spans="1:7" ht="15.75">
      <c r="A1" s="6" t="s">
        <v>57</v>
      </c>
    </row>
    <row r="2" spans="1:7" ht="14.25">
      <c r="A2" s="13"/>
      <c r="B2" s="7"/>
      <c r="C2" s="7"/>
      <c r="D2" s="7"/>
      <c r="E2" s="7"/>
      <c r="F2" s="7"/>
    </row>
    <row r="3" spans="1:7" ht="30">
      <c r="A3" s="45" t="s">
        <v>79</v>
      </c>
      <c r="B3" s="44" t="s">
        <v>3</v>
      </c>
      <c r="C3" s="44" t="s">
        <v>1</v>
      </c>
      <c r="D3" s="44" t="s">
        <v>2</v>
      </c>
      <c r="E3" s="44" t="s">
        <v>4</v>
      </c>
      <c r="F3" s="44" t="s">
        <v>58</v>
      </c>
    </row>
    <row r="4" spans="1:7" ht="15">
      <c r="A4" s="42" t="s">
        <v>32</v>
      </c>
      <c r="B4" s="43">
        <v>41639</v>
      </c>
      <c r="C4" s="43">
        <v>41729</v>
      </c>
      <c r="D4" s="43">
        <v>41820</v>
      </c>
      <c r="E4" s="43">
        <v>41912</v>
      </c>
      <c r="F4" s="43">
        <v>42004</v>
      </c>
    </row>
    <row r="5" spans="1:7" ht="15">
      <c r="A5" s="26" t="s">
        <v>42</v>
      </c>
      <c r="B5" s="18">
        <v>4499</v>
      </c>
      <c r="C5" s="18">
        <v>4472</v>
      </c>
      <c r="D5" s="18">
        <v>4196</v>
      </c>
      <c r="E5" s="18">
        <v>4216</v>
      </c>
      <c r="F5" s="59">
        <v>4697</v>
      </c>
    </row>
    <row r="6" spans="1:7">
      <c r="A6" s="25" t="s">
        <v>36</v>
      </c>
      <c r="B6" s="48">
        <v>4391</v>
      </c>
      <c r="C6" s="48">
        <v>4357</v>
      </c>
      <c r="D6" s="48">
        <v>4077</v>
      </c>
      <c r="E6" s="48">
        <v>4094</v>
      </c>
      <c r="F6" s="60">
        <v>4557</v>
      </c>
    </row>
    <row r="7" spans="1:7">
      <c r="A7" s="14" t="s">
        <v>40</v>
      </c>
      <c r="B7" s="48">
        <v>3942</v>
      </c>
      <c r="C7" s="48">
        <v>4002</v>
      </c>
      <c r="D7" s="48">
        <v>3684</v>
      </c>
      <c r="E7" s="48">
        <v>3621</v>
      </c>
      <c r="F7" s="60">
        <v>4077</v>
      </c>
    </row>
    <row r="8" spans="1:7">
      <c r="A8" s="14" t="s">
        <v>41</v>
      </c>
      <c r="B8" s="48">
        <v>449</v>
      </c>
      <c r="C8" s="48">
        <v>355</v>
      </c>
      <c r="D8" s="48">
        <v>393</v>
      </c>
      <c r="E8" s="48">
        <v>473</v>
      </c>
      <c r="F8" s="60">
        <v>480</v>
      </c>
      <c r="G8" s="51"/>
    </row>
    <row r="9" spans="1:7" ht="14.25">
      <c r="A9" s="25" t="s">
        <v>45</v>
      </c>
      <c r="B9" s="50">
        <v>108</v>
      </c>
      <c r="C9" s="48">
        <v>115</v>
      </c>
      <c r="D9" s="48">
        <v>119</v>
      </c>
      <c r="E9" s="48">
        <v>122</v>
      </c>
      <c r="F9" s="60">
        <v>140</v>
      </c>
    </row>
    <row r="10" spans="1:7">
      <c r="A10" s="14"/>
      <c r="B10" s="24"/>
      <c r="C10" s="24"/>
      <c r="D10" s="24"/>
      <c r="E10" s="24"/>
      <c r="F10" s="61"/>
    </row>
    <row r="11" spans="1:7" ht="17.25">
      <c r="A11" s="26" t="s">
        <v>48</v>
      </c>
      <c r="B11" s="18">
        <v>3507</v>
      </c>
      <c r="C11" s="18">
        <v>3509</v>
      </c>
      <c r="D11" s="18">
        <v>3394</v>
      </c>
      <c r="E11" s="18">
        <v>3164</v>
      </c>
      <c r="F11" s="59">
        <v>3406</v>
      </c>
    </row>
    <row r="12" spans="1:7">
      <c r="A12" s="25" t="s">
        <v>36</v>
      </c>
      <c r="B12" s="48">
        <v>3426</v>
      </c>
      <c r="C12" s="48">
        <v>3423</v>
      </c>
      <c r="D12" s="48">
        <v>3300</v>
      </c>
      <c r="E12" s="48">
        <v>3079</v>
      </c>
      <c r="F12" s="60">
        <v>3304</v>
      </c>
    </row>
    <row r="13" spans="1:7">
      <c r="A13" s="14" t="s">
        <v>40</v>
      </c>
      <c r="B13" s="41">
        <v>3100</v>
      </c>
      <c r="C13" s="41">
        <v>3151</v>
      </c>
      <c r="D13" s="41">
        <v>2988</v>
      </c>
      <c r="E13" s="41">
        <v>2754</v>
      </c>
      <c r="F13" s="60">
        <v>2996</v>
      </c>
    </row>
    <row r="14" spans="1:7">
      <c r="A14" s="14" t="s">
        <v>41</v>
      </c>
      <c r="B14" s="41">
        <v>326</v>
      </c>
      <c r="C14" s="41">
        <v>272</v>
      </c>
      <c r="D14" s="41">
        <v>312</v>
      </c>
      <c r="E14" s="41">
        <v>325</v>
      </c>
      <c r="F14" s="60">
        <v>308</v>
      </c>
    </row>
    <row r="15" spans="1:7" ht="14.25">
      <c r="A15" s="25" t="s">
        <v>45</v>
      </c>
      <c r="B15" s="41">
        <v>81</v>
      </c>
      <c r="C15" s="41">
        <v>86</v>
      </c>
      <c r="D15" s="41">
        <v>94</v>
      </c>
      <c r="E15" s="41">
        <v>85</v>
      </c>
      <c r="F15" s="60">
        <v>102</v>
      </c>
    </row>
    <row r="16" spans="1:7">
      <c r="A16" s="24"/>
      <c r="B16" s="24"/>
      <c r="C16" s="24"/>
      <c r="D16" s="24"/>
      <c r="E16" s="24"/>
      <c r="F16" s="61"/>
    </row>
    <row r="17" spans="1:12" ht="34.5">
      <c r="A17" s="49" t="s">
        <v>84</v>
      </c>
      <c r="B17" s="18">
        <v>900</v>
      </c>
      <c r="C17" s="18">
        <v>861</v>
      </c>
      <c r="D17" s="18">
        <v>731</v>
      </c>
      <c r="E17" s="18">
        <v>947</v>
      </c>
      <c r="F17" s="59">
        <v>1165</v>
      </c>
    </row>
    <row r="18" spans="1:12">
      <c r="A18" s="25" t="s">
        <v>36</v>
      </c>
      <c r="B18" s="48">
        <v>876</v>
      </c>
      <c r="C18" s="48">
        <v>835</v>
      </c>
      <c r="D18" s="48">
        <v>708</v>
      </c>
      <c r="E18" s="48">
        <v>916</v>
      </c>
      <c r="F18" s="60">
        <v>1131</v>
      </c>
    </row>
    <row r="19" spans="1:12">
      <c r="A19" s="14" t="s">
        <v>40</v>
      </c>
      <c r="B19" s="48">
        <v>757</v>
      </c>
      <c r="C19" s="48">
        <v>755</v>
      </c>
      <c r="D19" s="48">
        <v>628</v>
      </c>
      <c r="E19" s="48">
        <v>777</v>
      </c>
      <c r="F19" s="60">
        <v>969</v>
      </c>
    </row>
    <row r="20" spans="1:12">
      <c r="A20" s="14" t="s">
        <v>41</v>
      </c>
      <c r="B20" s="28">
        <v>119</v>
      </c>
      <c r="C20" s="28">
        <v>80</v>
      </c>
      <c r="D20" s="28">
        <v>80</v>
      </c>
      <c r="E20" s="48">
        <v>139</v>
      </c>
      <c r="F20" s="60">
        <v>162</v>
      </c>
    </row>
    <row r="21" spans="1:12" ht="14.25">
      <c r="A21" s="25" t="s">
        <v>45</v>
      </c>
      <c r="B21" s="28">
        <v>24</v>
      </c>
      <c r="C21" s="28">
        <v>26</v>
      </c>
      <c r="D21" s="28">
        <v>23</v>
      </c>
      <c r="E21" s="48">
        <v>31</v>
      </c>
      <c r="F21" s="60">
        <v>34</v>
      </c>
    </row>
    <row r="22" spans="1:12">
      <c r="A22" s="24"/>
      <c r="B22" s="24"/>
      <c r="C22" s="24"/>
      <c r="D22" s="24"/>
      <c r="E22" s="24"/>
      <c r="F22" s="61"/>
    </row>
    <row r="23" spans="1:12" ht="15">
      <c r="A23" s="26" t="s">
        <v>77</v>
      </c>
      <c r="B23" s="18">
        <v>92</v>
      </c>
      <c r="C23" s="18">
        <v>102</v>
      </c>
      <c r="D23" s="18">
        <v>71</v>
      </c>
      <c r="E23" s="18">
        <v>105</v>
      </c>
      <c r="F23" s="59">
        <v>126</v>
      </c>
    </row>
    <row r="24" spans="1:12">
      <c r="A24" s="25" t="s">
        <v>36</v>
      </c>
      <c r="B24" s="48">
        <v>89</v>
      </c>
      <c r="C24" s="48">
        <v>99</v>
      </c>
      <c r="D24" s="48">
        <v>69</v>
      </c>
      <c r="E24" s="48">
        <v>99</v>
      </c>
      <c r="F24" s="60">
        <v>122</v>
      </c>
    </row>
    <row r="25" spans="1:12">
      <c r="A25" s="14" t="s">
        <v>40</v>
      </c>
      <c r="B25" s="28">
        <v>85</v>
      </c>
      <c r="C25" s="28">
        <v>96</v>
      </c>
      <c r="D25" s="28">
        <v>68</v>
      </c>
      <c r="E25" s="48">
        <v>90</v>
      </c>
      <c r="F25" s="60">
        <v>112</v>
      </c>
    </row>
    <row r="26" spans="1:12">
      <c r="A26" s="14" t="s">
        <v>41</v>
      </c>
      <c r="B26" s="28">
        <v>4</v>
      </c>
      <c r="C26" s="28">
        <v>3</v>
      </c>
      <c r="D26" s="28">
        <v>1</v>
      </c>
      <c r="E26" s="48">
        <v>9</v>
      </c>
      <c r="F26" s="60">
        <v>10</v>
      </c>
    </row>
    <row r="27" spans="1:12" ht="14.25">
      <c r="A27" s="25" t="s">
        <v>45</v>
      </c>
      <c r="B27" s="28">
        <v>3</v>
      </c>
      <c r="C27" s="28">
        <v>3</v>
      </c>
      <c r="D27" s="28">
        <v>2</v>
      </c>
      <c r="E27" s="48">
        <v>6</v>
      </c>
      <c r="F27" s="60">
        <v>4</v>
      </c>
    </row>
    <row r="28" spans="1:12">
      <c r="A28" s="12"/>
      <c r="B28" s="12"/>
      <c r="C28" s="12"/>
      <c r="D28" s="12"/>
      <c r="E28" s="12"/>
      <c r="F28" s="65"/>
    </row>
    <row r="29" spans="1:12" ht="12.75" customHeight="1">
      <c r="B29" s="5"/>
      <c r="C29" s="5"/>
      <c r="D29" s="5"/>
      <c r="E29" s="5"/>
      <c r="F29" s="53"/>
      <c r="G29" s="5"/>
      <c r="H29" s="5"/>
      <c r="I29" s="5"/>
      <c r="J29" s="5"/>
      <c r="K29" s="5"/>
      <c r="L29" s="5"/>
    </row>
    <row r="30" spans="1:12" ht="17.25">
      <c r="A30" s="26" t="s">
        <v>48</v>
      </c>
      <c r="B30" s="82">
        <v>0.77950655701266947</v>
      </c>
      <c r="C30" s="82">
        <v>0.78466010733452596</v>
      </c>
      <c r="D30" s="82">
        <v>0.8088655862726406</v>
      </c>
      <c r="E30" s="82">
        <v>0.75047438330170779</v>
      </c>
      <c r="F30" s="72">
        <v>0.72514370875026612</v>
      </c>
      <c r="G30" s="5"/>
      <c r="H30" s="5"/>
      <c r="I30" s="5"/>
      <c r="J30" s="5"/>
      <c r="K30" s="5"/>
      <c r="L30" s="5"/>
    </row>
    <row r="31" spans="1:12" ht="34.5">
      <c r="A31" s="49" t="s">
        <v>84</v>
      </c>
      <c r="B31" s="82">
        <v>0.20004445432318294</v>
      </c>
      <c r="C31" s="82">
        <v>0.19253130590339892</v>
      </c>
      <c r="D31" s="82">
        <v>0.1742135367016206</v>
      </c>
      <c r="E31" s="82">
        <v>0.22462049335863377</v>
      </c>
      <c r="F31" s="72">
        <v>0.24803065786672343</v>
      </c>
      <c r="G31" s="5"/>
      <c r="H31" s="5"/>
      <c r="I31" s="5"/>
      <c r="J31" s="5"/>
      <c r="K31" s="5"/>
      <c r="L31" s="5"/>
    </row>
    <row r="32" spans="1:12" ht="15">
      <c r="A32" s="26" t="s">
        <v>77</v>
      </c>
      <c r="B32" s="82">
        <v>2.0448988664147589E-2</v>
      </c>
      <c r="C32" s="82">
        <v>2.2808586762075134E-2</v>
      </c>
      <c r="D32" s="82">
        <v>1.6920877025738797E-2</v>
      </c>
      <c r="E32" s="82">
        <v>2.4905123339658445E-2</v>
      </c>
      <c r="F32" s="72">
        <v>2.6825633383010434E-2</v>
      </c>
      <c r="G32" s="5"/>
      <c r="H32" s="5"/>
      <c r="I32" s="5"/>
      <c r="J32" s="5"/>
      <c r="K32" s="5"/>
      <c r="L32" s="5"/>
    </row>
    <row r="33" spans="1:6">
      <c r="A33" s="12"/>
      <c r="B33" s="12"/>
      <c r="C33" s="12"/>
      <c r="D33" s="12"/>
      <c r="E33" s="12"/>
      <c r="F33" s="65"/>
    </row>
    <row r="34" spans="1:6">
      <c r="B34" s="5"/>
      <c r="C34" s="5"/>
      <c r="D34" s="5"/>
      <c r="E34" s="5"/>
      <c r="F34" s="53"/>
    </row>
    <row r="35" spans="1:6">
      <c r="A35" s="9" t="s">
        <v>46</v>
      </c>
      <c r="E35" s="23"/>
      <c r="F35" s="52"/>
    </row>
    <row r="36" spans="1:6" ht="25.5" customHeight="1">
      <c r="A36" s="100" t="s">
        <v>49</v>
      </c>
      <c r="B36" s="100"/>
      <c r="C36" s="100"/>
      <c r="D36" s="100"/>
      <c r="E36" s="100"/>
      <c r="F36" s="100"/>
    </row>
  </sheetData>
  <mergeCells count="1">
    <mergeCell ref="A36:F36"/>
  </mergeCells>
  <phoneticPr fontId="3" type="noConversion"/>
  <pageMargins left="0.74803149606299213" right="0.74803149606299213" top="0.98425196850393704" bottom="0.98425196850393704" header="0.51181102362204722" footer="0.51181102362204722"/>
  <pageSetup paperSize="9" scale="83" orientation="landscape" r:id="rId1"/>
  <headerFooter alignWithMargins="0"/>
</worksheet>
</file>

<file path=xl/worksheets/sheet7.xml><?xml version="1.0" encoding="utf-8"?>
<worksheet xmlns="http://schemas.openxmlformats.org/spreadsheetml/2006/main" xmlns:r="http://schemas.openxmlformats.org/officeDocument/2006/relationships">
  <sheetPr codeName="Sheet7"/>
  <dimension ref="A1:L34"/>
  <sheetViews>
    <sheetView zoomScaleNormal="100" zoomScaleSheetLayoutView="100" workbookViewId="0"/>
  </sheetViews>
  <sheetFormatPr defaultRowHeight="12.75"/>
  <cols>
    <col min="1" max="1" width="54.28515625" style="9" customWidth="1"/>
    <col min="2" max="6" width="11.140625" style="9" customWidth="1"/>
    <col min="7" max="16384" width="9.140625" style="9"/>
  </cols>
  <sheetData>
    <row r="1" spans="1:6" ht="15.75">
      <c r="A1" s="6" t="s">
        <v>65</v>
      </c>
    </row>
    <row r="2" spans="1:6" ht="14.25">
      <c r="A2" s="13"/>
      <c r="B2" s="7"/>
      <c r="C2" s="7"/>
      <c r="D2" s="7"/>
      <c r="E2" s="7"/>
      <c r="F2" s="7"/>
    </row>
    <row r="3" spans="1:6" ht="15" customHeight="1">
      <c r="A3" s="45" t="s">
        <v>39</v>
      </c>
      <c r="B3" s="46">
        <v>41547</v>
      </c>
      <c r="C3" s="46">
        <v>41639</v>
      </c>
      <c r="D3" s="46">
        <v>41729</v>
      </c>
      <c r="E3" s="46">
        <v>41820</v>
      </c>
      <c r="F3" s="54">
        <v>41912</v>
      </c>
    </row>
    <row r="4" spans="1:6" ht="15">
      <c r="A4" s="42" t="s">
        <v>34</v>
      </c>
      <c r="B4" s="43">
        <v>41639</v>
      </c>
      <c r="C4" s="43">
        <v>41729</v>
      </c>
      <c r="D4" s="43">
        <v>41820</v>
      </c>
      <c r="E4" s="43">
        <v>41912</v>
      </c>
      <c r="F4" s="56">
        <v>42004</v>
      </c>
    </row>
    <row r="5" spans="1:6" ht="15">
      <c r="A5" s="17" t="s">
        <v>37</v>
      </c>
      <c r="B5" s="18">
        <v>1035</v>
      </c>
      <c r="C5" s="18">
        <v>1050</v>
      </c>
      <c r="D5" s="18">
        <v>1030</v>
      </c>
      <c r="E5" s="18">
        <v>1064</v>
      </c>
      <c r="F5" s="59">
        <v>1122</v>
      </c>
    </row>
    <row r="6" spans="1:6">
      <c r="A6" s="74" t="s">
        <v>59</v>
      </c>
      <c r="B6" s="28" t="s">
        <v>8</v>
      </c>
      <c r="C6" s="28" t="s">
        <v>8</v>
      </c>
      <c r="D6" s="28" t="s">
        <v>8</v>
      </c>
      <c r="E6" s="28" t="s">
        <v>8</v>
      </c>
      <c r="F6" s="28" t="s">
        <v>8</v>
      </c>
    </row>
    <row r="7" spans="1:6">
      <c r="A7" s="74" t="s">
        <v>80</v>
      </c>
      <c r="B7" s="23">
        <v>1006</v>
      </c>
      <c r="C7" s="23">
        <v>1022</v>
      </c>
      <c r="D7" s="23">
        <v>1001</v>
      </c>
      <c r="E7" s="23">
        <v>1033</v>
      </c>
      <c r="F7" s="60">
        <v>1089</v>
      </c>
    </row>
    <row r="8" spans="1:6">
      <c r="A8" s="74" t="s">
        <v>0</v>
      </c>
      <c r="B8" s="23">
        <v>29</v>
      </c>
      <c r="C8" s="23">
        <v>28</v>
      </c>
      <c r="D8" s="23">
        <v>29</v>
      </c>
      <c r="E8" s="23">
        <v>31</v>
      </c>
      <c r="F8" s="60">
        <v>33</v>
      </c>
    </row>
    <row r="9" spans="1:6">
      <c r="A9" s="14"/>
      <c r="B9" s="24"/>
      <c r="C9" s="24"/>
      <c r="D9" s="24"/>
      <c r="E9" s="24"/>
      <c r="F9" s="61"/>
    </row>
    <row r="10" spans="1:6" ht="15">
      <c r="A10" s="26" t="s">
        <v>5</v>
      </c>
      <c r="B10" s="18">
        <v>1035</v>
      </c>
      <c r="C10" s="18">
        <v>1050</v>
      </c>
      <c r="D10" s="18">
        <v>1030</v>
      </c>
      <c r="E10" s="18">
        <v>1020</v>
      </c>
      <c r="F10" s="18">
        <v>969</v>
      </c>
    </row>
    <row r="11" spans="1:6">
      <c r="A11" s="74" t="s">
        <v>59</v>
      </c>
      <c r="B11" s="28" t="s">
        <v>8</v>
      </c>
      <c r="C11" s="28" t="s">
        <v>8</v>
      </c>
      <c r="D11" s="28" t="s">
        <v>8</v>
      </c>
      <c r="E11" s="28" t="s">
        <v>8</v>
      </c>
      <c r="F11" s="8" t="s">
        <v>8</v>
      </c>
    </row>
    <row r="12" spans="1:6">
      <c r="A12" s="74" t="s">
        <v>80</v>
      </c>
      <c r="B12" s="23">
        <v>1006</v>
      </c>
      <c r="C12" s="23">
        <v>1022</v>
      </c>
      <c r="D12" s="23">
        <v>1001</v>
      </c>
      <c r="E12" s="23">
        <v>991</v>
      </c>
      <c r="F12" s="23">
        <v>942</v>
      </c>
    </row>
    <row r="13" spans="1:6">
      <c r="A13" s="74" t="s">
        <v>0</v>
      </c>
      <c r="B13" s="41">
        <v>29</v>
      </c>
      <c r="C13" s="41">
        <v>28</v>
      </c>
      <c r="D13" s="41">
        <v>29</v>
      </c>
      <c r="E13" s="41">
        <v>29</v>
      </c>
      <c r="F13" s="41">
        <v>27</v>
      </c>
    </row>
    <row r="14" spans="1:6">
      <c r="A14" s="24"/>
      <c r="B14" s="24"/>
      <c r="C14" s="24"/>
      <c r="D14" s="24"/>
      <c r="E14" s="24"/>
      <c r="F14" s="61"/>
    </row>
    <row r="15" spans="1:6" ht="15">
      <c r="A15" s="26" t="s">
        <v>6</v>
      </c>
      <c r="B15" s="27" t="s">
        <v>8</v>
      </c>
      <c r="C15" s="27" t="s">
        <v>8</v>
      </c>
      <c r="D15" s="27" t="s">
        <v>8</v>
      </c>
      <c r="E15" s="27">
        <v>21</v>
      </c>
      <c r="F15" s="63">
        <v>77</v>
      </c>
    </row>
    <row r="16" spans="1:6">
      <c r="A16" s="74" t="s">
        <v>59</v>
      </c>
      <c r="B16" s="28" t="s">
        <v>8</v>
      </c>
      <c r="C16" s="28" t="s">
        <v>8</v>
      </c>
      <c r="D16" s="28" t="s">
        <v>8</v>
      </c>
      <c r="E16" s="28" t="s">
        <v>8</v>
      </c>
      <c r="F16" s="28" t="s">
        <v>8</v>
      </c>
    </row>
    <row r="17" spans="1:12">
      <c r="A17" s="74" t="s">
        <v>80</v>
      </c>
      <c r="B17" s="28" t="s">
        <v>8</v>
      </c>
      <c r="C17" s="28" t="s">
        <v>8</v>
      </c>
      <c r="D17" s="28" t="s">
        <v>8</v>
      </c>
      <c r="E17" s="28">
        <v>19</v>
      </c>
      <c r="F17" s="64">
        <v>71</v>
      </c>
    </row>
    <row r="18" spans="1:12">
      <c r="A18" s="74" t="s">
        <v>0</v>
      </c>
      <c r="B18" s="28" t="s">
        <v>8</v>
      </c>
      <c r="C18" s="28" t="s">
        <v>8</v>
      </c>
      <c r="D18" s="28" t="s">
        <v>8</v>
      </c>
      <c r="E18" s="28">
        <v>2</v>
      </c>
      <c r="F18" s="64">
        <v>6</v>
      </c>
    </row>
    <row r="19" spans="1:12">
      <c r="A19" s="24"/>
      <c r="B19" s="24"/>
      <c r="C19" s="24"/>
      <c r="D19" s="24"/>
      <c r="E19" s="24"/>
      <c r="F19" s="61"/>
    </row>
    <row r="20" spans="1:12" ht="15">
      <c r="A20" s="26" t="s">
        <v>7</v>
      </c>
      <c r="B20" s="27" t="s">
        <v>8</v>
      </c>
      <c r="C20" s="27" t="s">
        <v>8</v>
      </c>
      <c r="D20" s="27" t="s">
        <v>8</v>
      </c>
      <c r="E20" s="27">
        <v>23</v>
      </c>
      <c r="F20" s="63">
        <v>76</v>
      </c>
    </row>
    <row r="21" spans="1:12">
      <c r="A21" s="74" t="s">
        <v>59</v>
      </c>
      <c r="B21" s="27" t="s">
        <v>8</v>
      </c>
      <c r="C21" s="27" t="s">
        <v>8</v>
      </c>
      <c r="D21" s="27" t="s">
        <v>8</v>
      </c>
      <c r="E21" s="27" t="s">
        <v>8</v>
      </c>
      <c r="F21" s="27" t="s">
        <v>8</v>
      </c>
    </row>
    <row r="22" spans="1:12">
      <c r="A22" s="74" t="s">
        <v>80</v>
      </c>
      <c r="B22" s="28" t="s">
        <v>8</v>
      </c>
      <c r="C22" s="28" t="s">
        <v>8</v>
      </c>
      <c r="D22" s="28" t="s">
        <v>8</v>
      </c>
      <c r="E22" s="28">
        <v>23</v>
      </c>
      <c r="F22" s="64">
        <v>76</v>
      </c>
    </row>
    <row r="23" spans="1:12">
      <c r="A23" s="74" t="s">
        <v>0</v>
      </c>
      <c r="B23" s="28" t="s">
        <v>8</v>
      </c>
      <c r="C23" s="28" t="s">
        <v>8</v>
      </c>
      <c r="D23" s="28" t="s">
        <v>8</v>
      </c>
      <c r="E23" s="28">
        <v>0</v>
      </c>
      <c r="F23" s="64">
        <v>0</v>
      </c>
    </row>
    <row r="24" spans="1:12">
      <c r="A24" s="12"/>
      <c r="B24" s="12"/>
      <c r="C24" s="12"/>
      <c r="D24" s="12"/>
      <c r="E24" s="12"/>
      <c r="F24" s="65"/>
    </row>
    <row r="25" spans="1:12" ht="12.75" customHeight="1">
      <c r="B25" s="5"/>
      <c r="C25" s="5"/>
      <c r="D25" s="5"/>
      <c r="E25" s="5"/>
      <c r="F25" s="53"/>
      <c r="G25" s="5"/>
      <c r="H25" s="5"/>
      <c r="I25" s="5"/>
      <c r="J25" s="5"/>
      <c r="K25" s="5"/>
      <c r="L25" s="5"/>
    </row>
    <row r="26" spans="1:12">
      <c r="A26" s="94"/>
      <c r="F26" s="52"/>
    </row>
    <row r="27" spans="1:12">
      <c r="F27" s="52"/>
    </row>
    <row r="28" spans="1:12">
      <c r="F28" s="52"/>
    </row>
    <row r="29" spans="1:12">
      <c r="C29" s="23"/>
      <c r="F29" s="52"/>
    </row>
    <row r="30" spans="1:12">
      <c r="F30" s="52"/>
    </row>
    <row r="31" spans="1:12">
      <c r="F31" s="52"/>
    </row>
    <row r="32" spans="1:12">
      <c r="F32" s="52"/>
    </row>
    <row r="33" spans="6:6">
      <c r="F33" s="52"/>
    </row>
    <row r="34" spans="6:6">
      <c r="F34" s="52"/>
    </row>
  </sheetData>
  <phoneticPr fontId="15" type="noConversion"/>
  <pageMargins left="0.74803149606299213" right="0.74803149606299213" top="0.98425196850393704" bottom="0.98425196850393704" header="0.51181102362204722" footer="0.51181102362204722"/>
  <pageSetup paperSize="9" scale="96" orientation="landscape" r:id="rId1"/>
  <headerFooter alignWithMargins="0"/>
  <colBreaks count="1" manualBreakCount="1">
    <brk id="9" max="1048575" man="1"/>
  </colBreaks>
</worksheet>
</file>

<file path=xl/worksheets/sheet8.xml><?xml version="1.0" encoding="utf-8"?>
<worksheet xmlns="http://schemas.openxmlformats.org/spreadsheetml/2006/main" xmlns:r="http://schemas.openxmlformats.org/officeDocument/2006/relationships">
  <sheetPr codeName="Sheet8"/>
  <dimension ref="A1:L35"/>
  <sheetViews>
    <sheetView zoomScaleNormal="100" zoomScaleSheetLayoutView="100" workbookViewId="0"/>
  </sheetViews>
  <sheetFormatPr defaultRowHeight="12.75"/>
  <cols>
    <col min="1" max="1" width="54.28515625" style="9" customWidth="1"/>
    <col min="2" max="6" width="11.140625" style="9" customWidth="1"/>
    <col min="7" max="16384" width="9.140625" style="9"/>
  </cols>
  <sheetData>
    <row r="1" spans="1:7" ht="15.75">
      <c r="A1" s="6" t="s">
        <v>44</v>
      </c>
    </row>
    <row r="2" spans="1:7" ht="14.25">
      <c r="A2" s="13"/>
      <c r="B2" s="7"/>
      <c r="C2" s="7"/>
      <c r="D2" s="7"/>
      <c r="E2" s="7"/>
      <c r="F2" s="7"/>
    </row>
    <row r="3" spans="1:7" ht="15" customHeight="1">
      <c r="A3" s="45" t="s">
        <v>39</v>
      </c>
      <c r="B3" s="46">
        <v>41547</v>
      </c>
      <c r="C3" s="46">
        <v>41639</v>
      </c>
      <c r="D3" s="46">
        <v>41729</v>
      </c>
      <c r="E3" s="46">
        <v>41820</v>
      </c>
      <c r="F3" s="46">
        <v>41912</v>
      </c>
    </row>
    <row r="4" spans="1:7" ht="15">
      <c r="A4" s="42" t="s">
        <v>34</v>
      </c>
      <c r="B4" s="43">
        <v>41639</v>
      </c>
      <c r="C4" s="43">
        <v>41729</v>
      </c>
      <c r="D4" s="43">
        <v>41820</v>
      </c>
      <c r="E4" s="43">
        <v>41912</v>
      </c>
      <c r="F4" s="43">
        <v>42004</v>
      </c>
    </row>
    <row r="5" spans="1:7" ht="15">
      <c r="A5" s="17" t="s">
        <v>37</v>
      </c>
      <c r="B5" s="18">
        <v>1035</v>
      </c>
      <c r="C5" s="18">
        <v>1050</v>
      </c>
      <c r="D5" s="18">
        <v>1030</v>
      </c>
      <c r="E5" s="18">
        <v>1064</v>
      </c>
      <c r="F5" s="59">
        <v>1122</v>
      </c>
    </row>
    <row r="6" spans="1:7">
      <c r="A6" s="25" t="s">
        <v>35</v>
      </c>
      <c r="B6" s="23">
        <v>92</v>
      </c>
      <c r="C6" s="23">
        <v>102</v>
      </c>
      <c r="D6" s="23">
        <v>71</v>
      </c>
      <c r="E6" s="23">
        <v>105</v>
      </c>
      <c r="F6" s="60">
        <v>126</v>
      </c>
      <c r="G6" s="51"/>
    </row>
    <row r="7" spans="1:7">
      <c r="A7" s="25" t="s">
        <v>85</v>
      </c>
      <c r="B7" s="23">
        <v>87</v>
      </c>
      <c r="C7" s="23">
        <v>96</v>
      </c>
      <c r="D7" s="23">
        <v>111</v>
      </c>
      <c r="E7" s="23">
        <v>80</v>
      </c>
      <c r="F7" s="60">
        <v>97</v>
      </c>
    </row>
    <row r="8" spans="1:7">
      <c r="A8" s="25" t="s">
        <v>86</v>
      </c>
      <c r="B8" s="23">
        <v>122</v>
      </c>
      <c r="C8" s="23">
        <v>110</v>
      </c>
      <c r="D8" s="23">
        <v>111</v>
      </c>
      <c r="E8" s="23">
        <v>118</v>
      </c>
      <c r="F8" s="60">
        <v>126</v>
      </c>
    </row>
    <row r="9" spans="1:7">
      <c r="A9" s="25" t="s">
        <v>87</v>
      </c>
      <c r="B9" s="23">
        <v>280</v>
      </c>
      <c r="C9" s="23">
        <v>276</v>
      </c>
      <c r="D9" s="23">
        <v>254</v>
      </c>
      <c r="E9" s="23">
        <v>262</v>
      </c>
      <c r="F9" s="60">
        <v>259</v>
      </c>
    </row>
    <row r="10" spans="1:7">
      <c r="A10" s="25" t="s">
        <v>38</v>
      </c>
      <c r="B10" s="23">
        <v>454</v>
      </c>
      <c r="C10" s="23">
        <v>466</v>
      </c>
      <c r="D10" s="23">
        <v>483</v>
      </c>
      <c r="E10" s="23">
        <v>499</v>
      </c>
      <c r="F10" s="60">
        <v>514</v>
      </c>
    </row>
    <row r="11" spans="1:7">
      <c r="A11" s="14"/>
      <c r="D11" s="24"/>
      <c r="E11" s="24"/>
      <c r="F11" s="61"/>
    </row>
    <row r="12" spans="1:7" ht="15">
      <c r="A12" s="26" t="s">
        <v>5</v>
      </c>
      <c r="B12" s="18">
        <v>1035</v>
      </c>
      <c r="C12" s="18">
        <v>1050</v>
      </c>
      <c r="D12" s="18">
        <v>1030</v>
      </c>
      <c r="E12" s="18">
        <v>1020</v>
      </c>
      <c r="F12" s="59">
        <v>969</v>
      </c>
    </row>
    <row r="13" spans="1:7">
      <c r="A13" s="25" t="s">
        <v>35</v>
      </c>
      <c r="B13" s="23">
        <v>92</v>
      </c>
      <c r="C13" s="23">
        <v>102</v>
      </c>
      <c r="D13" s="23">
        <v>71</v>
      </c>
      <c r="E13" s="23">
        <v>61</v>
      </c>
      <c r="F13" s="60">
        <v>0</v>
      </c>
    </row>
    <row r="14" spans="1:7">
      <c r="A14" s="25" t="s">
        <v>85</v>
      </c>
      <c r="B14" s="23">
        <v>87</v>
      </c>
      <c r="C14" s="23">
        <v>96</v>
      </c>
      <c r="D14" s="23">
        <v>111</v>
      </c>
      <c r="E14" s="23">
        <v>80</v>
      </c>
      <c r="F14" s="60">
        <v>70</v>
      </c>
    </row>
    <row r="15" spans="1:7">
      <c r="A15" s="25" t="s">
        <v>86</v>
      </c>
      <c r="B15" s="23">
        <v>122</v>
      </c>
      <c r="C15" s="23">
        <v>110</v>
      </c>
      <c r="D15" s="23">
        <v>111</v>
      </c>
      <c r="E15" s="23">
        <v>118</v>
      </c>
      <c r="F15" s="60">
        <v>126</v>
      </c>
    </row>
    <row r="16" spans="1:7">
      <c r="A16" s="25" t="s">
        <v>87</v>
      </c>
      <c r="B16" s="23">
        <v>280</v>
      </c>
      <c r="C16" s="23">
        <v>276</v>
      </c>
      <c r="D16" s="23">
        <v>254</v>
      </c>
      <c r="E16" s="23">
        <v>262</v>
      </c>
      <c r="F16" s="60">
        <v>259</v>
      </c>
    </row>
    <row r="17" spans="1:6">
      <c r="A17" s="25" t="s">
        <v>38</v>
      </c>
      <c r="B17" s="23">
        <v>454</v>
      </c>
      <c r="C17" s="23">
        <v>466</v>
      </c>
      <c r="D17" s="23">
        <v>483</v>
      </c>
      <c r="E17" s="23">
        <v>499</v>
      </c>
      <c r="F17" s="60">
        <v>514</v>
      </c>
    </row>
    <row r="18" spans="1:6">
      <c r="A18" s="24"/>
      <c r="B18" s="24"/>
      <c r="C18" s="24"/>
      <c r="D18" s="24"/>
      <c r="E18" s="62"/>
      <c r="F18" s="62"/>
    </row>
    <row r="19" spans="1:6" ht="15">
      <c r="A19" s="26" t="s">
        <v>6</v>
      </c>
      <c r="B19" s="27" t="s">
        <v>8</v>
      </c>
      <c r="C19" s="27" t="s">
        <v>8</v>
      </c>
      <c r="D19" s="27" t="s">
        <v>8</v>
      </c>
      <c r="E19" s="27">
        <v>21</v>
      </c>
      <c r="F19" s="59">
        <v>77</v>
      </c>
    </row>
    <row r="20" spans="1:6">
      <c r="A20" s="25" t="s">
        <v>35</v>
      </c>
      <c r="B20" s="28" t="s">
        <v>8</v>
      </c>
      <c r="C20" s="28" t="s">
        <v>8</v>
      </c>
      <c r="D20" s="28" t="s">
        <v>8</v>
      </c>
      <c r="E20" s="48">
        <v>21</v>
      </c>
      <c r="F20" s="60">
        <v>63</v>
      </c>
    </row>
    <row r="21" spans="1:6">
      <c r="A21" s="25" t="s">
        <v>85</v>
      </c>
      <c r="B21" s="28" t="s">
        <v>8</v>
      </c>
      <c r="C21" s="28" t="s">
        <v>8</v>
      </c>
      <c r="D21" s="28" t="s">
        <v>8</v>
      </c>
      <c r="E21" s="48">
        <v>0</v>
      </c>
      <c r="F21" s="60">
        <v>14</v>
      </c>
    </row>
    <row r="22" spans="1:6">
      <c r="A22" s="25" t="s">
        <v>86</v>
      </c>
      <c r="B22" s="28" t="s">
        <v>8</v>
      </c>
      <c r="C22" s="28" t="s">
        <v>8</v>
      </c>
      <c r="D22" s="28" t="s">
        <v>8</v>
      </c>
      <c r="E22" s="48">
        <v>0</v>
      </c>
      <c r="F22" s="60">
        <v>0</v>
      </c>
    </row>
    <row r="23" spans="1:6">
      <c r="A23" s="25" t="s">
        <v>87</v>
      </c>
      <c r="B23" s="28" t="s">
        <v>8</v>
      </c>
      <c r="C23" s="28" t="s">
        <v>8</v>
      </c>
      <c r="D23" s="28" t="s">
        <v>8</v>
      </c>
      <c r="E23" s="48">
        <v>0</v>
      </c>
      <c r="F23" s="60">
        <v>0</v>
      </c>
    </row>
    <row r="24" spans="1:6">
      <c r="A24" s="25" t="s">
        <v>38</v>
      </c>
      <c r="B24" s="28" t="s">
        <v>8</v>
      </c>
      <c r="C24" s="28" t="s">
        <v>8</v>
      </c>
      <c r="D24" s="28" t="s">
        <v>8</v>
      </c>
      <c r="E24" s="48">
        <v>0</v>
      </c>
      <c r="F24" s="60">
        <v>0</v>
      </c>
    </row>
    <row r="25" spans="1:6">
      <c r="A25" s="24"/>
      <c r="B25" s="24"/>
      <c r="C25" s="24"/>
      <c r="D25" s="24"/>
      <c r="E25" s="24"/>
      <c r="F25" s="61"/>
    </row>
    <row r="26" spans="1:6" ht="15">
      <c r="A26" s="26" t="s">
        <v>7</v>
      </c>
      <c r="B26" s="27" t="s">
        <v>8</v>
      </c>
      <c r="C26" s="27" t="s">
        <v>8</v>
      </c>
      <c r="D26" s="27" t="s">
        <v>8</v>
      </c>
      <c r="E26" s="27">
        <v>23</v>
      </c>
      <c r="F26" s="59">
        <v>76</v>
      </c>
    </row>
    <row r="27" spans="1:6">
      <c r="A27" s="25" t="s">
        <v>35</v>
      </c>
      <c r="B27" s="28" t="s">
        <v>8</v>
      </c>
      <c r="C27" s="28" t="s">
        <v>8</v>
      </c>
      <c r="D27" s="28" t="s">
        <v>8</v>
      </c>
      <c r="E27" s="48">
        <v>23</v>
      </c>
      <c r="F27" s="60">
        <v>63</v>
      </c>
    </row>
    <row r="28" spans="1:6">
      <c r="A28" s="25" t="s">
        <v>85</v>
      </c>
      <c r="B28" s="28" t="s">
        <v>8</v>
      </c>
      <c r="C28" s="28" t="s">
        <v>8</v>
      </c>
      <c r="D28" s="28" t="s">
        <v>8</v>
      </c>
      <c r="E28" s="48">
        <v>0</v>
      </c>
      <c r="F28" s="60">
        <v>13</v>
      </c>
    </row>
    <row r="29" spans="1:6">
      <c r="A29" s="25" t="s">
        <v>86</v>
      </c>
      <c r="B29" s="28" t="s">
        <v>8</v>
      </c>
      <c r="C29" s="28" t="s">
        <v>8</v>
      </c>
      <c r="D29" s="28" t="s">
        <v>8</v>
      </c>
      <c r="E29" s="48">
        <v>0</v>
      </c>
      <c r="F29" s="60">
        <v>0</v>
      </c>
    </row>
    <row r="30" spans="1:6">
      <c r="A30" s="25" t="s">
        <v>87</v>
      </c>
      <c r="B30" s="28" t="s">
        <v>8</v>
      </c>
      <c r="C30" s="28" t="s">
        <v>8</v>
      </c>
      <c r="D30" s="28" t="s">
        <v>8</v>
      </c>
      <c r="E30" s="48">
        <v>0</v>
      </c>
      <c r="F30" s="60">
        <v>0</v>
      </c>
    </row>
    <row r="31" spans="1:6">
      <c r="A31" s="25" t="s">
        <v>38</v>
      </c>
      <c r="B31" s="28" t="s">
        <v>8</v>
      </c>
      <c r="C31" s="28" t="s">
        <v>8</v>
      </c>
      <c r="D31" s="28" t="s">
        <v>8</v>
      </c>
      <c r="E31" s="48">
        <v>0</v>
      </c>
      <c r="F31" s="60">
        <v>0</v>
      </c>
    </row>
    <row r="32" spans="1:6">
      <c r="A32" s="12"/>
      <c r="B32" s="12"/>
      <c r="C32" s="12"/>
      <c r="D32" s="12"/>
      <c r="E32" s="12"/>
      <c r="F32" s="65"/>
    </row>
    <row r="33" spans="2:12" ht="12.75" customHeight="1">
      <c r="B33" s="5"/>
      <c r="C33" s="5"/>
      <c r="D33" s="5"/>
      <c r="E33" s="5"/>
      <c r="F33" s="53"/>
      <c r="G33" s="5"/>
      <c r="H33" s="5"/>
      <c r="I33" s="5"/>
      <c r="J33" s="5"/>
      <c r="K33" s="5"/>
      <c r="L33" s="5"/>
    </row>
    <row r="34" spans="2:12">
      <c r="F34" s="52"/>
    </row>
    <row r="35" spans="2:12">
      <c r="B35" s="23"/>
      <c r="C35" s="23"/>
      <c r="D35" s="23"/>
      <c r="E35" s="23"/>
      <c r="F35" s="52"/>
    </row>
  </sheetData>
  <phoneticPr fontId="15" type="noConversion"/>
  <pageMargins left="0.75" right="0.75" top="1" bottom="1" header="0.5" footer="0.5"/>
  <pageSetup paperSize="9" scale="85" orientation="landscape" r:id="rId1"/>
  <headerFooter alignWithMargins="0"/>
</worksheet>
</file>

<file path=xl/worksheets/sheet9.xml><?xml version="1.0" encoding="utf-8"?>
<worksheet xmlns="http://schemas.openxmlformats.org/spreadsheetml/2006/main" xmlns:r="http://schemas.openxmlformats.org/officeDocument/2006/relationships">
  <sheetPr codeName="Sheet9"/>
  <dimension ref="A1:L28"/>
  <sheetViews>
    <sheetView zoomScaleNormal="100" zoomScaleSheetLayoutView="100" workbookViewId="0"/>
  </sheetViews>
  <sheetFormatPr defaultRowHeight="12.75"/>
  <cols>
    <col min="1" max="1" width="54.28515625" style="9" customWidth="1"/>
    <col min="2" max="6" width="11.140625" style="9" customWidth="1"/>
    <col min="7" max="16384" width="9.140625" style="9"/>
  </cols>
  <sheetData>
    <row r="1" spans="1:12" ht="15.75">
      <c r="A1" s="6" t="s">
        <v>43</v>
      </c>
    </row>
    <row r="2" spans="1:12" ht="14.25">
      <c r="A2" s="13"/>
      <c r="B2" s="7"/>
      <c r="C2" s="7"/>
      <c r="D2" s="7"/>
      <c r="E2" s="7"/>
      <c r="F2" s="7"/>
    </row>
    <row r="3" spans="1:12" ht="15" customHeight="1">
      <c r="A3" s="45" t="s">
        <v>39</v>
      </c>
      <c r="B3" s="46">
        <v>41547</v>
      </c>
      <c r="C3" s="46">
        <v>41639</v>
      </c>
      <c r="D3" s="46">
        <v>41729</v>
      </c>
      <c r="E3" s="46">
        <v>41820</v>
      </c>
      <c r="F3" s="46">
        <v>41912</v>
      </c>
    </row>
    <row r="4" spans="1:12" ht="15">
      <c r="A4" s="42" t="s">
        <v>34</v>
      </c>
      <c r="B4" s="43">
        <v>41639</v>
      </c>
      <c r="C4" s="43">
        <v>41729</v>
      </c>
      <c r="D4" s="43">
        <v>41820</v>
      </c>
      <c r="E4" s="43">
        <v>41912</v>
      </c>
      <c r="F4" s="43">
        <v>42004</v>
      </c>
    </row>
    <row r="5" spans="1:12" ht="15">
      <c r="A5" s="17" t="s">
        <v>9</v>
      </c>
      <c r="B5" s="18">
        <v>1035</v>
      </c>
      <c r="C5" s="18">
        <v>1050</v>
      </c>
      <c r="D5" s="18">
        <v>1030</v>
      </c>
      <c r="E5" s="18">
        <v>1064</v>
      </c>
      <c r="F5" s="11">
        <v>1122</v>
      </c>
    </row>
    <row r="6" spans="1:12">
      <c r="A6" s="14"/>
      <c r="B6" s="24"/>
      <c r="C6" s="24"/>
      <c r="D6" s="24"/>
      <c r="E6" s="24"/>
      <c r="F6" s="8"/>
    </row>
    <row r="7" spans="1:12" ht="15">
      <c r="A7" s="26" t="s">
        <v>10</v>
      </c>
      <c r="B7" s="18">
        <v>139</v>
      </c>
      <c r="C7" s="18">
        <v>132</v>
      </c>
      <c r="D7" s="18">
        <v>129</v>
      </c>
      <c r="E7" s="18">
        <v>134</v>
      </c>
      <c r="F7" s="11">
        <v>141</v>
      </c>
      <c r="H7" s="97"/>
      <c r="I7" s="97"/>
      <c r="J7" s="97"/>
      <c r="K7" s="97"/>
      <c r="L7" s="97"/>
    </row>
    <row r="8" spans="1:12">
      <c r="A8" s="74" t="s">
        <v>11</v>
      </c>
      <c r="B8" s="41">
        <v>18</v>
      </c>
      <c r="C8" s="41">
        <v>17</v>
      </c>
      <c r="D8" s="41">
        <v>18</v>
      </c>
      <c r="E8" s="41">
        <v>18</v>
      </c>
      <c r="F8" s="29">
        <v>18</v>
      </c>
      <c r="H8" s="97"/>
      <c r="I8" s="97"/>
      <c r="J8" s="97"/>
      <c r="K8" s="97"/>
      <c r="L8" s="97"/>
    </row>
    <row r="9" spans="1:12">
      <c r="A9" s="74" t="s">
        <v>12</v>
      </c>
      <c r="B9" s="41">
        <v>3</v>
      </c>
      <c r="C9" s="41">
        <v>4</v>
      </c>
      <c r="D9" s="41">
        <v>4</v>
      </c>
      <c r="E9" s="41">
        <v>3</v>
      </c>
      <c r="F9" s="29">
        <v>3</v>
      </c>
      <c r="H9" s="97"/>
      <c r="I9" s="97"/>
      <c r="J9" s="97"/>
      <c r="K9" s="97"/>
      <c r="L9" s="97"/>
    </row>
    <row r="10" spans="1:12">
      <c r="A10" s="74" t="s">
        <v>13</v>
      </c>
      <c r="B10" s="41">
        <v>12</v>
      </c>
      <c r="C10" s="41">
        <v>10</v>
      </c>
      <c r="D10" s="41">
        <v>9</v>
      </c>
      <c r="E10" s="41">
        <v>9</v>
      </c>
      <c r="F10" s="29">
        <v>9</v>
      </c>
      <c r="H10" s="97"/>
      <c r="I10" s="97"/>
      <c r="J10" s="97"/>
      <c r="K10" s="97"/>
      <c r="L10" s="97"/>
    </row>
    <row r="11" spans="1:12">
      <c r="A11" s="74" t="s">
        <v>14</v>
      </c>
      <c r="B11" s="41">
        <v>64</v>
      </c>
      <c r="C11" s="41">
        <v>61</v>
      </c>
      <c r="D11" s="41">
        <v>62</v>
      </c>
      <c r="E11" s="41">
        <v>66</v>
      </c>
      <c r="F11" s="29">
        <v>71</v>
      </c>
      <c r="H11" s="97"/>
      <c r="I11" s="97"/>
      <c r="J11" s="97"/>
      <c r="K11" s="97"/>
      <c r="L11" s="97"/>
    </row>
    <row r="12" spans="1:12">
      <c r="A12" s="74" t="s">
        <v>33</v>
      </c>
      <c r="B12" s="41">
        <v>8</v>
      </c>
      <c r="C12" s="41">
        <v>7</v>
      </c>
      <c r="D12" s="41">
        <v>6</v>
      </c>
      <c r="E12" s="41">
        <v>9</v>
      </c>
      <c r="F12" s="29">
        <v>10</v>
      </c>
      <c r="H12" s="97"/>
      <c r="I12" s="97"/>
      <c r="J12" s="97"/>
      <c r="K12" s="97"/>
      <c r="L12" s="97"/>
    </row>
    <row r="13" spans="1:12">
      <c r="A13" s="74" t="s">
        <v>15</v>
      </c>
      <c r="B13" s="41">
        <v>34</v>
      </c>
      <c r="C13" s="41">
        <v>33</v>
      </c>
      <c r="D13" s="41">
        <v>30</v>
      </c>
      <c r="E13" s="41">
        <v>29</v>
      </c>
      <c r="F13" s="29">
        <v>30</v>
      </c>
      <c r="H13" s="97"/>
      <c r="I13" s="97"/>
      <c r="J13" s="97"/>
      <c r="K13" s="97"/>
      <c r="L13" s="97"/>
    </row>
    <row r="14" spans="1:12">
      <c r="A14" s="24"/>
      <c r="B14" s="24"/>
      <c r="C14" s="24"/>
      <c r="D14" s="24"/>
      <c r="E14" s="24"/>
      <c r="F14" s="8"/>
    </row>
    <row r="15" spans="1:12" ht="15">
      <c r="A15" s="26" t="s">
        <v>16</v>
      </c>
      <c r="B15" s="18">
        <v>36</v>
      </c>
      <c r="C15" s="18">
        <v>37</v>
      </c>
      <c r="D15" s="18">
        <v>37</v>
      </c>
      <c r="E15" s="18">
        <v>34</v>
      </c>
      <c r="F15" s="11">
        <v>37</v>
      </c>
      <c r="H15" s="97"/>
      <c r="I15" s="97"/>
      <c r="J15" s="97"/>
      <c r="K15" s="97"/>
      <c r="L15" s="97"/>
    </row>
    <row r="16" spans="1:12">
      <c r="A16" s="74" t="s">
        <v>17</v>
      </c>
      <c r="B16" s="41">
        <v>14</v>
      </c>
      <c r="C16" s="41">
        <v>14</v>
      </c>
      <c r="D16" s="41">
        <v>15</v>
      </c>
      <c r="E16" s="41">
        <v>14</v>
      </c>
      <c r="F16" s="29">
        <v>15</v>
      </c>
      <c r="H16" s="97"/>
      <c r="I16" s="97"/>
      <c r="J16" s="97"/>
      <c r="K16" s="97"/>
      <c r="L16" s="97"/>
    </row>
    <row r="17" spans="1:12">
      <c r="A17" s="74" t="s">
        <v>18</v>
      </c>
      <c r="B17" s="41">
        <v>3</v>
      </c>
      <c r="C17" s="41">
        <v>2</v>
      </c>
      <c r="D17" s="41">
        <v>2</v>
      </c>
      <c r="E17" s="41">
        <v>2</v>
      </c>
      <c r="F17" s="29">
        <v>1</v>
      </c>
      <c r="H17" s="97"/>
      <c r="I17" s="97"/>
      <c r="J17" s="97"/>
      <c r="K17" s="97"/>
      <c r="L17" s="97"/>
    </row>
    <row r="18" spans="1:12">
      <c r="A18" s="74" t="s">
        <v>19</v>
      </c>
      <c r="B18" s="41">
        <v>19</v>
      </c>
      <c r="C18" s="41">
        <v>21</v>
      </c>
      <c r="D18" s="41">
        <v>20</v>
      </c>
      <c r="E18" s="41">
        <v>18</v>
      </c>
      <c r="F18" s="29">
        <v>21</v>
      </c>
      <c r="H18" s="97"/>
      <c r="I18" s="97"/>
      <c r="J18" s="97"/>
      <c r="K18" s="97"/>
      <c r="L18" s="97"/>
    </row>
    <row r="19" spans="1:12">
      <c r="A19" s="25"/>
      <c r="B19" s="28"/>
      <c r="C19" s="28"/>
      <c r="D19" s="28"/>
      <c r="E19" s="48"/>
      <c r="F19" s="29"/>
    </row>
    <row r="20" spans="1:12" ht="15">
      <c r="A20" s="26" t="s">
        <v>20</v>
      </c>
      <c r="B20" s="19">
        <v>102</v>
      </c>
      <c r="C20" s="19">
        <v>108</v>
      </c>
      <c r="D20" s="19">
        <v>102</v>
      </c>
      <c r="E20" s="19">
        <v>102</v>
      </c>
      <c r="F20" s="19">
        <v>110</v>
      </c>
      <c r="H20" s="97"/>
      <c r="I20" s="97"/>
      <c r="J20" s="97"/>
      <c r="K20" s="97"/>
      <c r="L20" s="97"/>
    </row>
    <row r="21" spans="1:12" ht="15">
      <c r="A21" s="26" t="s">
        <v>21</v>
      </c>
      <c r="B21" s="19">
        <v>139</v>
      </c>
      <c r="C21" s="19">
        <v>144</v>
      </c>
      <c r="D21" s="19">
        <v>148</v>
      </c>
      <c r="E21" s="19">
        <v>155</v>
      </c>
      <c r="F21" s="19">
        <v>172</v>
      </c>
      <c r="H21" s="97"/>
      <c r="I21" s="97"/>
      <c r="J21" s="97"/>
      <c r="K21" s="97"/>
      <c r="L21" s="97"/>
    </row>
    <row r="22" spans="1:12" ht="15">
      <c r="A22" s="26" t="s">
        <v>22</v>
      </c>
      <c r="B22" s="19">
        <v>105</v>
      </c>
      <c r="C22" s="19">
        <v>104</v>
      </c>
      <c r="D22" s="19">
        <v>102</v>
      </c>
      <c r="E22" s="19">
        <v>103</v>
      </c>
      <c r="F22" s="19">
        <v>108</v>
      </c>
      <c r="H22" s="97"/>
      <c r="I22" s="97"/>
      <c r="J22" s="97"/>
      <c r="K22" s="97"/>
      <c r="L22" s="97"/>
    </row>
    <row r="23" spans="1:12" ht="15">
      <c r="A23" s="26" t="s">
        <v>23</v>
      </c>
      <c r="B23" s="19">
        <v>184</v>
      </c>
      <c r="C23" s="19">
        <v>190</v>
      </c>
      <c r="D23" s="19">
        <v>186</v>
      </c>
      <c r="E23" s="19">
        <v>190</v>
      </c>
      <c r="F23" s="19">
        <v>196</v>
      </c>
      <c r="H23" s="97"/>
      <c r="I23" s="97"/>
      <c r="J23" s="97"/>
      <c r="K23" s="97"/>
      <c r="L23" s="97"/>
    </row>
    <row r="24" spans="1:12" ht="15">
      <c r="A24" s="26" t="s">
        <v>24</v>
      </c>
      <c r="B24" s="19">
        <v>210</v>
      </c>
      <c r="C24" s="19">
        <v>220</v>
      </c>
      <c r="D24" s="19">
        <v>215</v>
      </c>
      <c r="E24" s="19">
        <v>230</v>
      </c>
      <c r="F24" s="19">
        <v>241</v>
      </c>
      <c r="H24" s="97"/>
      <c r="I24" s="97"/>
      <c r="J24" s="97"/>
      <c r="K24" s="97"/>
      <c r="L24" s="97"/>
    </row>
    <row r="25" spans="1:12" ht="15">
      <c r="A25" s="26" t="s">
        <v>25</v>
      </c>
      <c r="B25" s="19">
        <v>19</v>
      </c>
      <c r="C25" s="19">
        <v>19</v>
      </c>
      <c r="D25" s="19">
        <v>18</v>
      </c>
      <c r="E25" s="19">
        <v>19</v>
      </c>
      <c r="F25" s="19">
        <v>17</v>
      </c>
      <c r="H25" s="97"/>
      <c r="I25" s="97"/>
      <c r="J25" s="97"/>
      <c r="K25" s="97"/>
      <c r="L25" s="97"/>
    </row>
    <row r="26" spans="1:12" ht="15">
      <c r="A26" s="26" t="s">
        <v>26</v>
      </c>
      <c r="B26" s="19">
        <v>101</v>
      </c>
      <c r="C26" s="19">
        <v>96</v>
      </c>
      <c r="D26" s="19">
        <v>93</v>
      </c>
      <c r="E26" s="19">
        <v>97</v>
      </c>
      <c r="F26" s="19">
        <v>100</v>
      </c>
      <c r="H26" s="97"/>
      <c r="I26" s="97"/>
      <c r="J26" s="97"/>
      <c r="K26" s="97"/>
      <c r="L26" s="97"/>
    </row>
    <row r="27" spans="1:12">
      <c r="A27" s="12"/>
      <c r="B27" s="12"/>
      <c r="C27" s="12"/>
      <c r="D27" s="12"/>
      <c r="E27" s="12"/>
      <c r="F27" s="12"/>
    </row>
    <row r="28" spans="1:12" ht="12.75" customHeight="1">
      <c r="B28" s="5"/>
      <c r="C28" s="5"/>
      <c r="D28" s="5"/>
      <c r="E28" s="5"/>
      <c r="F28" s="5"/>
      <c r="G28" s="5"/>
      <c r="H28" s="5"/>
      <c r="I28" s="5"/>
      <c r="J28" s="5"/>
      <c r="K28" s="5"/>
      <c r="L28" s="5"/>
    </row>
  </sheetData>
  <phoneticPr fontId="15" type="noConversion"/>
  <pageMargins left="0.74803149606299213" right="0.74803149606299213" top="0.98425196850393704" bottom="0.98425196850393704" header="0.51181102362204722" footer="0.51181102362204722"/>
  <pageSetup paperSize="9" orientation="landscape" r:id="rId1"/>
  <headerFooter alignWithMargins="0"/>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Contents</vt:lpstr>
      <vt:lpstr>5.1</vt:lpstr>
      <vt:lpstr>5.2</vt:lpstr>
      <vt:lpstr>5.3</vt:lpstr>
      <vt:lpstr>5.4</vt:lpstr>
      <vt:lpstr>5.5</vt:lpstr>
      <vt:lpstr>5.6</vt:lpstr>
      <vt:lpstr>5.7</vt:lpstr>
      <vt:lpstr>5.8</vt:lpstr>
      <vt:lpstr>'5.1'!Print_Area</vt:lpstr>
      <vt:lpstr>'5.2'!Print_Area</vt:lpstr>
      <vt:lpstr>'5.3'!Print_Area</vt:lpstr>
      <vt:lpstr>'5.4'!Print_Area</vt:lpstr>
      <vt:lpstr>'5.5'!Print_Area</vt:lpstr>
      <vt:lpstr>'5.6'!Print_Area</vt:lpstr>
      <vt:lpstr>'5.7'!Print_Area</vt:lpstr>
      <vt:lpstr>'5.8'!Print_Area</vt:lpstr>
    </vt:vector>
  </TitlesOfParts>
  <Company>Ministry of Justice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Releases quarterly Q1 2014 - tables</dc:title>
  <dc:subject>Statistics</dc:subject>
  <dc:creator>MoJ</dc:creator>
  <cp:lastModifiedBy>AMJ</cp:lastModifiedBy>
  <cp:lastPrinted>2014-12-22T10:01:23Z</cp:lastPrinted>
  <dcterms:created xsi:type="dcterms:W3CDTF">2010-08-03T10:16:35Z</dcterms:created>
  <dcterms:modified xsi:type="dcterms:W3CDTF">2015-01-27T13:50:46Z</dcterms:modified>
</cp:coreProperties>
</file>