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ontents" sheetId="1" r:id="rId1"/>
    <sheet name="S3.01" sheetId="2" r:id="rId2"/>
    <sheet name="S3.02" sheetId="3" r:id="rId3"/>
    <sheet name="S3.03" sheetId="4" r:id="rId4"/>
    <sheet name="S3.04" sheetId="5" r:id="rId5"/>
    <sheet name="S3.05" sheetId="6" r:id="rId6"/>
    <sheet name="S3.06" sheetId="7" r:id="rId7"/>
    <sheet name="S3.07" sheetId="8" r:id="rId8"/>
    <sheet name="S3.08" sheetId="9" r:id="rId9"/>
  </sheets>
  <definedNames/>
  <calcPr fullCalcOnLoad="1"/>
</workbook>
</file>

<file path=xl/sharedStrings.xml><?xml version="1.0" encoding="utf-8"?>
<sst xmlns="http://schemas.openxmlformats.org/spreadsheetml/2006/main" count="735" uniqueCount="107">
  <si>
    <t>Violence against the person</t>
  </si>
  <si>
    <t>Sexual offences</t>
  </si>
  <si>
    <t>Robbery</t>
  </si>
  <si>
    <t>Burglary</t>
  </si>
  <si>
    <t>Criminal damage</t>
  </si>
  <si>
    <t>Drug offences</t>
  </si>
  <si>
    <t>Total</t>
  </si>
  <si>
    <t>White British</t>
  </si>
  <si>
    <t>White Irish</t>
  </si>
  <si>
    <t>Other White</t>
  </si>
  <si>
    <t>Mixed Caribbean</t>
  </si>
  <si>
    <t>Mixed African</t>
  </si>
  <si>
    <t>Mixed Asian</t>
  </si>
  <si>
    <t>Other Mixed</t>
  </si>
  <si>
    <t>Black Caribbean</t>
  </si>
  <si>
    <t>Black African</t>
  </si>
  <si>
    <t>Other Black</t>
  </si>
  <si>
    <t>Indian</t>
  </si>
  <si>
    <t>Bangladeshi</t>
  </si>
  <si>
    <t>Pakistani</t>
  </si>
  <si>
    <t>Other Asian</t>
  </si>
  <si>
    <t>Chinese</t>
  </si>
  <si>
    <t>Other</t>
  </si>
  <si>
    <t>Not Stated</t>
  </si>
  <si>
    <t>Bedfordshire</t>
  </si>
  <si>
    <t>Cambridgeshire</t>
  </si>
  <si>
    <t>Cheshire</t>
  </si>
  <si>
    <t>Cleveland</t>
  </si>
  <si>
    <t>Cumbria</t>
  </si>
  <si>
    <t>Derbyshire</t>
  </si>
  <si>
    <t>Dorset</t>
  </si>
  <si>
    <t>Durham</t>
  </si>
  <si>
    <t>Dyfed-Powys</t>
  </si>
  <si>
    <t>Essex</t>
  </si>
  <si>
    <t>Gloucestershire</t>
  </si>
  <si>
    <t>Greater Manchester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</si>
  <si>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</si>
  <si>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</si>
  <si>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</si>
  <si>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</si>
  <si>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</si>
  <si>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</si>
  <si>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</si>
  <si>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</si>
  <si>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</si>
  <si>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</si>
  <si>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 Police</t>
  </si>
  <si>
    <t>Norfolk</t>
  </si>
  <si>
    <t>Northamptonshire</t>
  </si>
  <si>
    <t>Northumbria</t>
  </si>
  <si>
    <t>North Wales</t>
  </si>
  <si>
    <t>North Yorkshire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</si>
  <si>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</si>
  <si>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</si>
  <si>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</si>
  <si>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</si>
  <si>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</si>
  <si>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</si>
  <si>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</si>
  <si>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</si>
  <si>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</si>
  <si>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</si>
  <si>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</si>
  <si>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</si>
  <si>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</si>
  <si>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Table of Contents</t>
  </si>
  <si>
    <t>Note:</t>
  </si>
  <si>
    <t>Table S3.01</t>
  </si>
  <si>
    <t>Ethnicity</t>
  </si>
  <si>
    <t>Theft and handling</t>
  </si>
  <si>
    <t>Fraud and forgery</t>
  </si>
  <si>
    <t>Avon and Somerset</t>
  </si>
  <si>
    <t>Devon and Cornwall</t>
  </si>
  <si>
    <t>Police Force Area</t>
  </si>
  <si>
    <t>Notes:</t>
  </si>
  <si>
    <r>
      <t>Dyfed-Powys</t>
    </r>
    <r>
      <rPr>
        <b/>
        <vertAlign val="superscript"/>
        <sz val="11"/>
        <rFont val="Arial"/>
        <family val="2"/>
      </rPr>
      <t>(2)</t>
    </r>
  </si>
  <si>
    <t>(1) Includes those with no age information.</t>
  </si>
  <si>
    <t>Table S3.02</t>
  </si>
  <si>
    <t>Table S3.03</t>
  </si>
  <si>
    <t>Table S3.04</t>
  </si>
  <si>
    <t>Table S3.05</t>
  </si>
  <si>
    <t>Table S3.06</t>
  </si>
  <si>
    <t>Table S3.07</t>
  </si>
  <si>
    <t>Table S3.08</t>
  </si>
  <si>
    <t>(3) 'Other offences' grouping includes (but is not restricted to) public order offences, immigration offences, public health offences and perverting the course of justice.</t>
  </si>
  <si>
    <r>
      <t xml:space="preserve">Other offences </t>
    </r>
    <r>
      <rPr>
        <b/>
        <vertAlign val="superscript"/>
        <sz val="11"/>
        <rFont val="Arial"/>
        <family val="2"/>
      </rPr>
      <t>(3)</t>
    </r>
  </si>
  <si>
    <r>
      <t>Other offences</t>
    </r>
    <r>
      <rPr>
        <b/>
        <vertAlign val="superscript"/>
        <sz val="11"/>
        <rFont val="Arial"/>
        <family val="2"/>
      </rPr>
      <t xml:space="preserve"> (1)</t>
    </r>
  </si>
  <si>
    <t>(1) 'Other offences' grouping includes (but is not restricted to) public order offences, immigration offences, public health offences and perverting the course of justice.</t>
  </si>
  <si>
    <t>Females</t>
  </si>
  <si>
    <t>Males</t>
  </si>
  <si>
    <t>(2) In January 2011 Dyfed-Powys police brought in a new system for recording arrests and found that the previous system was under-reporting arrests figures for the first three quarters of 2010/11. The new system also currently has some outstanding issues with the mapping of some miscellaneous offence codes. Figures for Dyfed-Powys for 2010/11 are, therefore, based on data from the original system for quarters 1 to 3 (1 April to 31 December 2010), and the best available estimates from the new system for quarter 4 (1 January 2011 to 31 March 2011).</t>
  </si>
  <si>
    <r>
      <t>Table S3.01: Adult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arrests by gender, offence group and Police Force Area, England and Wales, 2009/10</t>
    </r>
  </si>
  <si>
    <t>Table S3.02: Juvenile arrests by gender, offence group and Police Force Area, England and Wales, 2009/10</t>
  </si>
  <si>
    <r>
      <t>Table S3.03: Adult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arrests by gender, offence group and Police Force Area, England and Wales, 2010/11</t>
    </r>
  </si>
  <si>
    <t>Table S3.08: Percentage of arrests by gender, ethnicity and offence group, England and Wales, 2010/11</t>
  </si>
  <si>
    <t>Table S3.07: Arrests by gender, ethnicity and offence group, England and Wales, 2010/11</t>
  </si>
  <si>
    <t>Table S3.06: Percentage of arrests by gender, ethnicity and offence group, England and Wales, 2009/10</t>
  </si>
  <si>
    <t>Table S3.04: Juvenile arrests by gender, offence group and Police Force Area, England and Wales, 2010/11</t>
  </si>
  <si>
    <t>Adult arrests by gender, offence group and Police Force Area, England and Wales, 2009/10</t>
  </si>
  <si>
    <t>Juvenile arrests by gender, offence group and Police Force Area, England and Wales, 2009/10</t>
  </si>
  <si>
    <t>Adult arrests by gender, offence group and Police Force Area, England and Wales, 2010/11</t>
  </si>
  <si>
    <t>Juvenile arrests by gender, offence group and Police Force Area, England and Wales, 2010/11</t>
  </si>
  <si>
    <t>Arrests by gender, ethnicity and offence group, England and Wales, 2009/10</t>
  </si>
  <si>
    <t>Percentage of arrests by gender, ethnicity and offence group, England and Wales, 2009/10</t>
  </si>
  <si>
    <t>Arrests by gender, ethnicity and offence group, England and Wales, 2010/11</t>
  </si>
  <si>
    <t>Percentage of arrests by gender, ethnicity and offence group, England and Wales, 2010/11</t>
  </si>
  <si>
    <t>Table S3.05: Arrests by gender, ethnicity and offence group, England and Wales, 2009/10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</si>
</sst>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Arial"/>
      <family val="0"/>
    </font>
    <font>
      <b/>
      <u val="single"/>
      <sz val="11"/>
      <name val="Arial"/>
      <family val="0"/>
    </font>
    <font>
      <b/>
      <vertAlign val="superscript"/>
      <sz val="11"/>
      <name val="Arial"/>
      <family val="2"/>
    </font>
    <font>
      <b/>
      <u val="single"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7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9" fillId="24" borderId="0" xfId="53" applyFont="1" applyFill="1" applyAlignment="1">
      <alignment/>
    </xf>
    <xf numFmtId="0" fontId="22" fillId="24" borderId="0" xfId="0" applyFont="1" applyFill="1" applyAlignment="1">
      <alignment/>
    </xf>
    <xf numFmtId="0" fontId="26" fillId="24" borderId="0" xfId="53" applyFont="1" applyFill="1" applyAlignment="1">
      <alignment wrapText="1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left"/>
    </xf>
    <xf numFmtId="3" fontId="22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left" vertical="center"/>
    </xf>
    <xf numFmtId="3" fontId="23" fillId="24" borderId="11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right" wrapText="1"/>
    </xf>
    <xf numFmtId="0" fontId="23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 vertical="center"/>
    </xf>
    <xf numFmtId="3" fontId="22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 horizontal="right"/>
    </xf>
    <xf numFmtId="3" fontId="23" fillId="24" borderId="11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172" fontId="22" fillId="24" borderId="0" xfId="59" applyNumberFormat="1" applyFont="1" applyFill="1" applyBorder="1" applyAlignment="1">
      <alignment horizontal="right"/>
    </xf>
    <xf numFmtId="172" fontId="23" fillId="24" borderId="0" xfId="59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right" vertical="center"/>
    </xf>
    <xf numFmtId="9" fontId="22" fillId="24" borderId="0" xfId="59" applyFont="1" applyFill="1" applyBorder="1" applyAlignment="1">
      <alignment horizontal="right"/>
    </xf>
    <xf numFmtId="0" fontId="27" fillId="24" borderId="0" xfId="0" applyFont="1" applyFill="1" applyAlignment="1">
      <alignment horizontal="left"/>
    </xf>
    <xf numFmtId="0" fontId="23" fillId="24" borderId="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 wrapText="1"/>
    </xf>
    <xf numFmtId="0" fontId="23" fillId="24" borderId="12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workbookViewId="0" topLeftCell="A1">
      <selection activeCell="D1" sqref="D1"/>
    </sheetView>
  </sheetViews>
  <sheetFormatPr defaultColWidth="9.140625" defaultRowHeight="12.75"/>
  <cols>
    <col min="1" max="1" width="14.140625" style="2" bestFit="1" customWidth="1"/>
    <col min="2" max="2" width="2.7109375" style="2" customWidth="1"/>
    <col min="3" max="3" width="91.421875" style="2" bestFit="1" customWidth="1"/>
    <col min="4" max="16384" width="9.140625" style="2" customWidth="1"/>
  </cols>
  <sheetData>
    <row r="1" spans="1:3" ht="15">
      <c r="A1" s="43" t="s">
        <v>65</v>
      </c>
      <c r="B1" s="43"/>
      <c r="C1" s="43"/>
    </row>
    <row r="2" spans="1:3" ht="15">
      <c r="A2" s="1"/>
      <c r="B2" s="1"/>
      <c r="C2" s="1"/>
    </row>
    <row r="3" ht="15">
      <c r="A3" s="3"/>
    </row>
    <row r="4" spans="1:3" ht="15">
      <c r="A4" s="4" t="s">
        <v>67</v>
      </c>
      <c r="C4" s="2" t="s">
        <v>98</v>
      </c>
    </row>
    <row r="5" ht="7.5" customHeight="1">
      <c r="A5" s="3"/>
    </row>
    <row r="6" spans="1:3" ht="15">
      <c r="A6" s="4" t="s">
        <v>77</v>
      </c>
      <c r="C6" s="2" t="s">
        <v>99</v>
      </c>
    </row>
    <row r="7" ht="7.5" customHeight="1">
      <c r="A7" s="3"/>
    </row>
    <row r="8" spans="1:3" ht="15">
      <c r="A8" s="4" t="s">
        <v>78</v>
      </c>
      <c r="C8" s="2" t="s">
        <v>100</v>
      </c>
    </row>
    <row r="9" ht="7.5" customHeight="1">
      <c r="A9" s="3"/>
    </row>
    <row r="10" spans="1:3" ht="15">
      <c r="A10" s="4" t="s">
        <v>79</v>
      </c>
      <c r="C10" s="2" t="s">
        <v>101</v>
      </c>
    </row>
    <row r="11" ht="7.5" customHeight="1">
      <c r="A11" s="3"/>
    </row>
    <row r="12" spans="1:3" ht="15">
      <c r="A12" s="4" t="s">
        <v>80</v>
      </c>
      <c r="C12" s="2" t="s">
        <v>102</v>
      </c>
    </row>
    <row r="13" ht="7.5" customHeight="1">
      <c r="A13" s="3"/>
    </row>
    <row r="14" spans="1:3" ht="15">
      <c r="A14" s="4" t="s">
        <v>81</v>
      </c>
      <c r="C14" s="2" t="s">
        <v>103</v>
      </c>
    </row>
    <row r="15" ht="7.5" customHeight="1">
      <c r="A15" s="3"/>
    </row>
    <row r="16" spans="1:3" ht="15">
      <c r="A16" s="4" t="s">
        <v>82</v>
      </c>
      <c r="C16" s="2" t="s">
        <v>104</v>
      </c>
    </row>
    <row r="17" ht="7.5" customHeight="1">
      <c r="A17" s="3"/>
    </row>
    <row r="18" spans="1:3" ht="15">
      <c r="A18" s="4" t="s">
        <v>83</v>
      </c>
      <c r="C18" s="2" t="s">
        <v>105</v>
      </c>
    </row>
    <row r="19" ht="7.5" customHeight="1">
      <c r="A19" s="3"/>
    </row>
    <row r="20" ht="15">
      <c r="A20" s="3"/>
    </row>
    <row r="21" ht="7.5" customHeight="1">
      <c r="A21" s="3"/>
    </row>
    <row r="23" ht="7.5" customHeight="1"/>
    <row r="25" ht="7.5" customHeight="1"/>
    <row r="27" ht="7.5" customHeight="1"/>
    <row r="29" ht="7.5" customHeight="1"/>
    <row r="31" ht="7.5" customHeight="1"/>
    <row r="33" ht="7.5" customHeight="1"/>
    <row r="35" ht="7.5" customHeight="1"/>
    <row r="40" ht="14.25">
      <c r="B40" s="5"/>
    </row>
    <row r="41" ht="14.25">
      <c r="B41" s="6"/>
    </row>
  </sheetData>
  <mergeCells count="1">
    <mergeCell ref="A1:C1"/>
  </mergeCells>
  <hyperlinks>
    <hyperlink ref="A4" location="S3.01!A1" display="Table S3.01"/>
    <hyperlink ref="A6" location="S3.02!A1" display="Table S3.02"/>
    <hyperlink ref="A8" location="S3.03!A1" display="Table S3.03"/>
    <hyperlink ref="A10" location="S3.04!A1" display="Table S3.04"/>
    <hyperlink ref="A12" location="S3.05!A1" display="Table S3.05"/>
    <hyperlink ref="A14" location="S3.06!A1" display="Table S3.06"/>
    <hyperlink ref="A16" location="S3.07!A1" display="Table S3.07"/>
    <hyperlink ref="A18" location="S3.08!A1" display="Table S3.08"/>
  </hyperlink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selection activeCell="L1" sqref="L1"/>
    </sheetView>
  </sheetViews>
  <sheetFormatPr defaultColWidth="9.140625" defaultRowHeight="12.75"/>
  <cols>
    <col min="1" max="1" width="21.8515625" style="21" bestFit="1" customWidth="1"/>
    <col min="2" max="2" width="17.8515625" style="21" bestFit="1" customWidth="1"/>
    <col min="3" max="3" width="9.8515625" style="21" bestFit="1" customWidth="1"/>
    <col min="4" max="5" width="9.421875" style="21" customWidth="1"/>
    <col min="6" max="6" width="10.7109375" style="21" bestFit="1" customWidth="1"/>
    <col min="7" max="7" width="11.140625" style="21" bestFit="1" customWidth="1"/>
    <col min="8" max="8" width="9.421875" style="21" customWidth="1"/>
    <col min="9" max="9" width="9.8515625" style="21" bestFit="1" customWidth="1"/>
    <col min="10" max="10" width="13.00390625" style="21" customWidth="1"/>
    <col min="11" max="11" width="9.421875" style="23" customWidth="1"/>
    <col min="12" max="12" width="6.421875" style="23" customWidth="1"/>
    <col min="13" max="13" width="21.8515625" style="21" bestFit="1" customWidth="1"/>
    <col min="14" max="14" width="17.8515625" style="21" bestFit="1" customWidth="1"/>
    <col min="15" max="15" width="9.8515625" style="21" bestFit="1" customWidth="1"/>
    <col min="16" max="17" width="9.421875" style="21" customWidth="1"/>
    <col min="18" max="18" width="10.7109375" style="21" bestFit="1" customWidth="1"/>
    <col min="19" max="19" width="11.140625" style="21" bestFit="1" customWidth="1"/>
    <col min="20" max="20" width="9.421875" style="21" customWidth="1"/>
    <col min="21" max="21" width="9.8515625" style="21" bestFit="1" customWidth="1"/>
    <col min="22" max="22" width="12.140625" style="21" bestFit="1" customWidth="1"/>
    <col min="23" max="23" width="9.421875" style="23" customWidth="1"/>
    <col min="24" max="16384" width="9.140625" style="21" customWidth="1"/>
  </cols>
  <sheetData>
    <row r="1" spans="1:23" s="7" customFormat="1" ht="17.25">
      <c r="A1" s="44" t="s">
        <v>91</v>
      </c>
      <c r="B1" s="44"/>
      <c r="C1" s="44"/>
      <c r="D1" s="44"/>
      <c r="E1" s="44"/>
      <c r="F1" s="44"/>
      <c r="G1" s="44"/>
      <c r="H1" s="44"/>
      <c r="I1" s="44"/>
      <c r="K1" s="8"/>
      <c r="L1" s="8"/>
      <c r="W1" s="8"/>
    </row>
    <row r="2" spans="11:23" s="7" customFormat="1" ht="15">
      <c r="K2" s="8"/>
      <c r="L2" s="8"/>
      <c r="W2" s="8"/>
    </row>
    <row r="3" spans="1:23" s="7" customFormat="1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2:23" s="7" customFormat="1" ht="15">
      <c r="B4" s="45" t="s">
        <v>88</v>
      </c>
      <c r="C4" s="45"/>
      <c r="D4" s="45"/>
      <c r="E4" s="45"/>
      <c r="F4" s="45"/>
      <c r="G4" s="45"/>
      <c r="H4" s="45"/>
      <c r="I4" s="45"/>
      <c r="J4" s="45"/>
      <c r="K4" s="8"/>
      <c r="L4" s="8"/>
      <c r="N4" s="45" t="s">
        <v>89</v>
      </c>
      <c r="O4" s="45"/>
      <c r="P4" s="45"/>
      <c r="Q4" s="45"/>
      <c r="R4" s="45"/>
      <c r="S4" s="45"/>
      <c r="T4" s="45"/>
      <c r="U4" s="45"/>
      <c r="V4" s="45"/>
      <c r="W4" s="8"/>
    </row>
    <row r="5" spans="1:23" s="7" customFormat="1" ht="33" thickBot="1">
      <c r="A5" s="11" t="s">
        <v>73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69</v>
      </c>
      <c r="G5" s="12" t="s">
        <v>70</v>
      </c>
      <c r="H5" s="12" t="s">
        <v>4</v>
      </c>
      <c r="I5" s="12" t="s">
        <v>5</v>
      </c>
      <c r="J5" s="12" t="s">
        <v>85</v>
      </c>
      <c r="K5" s="13" t="s">
        <v>6</v>
      </c>
      <c r="L5" s="41"/>
      <c r="M5" s="11" t="s">
        <v>73</v>
      </c>
      <c r="N5" s="12" t="s">
        <v>0</v>
      </c>
      <c r="O5" s="12" t="s">
        <v>1</v>
      </c>
      <c r="P5" s="12" t="s">
        <v>2</v>
      </c>
      <c r="Q5" s="12" t="s">
        <v>3</v>
      </c>
      <c r="R5" s="12" t="s">
        <v>69</v>
      </c>
      <c r="S5" s="12" t="s">
        <v>70</v>
      </c>
      <c r="T5" s="12" t="s">
        <v>4</v>
      </c>
      <c r="U5" s="12" t="s">
        <v>5</v>
      </c>
      <c r="V5" s="12" t="s">
        <v>85</v>
      </c>
      <c r="W5" s="14" t="s">
        <v>6</v>
      </c>
    </row>
    <row r="6" spans="1:24" s="7" customFormat="1" ht="15">
      <c r="A6" s="15" t="s">
        <v>71</v>
      </c>
      <c r="B6" s="16">
        <v>1911</v>
      </c>
      <c r="C6" s="16">
        <v>24</v>
      </c>
      <c r="D6" s="16">
        <v>42</v>
      </c>
      <c r="E6" s="16">
        <v>144</v>
      </c>
      <c r="F6" s="16">
        <v>1492</v>
      </c>
      <c r="G6" s="16">
        <v>76</v>
      </c>
      <c r="H6" s="16">
        <v>399</v>
      </c>
      <c r="I6" s="16">
        <v>311</v>
      </c>
      <c r="J6" s="16">
        <v>439</v>
      </c>
      <c r="K6" s="17">
        <v>4838</v>
      </c>
      <c r="L6" s="17"/>
      <c r="M6" s="15" t="s">
        <v>71</v>
      </c>
      <c r="N6" s="16">
        <v>8431</v>
      </c>
      <c r="O6" s="16">
        <v>881</v>
      </c>
      <c r="P6" s="16">
        <v>395</v>
      </c>
      <c r="Q6" s="16">
        <v>1579</v>
      </c>
      <c r="R6" s="16">
        <v>4696</v>
      </c>
      <c r="S6" s="16">
        <v>182</v>
      </c>
      <c r="T6" s="16">
        <v>2641</v>
      </c>
      <c r="U6" s="16">
        <v>1846</v>
      </c>
      <c r="V6" s="16">
        <v>2543</v>
      </c>
      <c r="W6" s="17">
        <v>23194</v>
      </c>
      <c r="X6" s="40"/>
    </row>
    <row r="7" spans="1:24" s="7" customFormat="1" ht="15">
      <c r="A7" s="15" t="s">
        <v>24</v>
      </c>
      <c r="B7" s="16">
        <v>580</v>
      </c>
      <c r="C7" s="16">
        <v>2</v>
      </c>
      <c r="D7" s="16">
        <v>23</v>
      </c>
      <c r="E7" s="16">
        <v>60</v>
      </c>
      <c r="F7" s="16">
        <v>440</v>
      </c>
      <c r="G7" s="16">
        <v>96</v>
      </c>
      <c r="H7" s="16">
        <v>113</v>
      </c>
      <c r="I7" s="16">
        <v>81</v>
      </c>
      <c r="J7" s="16">
        <v>565</v>
      </c>
      <c r="K7" s="17">
        <v>1960</v>
      </c>
      <c r="L7" s="17"/>
      <c r="M7" s="15" t="s">
        <v>24</v>
      </c>
      <c r="N7" s="16">
        <v>2927</v>
      </c>
      <c r="O7" s="16">
        <v>320</v>
      </c>
      <c r="P7" s="16">
        <v>219</v>
      </c>
      <c r="Q7" s="16">
        <v>541</v>
      </c>
      <c r="R7" s="16">
        <v>1728</v>
      </c>
      <c r="S7" s="16">
        <v>253</v>
      </c>
      <c r="T7" s="16">
        <v>814</v>
      </c>
      <c r="U7" s="16">
        <v>639</v>
      </c>
      <c r="V7" s="16">
        <v>3472</v>
      </c>
      <c r="W7" s="17">
        <v>10913</v>
      </c>
      <c r="X7" s="40"/>
    </row>
    <row r="8" spans="1:24" s="7" customFormat="1" ht="15">
      <c r="A8" s="15" t="s">
        <v>25</v>
      </c>
      <c r="B8" s="16">
        <v>777</v>
      </c>
      <c r="C8" s="16">
        <v>17</v>
      </c>
      <c r="D8" s="16">
        <v>26</v>
      </c>
      <c r="E8" s="16">
        <v>63</v>
      </c>
      <c r="F8" s="16">
        <v>711</v>
      </c>
      <c r="G8" s="16">
        <v>150</v>
      </c>
      <c r="H8" s="16">
        <v>140</v>
      </c>
      <c r="I8" s="16">
        <v>158</v>
      </c>
      <c r="J8" s="16">
        <v>627</v>
      </c>
      <c r="K8" s="17">
        <v>2669</v>
      </c>
      <c r="L8" s="17"/>
      <c r="M8" s="15" t="s">
        <v>25</v>
      </c>
      <c r="N8" s="16">
        <v>3802</v>
      </c>
      <c r="O8" s="16">
        <v>509</v>
      </c>
      <c r="P8" s="16">
        <v>175</v>
      </c>
      <c r="Q8" s="16">
        <v>735</v>
      </c>
      <c r="R8" s="16">
        <v>2786</v>
      </c>
      <c r="S8" s="16">
        <v>368</v>
      </c>
      <c r="T8" s="16">
        <v>1085</v>
      </c>
      <c r="U8" s="16">
        <v>834</v>
      </c>
      <c r="V8" s="16">
        <v>3538</v>
      </c>
      <c r="W8" s="17">
        <v>13832</v>
      </c>
      <c r="X8" s="40"/>
    </row>
    <row r="9" spans="1:24" s="7" customFormat="1" ht="15">
      <c r="A9" s="15" t="s">
        <v>26</v>
      </c>
      <c r="B9" s="16">
        <v>1033</v>
      </c>
      <c r="C9" s="16">
        <v>9</v>
      </c>
      <c r="D9" s="16">
        <v>8</v>
      </c>
      <c r="E9" s="16">
        <v>58</v>
      </c>
      <c r="F9" s="16">
        <v>765</v>
      </c>
      <c r="G9" s="16">
        <v>73</v>
      </c>
      <c r="H9" s="16">
        <v>172</v>
      </c>
      <c r="I9" s="16">
        <v>155</v>
      </c>
      <c r="J9" s="16">
        <v>168</v>
      </c>
      <c r="K9" s="17">
        <v>2441</v>
      </c>
      <c r="L9" s="17"/>
      <c r="M9" s="15" t="s">
        <v>26</v>
      </c>
      <c r="N9" s="16">
        <v>5424</v>
      </c>
      <c r="O9" s="16">
        <v>406</v>
      </c>
      <c r="P9" s="16">
        <v>226</v>
      </c>
      <c r="Q9" s="16">
        <v>945</v>
      </c>
      <c r="R9" s="16">
        <v>2810</v>
      </c>
      <c r="S9" s="16">
        <v>248</v>
      </c>
      <c r="T9" s="16">
        <v>1153</v>
      </c>
      <c r="U9" s="16">
        <v>1253</v>
      </c>
      <c r="V9" s="16">
        <v>1594</v>
      </c>
      <c r="W9" s="17">
        <v>14059</v>
      </c>
      <c r="X9" s="40"/>
    </row>
    <row r="10" spans="1:24" s="7" customFormat="1" ht="15">
      <c r="A10" s="15" t="s">
        <v>27</v>
      </c>
      <c r="B10" s="16">
        <v>991</v>
      </c>
      <c r="C10" s="16">
        <v>1</v>
      </c>
      <c r="D10" s="16">
        <v>20</v>
      </c>
      <c r="E10" s="16">
        <v>123</v>
      </c>
      <c r="F10" s="16">
        <v>1149</v>
      </c>
      <c r="G10" s="16">
        <v>7</v>
      </c>
      <c r="H10" s="16">
        <v>196</v>
      </c>
      <c r="I10" s="16">
        <v>332</v>
      </c>
      <c r="J10" s="16">
        <v>199</v>
      </c>
      <c r="K10" s="17">
        <v>3018</v>
      </c>
      <c r="L10" s="17"/>
      <c r="M10" s="15" t="s">
        <v>27</v>
      </c>
      <c r="N10" s="16">
        <v>4765</v>
      </c>
      <c r="O10" s="16">
        <v>195</v>
      </c>
      <c r="P10" s="16">
        <v>235</v>
      </c>
      <c r="Q10" s="16">
        <v>1679</v>
      </c>
      <c r="R10" s="16">
        <v>4250</v>
      </c>
      <c r="S10" s="16">
        <v>27</v>
      </c>
      <c r="T10" s="16">
        <v>1460</v>
      </c>
      <c r="U10" s="16">
        <v>1421</v>
      </c>
      <c r="V10" s="16">
        <v>1105</v>
      </c>
      <c r="W10" s="17">
        <v>15137</v>
      </c>
      <c r="X10" s="40"/>
    </row>
    <row r="11" spans="1:24" s="7" customFormat="1" ht="15">
      <c r="A11" s="15" t="s">
        <v>28</v>
      </c>
      <c r="B11" s="16">
        <v>806</v>
      </c>
      <c r="C11" s="16">
        <v>4</v>
      </c>
      <c r="D11" s="16">
        <v>3</v>
      </c>
      <c r="E11" s="16">
        <v>70</v>
      </c>
      <c r="F11" s="16">
        <v>522</v>
      </c>
      <c r="G11" s="16">
        <v>19</v>
      </c>
      <c r="H11" s="16">
        <v>150</v>
      </c>
      <c r="I11" s="16">
        <v>105</v>
      </c>
      <c r="J11" s="16">
        <v>13</v>
      </c>
      <c r="K11" s="17">
        <v>1692</v>
      </c>
      <c r="L11" s="17"/>
      <c r="M11" s="15" t="s">
        <v>28</v>
      </c>
      <c r="N11" s="16">
        <v>3203</v>
      </c>
      <c r="O11" s="16">
        <v>168</v>
      </c>
      <c r="P11" s="16">
        <v>53</v>
      </c>
      <c r="Q11" s="16">
        <v>497</v>
      </c>
      <c r="R11" s="16">
        <v>1632</v>
      </c>
      <c r="S11" s="16">
        <v>83</v>
      </c>
      <c r="T11" s="16">
        <v>919</v>
      </c>
      <c r="U11" s="16">
        <v>629</v>
      </c>
      <c r="V11" s="16">
        <v>94</v>
      </c>
      <c r="W11" s="17">
        <v>7278</v>
      </c>
      <c r="X11" s="40"/>
    </row>
    <row r="12" spans="1:24" s="7" customFormat="1" ht="15">
      <c r="A12" s="15" t="s">
        <v>29</v>
      </c>
      <c r="B12" s="16">
        <v>983</v>
      </c>
      <c r="C12" s="16">
        <v>18</v>
      </c>
      <c r="D12" s="16">
        <v>26</v>
      </c>
      <c r="E12" s="16">
        <v>84</v>
      </c>
      <c r="F12" s="16">
        <v>574</v>
      </c>
      <c r="G12" s="16">
        <v>111</v>
      </c>
      <c r="H12" s="16">
        <v>171</v>
      </c>
      <c r="I12" s="16">
        <v>222</v>
      </c>
      <c r="J12" s="16">
        <v>139</v>
      </c>
      <c r="K12" s="17">
        <v>2328</v>
      </c>
      <c r="L12" s="17"/>
      <c r="M12" s="15" t="s">
        <v>29</v>
      </c>
      <c r="N12" s="16">
        <v>5876</v>
      </c>
      <c r="O12" s="16">
        <v>736</v>
      </c>
      <c r="P12" s="16">
        <v>242</v>
      </c>
      <c r="Q12" s="16">
        <v>919</v>
      </c>
      <c r="R12" s="16">
        <v>2631</v>
      </c>
      <c r="S12" s="16">
        <v>297</v>
      </c>
      <c r="T12" s="16">
        <v>1234</v>
      </c>
      <c r="U12" s="16">
        <v>1132</v>
      </c>
      <c r="V12" s="16">
        <v>812</v>
      </c>
      <c r="W12" s="17">
        <v>13879</v>
      </c>
      <c r="X12" s="40"/>
    </row>
    <row r="13" spans="1:24" s="7" customFormat="1" ht="15">
      <c r="A13" s="15" t="s">
        <v>72</v>
      </c>
      <c r="B13" s="16">
        <v>1727</v>
      </c>
      <c r="C13" s="16">
        <v>20</v>
      </c>
      <c r="D13" s="16">
        <v>27</v>
      </c>
      <c r="E13" s="16">
        <v>114</v>
      </c>
      <c r="F13" s="16">
        <v>765</v>
      </c>
      <c r="G13" s="16">
        <v>108</v>
      </c>
      <c r="H13" s="16">
        <v>215</v>
      </c>
      <c r="I13" s="16">
        <v>387</v>
      </c>
      <c r="J13" s="16">
        <v>172</v>
      </c>
      <c r="K13" s="17">
        <v>3535</v>
      </c>
      <c r="L13" s="17"/>
      <c r="M13" s="15" t="s">
        <v>72</v>
      </c>
      <c r="N13" s="16">
        <v>9799</v>
      </c>
      <c r="O13" s="16">
        <v>705</v>
      </c>
      <c r="P13" s="16">
        <v>189</v>
      </c>
      <c r="Q13" s="16">
        <v>1099</v>
      </c>
      <c r="R13" s="16">
        <v>3004</v>
      </c>
      <c r="S13" s="16">
        <v>385</v>
      </c>
      <c r="T13" s="16">
        <v>1606</v>
      </c>
      <c r="U13" s="16">
        <v>2023</v>
      </c>
      <c r="V13" s="16">
        <v>1221</v>
      </c>
      <c r="W13" s="17">
        <v>20031</v>
      </c>
      <c r="X13" s="40"/>
    </row>
    <row r="14" spans="1:24" s="7" customFormat="1" ht="15">
      <c r="A14" s="15" t="s">
        <v>30</v>
      </c>
      <c r="B14" s="16">
        <v>802</v>
      </c>
      <c r="C14" s="16">
        <v>14</v>
      </c>
      <c r="D14" s="16">
        <v>13</v>
      </c>
      <c r="E14" s="16">
        <v>61</v>
      </c>
      <c r="F14" s="16">
        <v>553</v>
      </c>
      <c r="G14" s="16">
        <v>104</v>
      </c>
      <c r="H14" s="16">
        <v>113</v>
      </c>
      <c r="I14" s="16">
        <v>163</v>
      </c>
      <c r="J14" s="16">
        <v>131</v>
      </c>
      <c r="K14" s="17">
        <v>1954</v>
      </c>
      <c r="L14" s="17"/>
      <c r="M14" s="15" t="s">
        <v>30</v>
      </c>
      <c r="N14" s="16">
        <v>4174</v>
      </c>
      <c r="O14" s="16">
        <v>429</v>
      </c>
      <c r="P14" s="16">
        <v>136</v>
      </c>
      <c r="Q14" s="16">
        <v>684</v>
      </c>
      <c r="R14" s="16">
        <v>2212</v>
      </c>
      <c r="S14" s="16">
        <v>277</v>
      </c>
      <c r="T14" s="16">
        <v>1012</v>
      </c>
      <c r="U14" s="16">
        <v>810</v>
      </c>
      <c r="V14" s="16">
        <v>1179</v>
      </c>
      <c r="W14" s="17">
        <v>10913</v>
      </c>
      <c r="X14" s="40"/>
    </row>
    <row r="15" spans="1:24" s="7" customFormat="1" ht="15">
      <c r="A15" s="15" t="s">
        <v>31</v>
      </c>
      <c r="B15" s="16">
        <v>822</v>
      </c>
      <c r="C15" s="16">
        <v>9</v>
      </c>
      <c r="D15" s="16">
        <v>17</v>
      </c>
      <c r="E15" s="16">
        <v>86</v>
      </c>
      <c r="F15" s="16">
        <v>798</v>
      </c>
      <c r="G15" s="16">
        <v>72</v>
      </c>
      <c r="H15" s="16">
        <v>226</v>
      </c>
      <c r="I15" s="16">
        <v>169</v>
      </c>
      <c r="J15" s="16">
        <v>220</v>
      </c>
      <c r="K15" s="17">
        <v>2419</v>
      </c>
      <c r="L15" s="17"/>
      <c r="M15" s="15" t="s">
        <v>31</v>
      </c>
      <c r="N15" s="16">
        <v>4026</v>
      </c>
      <c r="O15" s="16">
        <v>424</v>
      </c>
      <c r="P15" s="16">
        <v>111</v>
      </c>
      <c r="Q15" s="16">
        <v>1004</v>
      </c>
      <c r="R15" s="16">
        <v>2809</v>
      </c>
      <c r="S15" s="16">
        <v>193</v>
      </c>
      <c r="T15" s="16">
        <v>1446</v>
      </c>
      <c r="U15" s="16">
        <v>782</v>
      </c>
      <c r="V15" s="16">
        <v>1176</v>
      </c>
      <c r="W15" s="17">
        <v>11971</v>
      </c>
      <c r="X15" s="40"/>
    </row>
    <row r="16" spans="1:24" s="7" customFormat="1" ht="17.25">
      <c r="A16" s="15" t="s">
        <v>75</v>
      </c>
      <c r="B16" s="16">
        <v>582</v>
      </c>
      <c r="C16" s="16">
        <v>16</v>
      </c>
      <c r="D16" s="16">
        <v>6</v>
      </c>
      <c r="E16" s="16">
        <v>61</v>
      </c>
      <c r="F16" s="16">
        <v>526</v>
      </c>
      <c r="G16" s="16">
        <v>63</v>
      </c>
      <c r="H16" s="16">
        <v>174</v>
      </c>
      <c r="I16" s="16">
        <v>247</v>
      </c>
      <c r="J16" s="16">
        <v>12</v>
      </c>
      <c r="K16" s="17">
        <v>1687</v>
      </c>
      <c r="L16" s="17"/>
      <c r="M16" s="15" t="s">
        <v>75</v>
      </c>
      <c r="N16" s="16">
        <v>2473</v>
      </c>
      <c r="O16" s="16">
        <v>368</v>
      </c>
      <c r="P16" s="16">
        <v>56</v>
      </c>
      <c r="Q16" s="16">
        <v>511</v>
      </c>
      <c r="R16" s="16">
        <v>1502</v>
      </c>
      <c r="S16" s="16">
        <v>195</v>
      </c>
      <c r="T16" s="16">
        <v>1135</v>
      </c>
      <c r="U16" s="16">
        <v>1296</v>
      </c>
      <c r="V16" s="16">
        <v>122</v>
      </c>
      <c r="W16" s="17">
        <v>7658</v>
      </c>
      <c r="X16" s="40"/>
    </row>
    <row r="17" spans="1:24" s="7" customFormat="1" ht="15">
      <c r="A17" s="15" t="s">
        <v>33</v>
      </c>
      <c r="B17" s="16">
        <v>2189</v>
      </c>
      <c r="C17" s="16">
        <v>24</v>
      </c>
      <c r="D17" s="16">
        <v>33</v>
      </c>
      <c r="E17" s="16">
        <v>145</v>
      </c>
      <c r="F17" s="16">
        <v>1908</v>
      </c>
      <c r="G17" s="16">
        <v>276</v>
      </c>
      <c r="H17" s="16">
        <v>401</v>
      </c>
      <c r="I17" s="16">
        <v>292</v>
      </c>
      <c r="J17" s="16">
        <v>1174</v>
      </c>
      <c r="K17" s="17">
        <v>6442</v>
      </c>
      <c r="L17" s="17"/>
      <c r="M17" s="15" t="s">
        <v>33</v>
      </c>
      <c r="N17" s="16">
        <v>9090</v>
      </c>
      <c r="O17" s="16">
        <v>892</v>
      </c>
      <c r="P17" s="16">
        <v>334</v>
      </c>
      <c r="Q17" s="16">
        <v>1554</v>
      </c>
      <c r="R17" s="16">
        <v>6047</v>
      </c>
      <c r="S17" s="16">
        <v>793</v>
      </c>
      <c r="T17" s="16">
        <v>2686</v>
      </c>
      <c r="U17" s="16">
        <v>1970</v>
      </c>
      <c r="V17" s="16">
        <v>6048</v>
      </c>
      <c r="W17" s="17">
        <v>29414</v>
      </c>
      <c r="X17" s="40"/>
    </row>
    <row r="18" spans="1:24" s="7" customFormat="1" ht="15">
      <c r="A18" s="15" t="s">
        <v>34</v>
      </c>
      <c r="B18" s="16">
        <v>779</v>
      </c>
      <c r="C18" s="16">
        <v>6</v>
      </c>
      <c r="D18" s="16">
        <v>9</v>
      </c>
      <c r="E18" s="16">
        <v>60</v>
      </c>
      <c r="F18" s="16">
        <v>628</v>
      </c>
      <c r="G18" s="16">
        <v>93</v>
      </c>
      <c r="H18" s="16">
        <v>144</v>
      </c>
      <c r="I18" s="16">
        <v>169</v>
      </c>
      <c r="J18" s="16">
        <v>140</v>
      </c>
      <c r="K18" s="17">
        <v>2028</v>
      </c>
      <c r="L18" s="17"/>
      <c r="M18" s="15" t="s">
        <v>34</v>
      </c>
      <c r="N18" s="16">
        <v>3306</v>
      </c>
      <c r="O18" s="16">
        <v>283</v>
      </c>
      <c r="P18" s="16">
        <v>109</v>
      </c>
      <c r="Q18" s="16">
        <v>710</v>
      </c>
      <c r="R18" s="16">
        <v>1946</v>
      </c>
      <c r="S18" s="16">
        <v>254</v>
      </c>
      <c r="T18" s="16">
        <v>800</v>
      </c>
      <c r="U18" s="16">
        <v>944</v>
      </c>
      <c r="V18" s="16">
        <v>695</v>
      </c>
      <c r="W18" s="17">
        <v>9047</v>
      </c>
      <c r="X18" s="40"/>
    </row>
    <row r="19" spans="1:24" s="7" customFormat="1" ht="15">
      <c r="A19" s="15" t="s">
        <v>35</v>
      </c>
      <c r="B19" s="16">
        <v>3081</v>
      </c>
      <c r="C19" s="16">
        <v>59</v>
      </c>
      <c r="D19" s="16">
        <v>107</v>
      </c>
      <c r="E19" s="16">
        <v>258</v>
      </c>
      <c r="F19" s="16">
        <v>2722</v>
      </c>
      <c r="G19" s="16">
        <v>346</v>
      </c>
      <c r="H19" s="16">
        <v>514</v>
      </c>
      <c r="I19" s="16">
        <v>685</v>
      </c>
      <c r="J19" s="16">
        <v>930</v>
      </c>
      <c r="K19" s="17">
        <v>8702</v>
      </c>
      <c r="L19" s="17"/>
      <c r="M19" s="15" t="s">
        <v>35</v>
      </c>
      <c r="N19" s="16">
        <v>16828</v>
      </c>
      <c r="O19" s="16">
        <v>1927</v>
      </c>
      <c r="P19" s="16">
        <v>1498</v>
      </c>
      <c r="Q19" s="16">
        <v>4033</v>
      </c>
      <c r="R19" s="16">
        <v>9411</v>
      </c>
      <c r="S19" s="16">
        <v>997</v>
      </c>
      <c r="T19" s="16">
        <v>3819</v>
      </c>
      <c r="U19" s="16">
        <v>4537</v>
      </c>
      <c r="V19" s="16">
        <v>4701</v>
      </c>
      <c r="W19" s="17">
        <v>47751</v>
      </c>
      <c r="X19" s="40"/>
    </row>
    <row r="20" spans="1:24" s="7" customFormat="1" ht="15">
      <c r="A20" s="15" t="s">
        <v>36</v>
      </c>
      <c r="B20" s="16">
        <v>493</v>
      </c>
      <c r="C20" s="16">
        <v>19</v>
      </c>
      <c r="D20" s="16">
        <v>4</v>
      </c>
      <c r="E20" s="16">
        <v>58</v>
      </c>
      <c r="F20" s="16">
        <v>453</v>
      </c>
      <c r="G20" s="16">
        <v>46</v>
      </c>
      <c r="H20" s="16">
        <v>106</v>
      </c>
      <c r="I20" s="16">
        <v>122</v>
      </c>
      <c r="J20" s="16">
        <v>468</v>
      </c>
      <c r="K20" s="17">
        <v>1769</v>
      </c>
      <c r="L20" s="17"/>
      <c r="M20" s="15" t="s">
        <v>36</v>
      </c>
      <c r="N20" s="16">
        <v>2990</v>
      </c>
      <c r="O20" s="16">
        <v>389</v>
      </c>
      <c r="P20" s="16">
        <v>101</v>
      </c>
      <c r="Q20" s="16">
        <v>632</v>
      </c>
      <c r="R20" s="16">
        <v>1806</v>
      </c>
      <c r="S20" s="16">
        <v>139</v>
      </c>
      <c r="T20" s="16">
        <v>903</v>
      </c>
      <c r="U20" s="16">
        <v>876</v>
      </c>
      <c r="V20" s="16">
        <v>2452</v>
      </c>
      <c r="W20" s="17">
        <v>10288</v>
      </c>
      <c r="X20" s="40"/>
    </row>
    <row r="21" spans="1:24" s="7" customFormat="1" ht="15">
      <c r="A21" s="15" t="s">
        <v>37</v>
      </c>
      <c r="B21" s="16">
        <v>2670</v>
      </c>
      <c r="C21" s="16">
        <v>37</v>
      </c>
      <c r="D21" s="16">
        <v>40</v>
      </c>
      <c r="E21" s="16">
        <v>153</v>
      </c>
      <c r="F21" s="16">
        <v>1534</v>
      </c>
      <c r="G21" s="16">
        <v>259</v>
      </c>
      <c r="H21" s="16">
        <v>330</v>
      </c>
      <c r="I21" s="16">
        <v>441</v>
      </c>
      <c r="J21" s="16">
        <v>700</v>
      </c>
      <c r="K21" s="17">
        <v>6164</v>
      </c>
      <c r="L21" s="17"/>
      <c r="M21" s="15" t="s">
        <v>37</v>
      </c>
      <c r="N21" s="16">
        <v>12433</v>
      </c>
      <c r="O21" s="16">
        <v>1167</v>
      </c>
      <c r="P21" s="16">
        <v>455</v>
      </c>
      <c r="Q21" s="16">
        <v>1780</v>
      </c>
      <c r="R21" s="16">
        <v>4783</v>
      </c>
      <c r="S21" s="16">
        <v>704</v>
      </c>
      <c r="T21" s="16">
        <v>2349</v>
      </c>
      <c r="U21" s="16">
        <v>2419</v>
      </c>
      <c r="V21" s="16">
        <v>3981</v>
      </c>
      <c r="W21" s="17">
        <v>30071</v>
      </c>
      <c r="X21" s="40"/>
    </row>
    <row r="22" spans="1:24" s="7" customFormat="1" ht="15">
      <c r="A22" s="15" t="s">
        <v>38</v>
      </c>
      <c r="B22" s="16">
        <v>1269</v>
      </c>
      <c r="C22" s="16">
        <v>6</v>
      </c>
      <c r="D22" s="16">
        <v>13</v>
      </c>
      <c r="E22" s="16">
        <v>70</v>
      </c>
      <c r="F22" s="16">
        <v>913</v>
      </c>
      <c r="G22" s="16">
        <v>184</v>
      </c>
      <c r="H22" s="16">
        <v>210</v>
      </c>
      <c r="I22" s="16">
        <v>320</v>
      </c>
      <c r="J22" s="16">
        <v>136</v>
      </c>
      <c r="K22" s="17">
        <v>3121</v>
      </c>
      <c r="L22" s="17"/>
      <c r="M22" s="15" t="s">
        <v>38</v>
      </c>
      <c r="N22" s="16">
        <v>6194</v>
      </c>
      <c r="O22" s="16">
        <v>360</v>
      </c>
      <c r="P22" s="16">
        <v>184</v>
      </c>
      <c r="Q22" s="16">
        <v>736</v>
      </c>
      <c r="R22" s="16">
        <v>2998</v>
      </c>
      <c r="S22" s="16">
        <v>683</v>
      </c>
      <c r="T22" s="16">
        <v>1437</v>
      </c>
      <c r="U22" s="16">
        <v>2204</v>
      </c>
      <c r="V22" s="16">
        <v>1177</v>
      </c>
      <c r="W22" s="17">
        <v>15973</v>
      </c>
      <c r="X22" s="40"/>
    </row>
    <row r="23" spans="1:24" s="7" customFormat="1" ht="15">
      <c r="A23" s="15" t="s">
        <v>39</v>
      </c>
      <c r="B23" s="16">
        <v>847</v>
      </c>
      <c r="C23" s="16">
        <v>20</v>
      </c>
      <c r="D23" s="16">
        <v>29</v>
      </c>
      <c r="E23" s="16">
        <v>118</v>
      </c>
      <c r="F23" s="16">
        <v>654</v>
      </c>
      <c r="G23" s="16">
        <v>93</v>
      </c>
      <c r="H23" s="16">
        <v>151</v>
      </c>
      <c r="I23" s="16">
        <v>193</v>
      </c>
      <c r="J23" s="16">
        <v>990</v>
      </c>
      <c r="K23" s="17">
        <v>3095</v>
      </c>
      <c r="L23" s="17"/>
      <c r="M23" s="15" t="s">
        <v>39</v>
      </c>
      <c r="N23" s="16">
        <v>4304</v>
      </c>
      <c r="O23" s="16">
        <v>639</v>
      </c>
      <c r="P23" s="16">
        <v>221</v>
      </c>
      <c r="Q23" s="16">
        <v>1232</v>
      </c>
      <c r="R23" s="16">
        <v>2711</v>
      </c>
      <c r="S23" s="16">
        <v>227</v>
      </c>
      <c r="T23" s="16">
        <v>1187</v>
      </c>
      <c r="U23" s="16">
        <v>1005</v>
      </c>
      <c r="V23" s="16">
        <v>6270</v>
      </c>
      <c r="W23" s="17">
        <v>17796</v>
      </c>
      <c r="X23" s="40"/>
    </row>
    <row r="24" spans="1:24" s="7" customFormat="1" ht="15">
      <c r="A24" s="15" t="s">
        <v>40</v>
      </c>
      <c r="B24" s="16">
        <v>2160</v>
      </c>
      <c r="C24" s="16">
        <v>44</v>
      </c>
      <c r="D24" s="16">
        <v>41</v>
      </c>
      <c r="E24" s="16">
        <v>135</v>
      </c>
      <c r="F24" s="16">
        <v>1546</v>
      </c>
      <c r="G24" s="16">
        <v>275</v>
      </c>
      <c r="H24" s="16">
        <v>384</v>
      </c>
      <c r="I24" s="16">
        <v>398</v>
      </c>
      <c r="J24" s="16">
        <v>666</v>
      </c>
      <c r="K24" s="17">
        <v>5649</v>
      </c>
      <c r="L24" s="17"/>
      <c r="M24" s="15" t="s">
        <v>40</v>
      </c>
      <c r="N24" s="16">
        <v>8880</v>
      </c>
      <c r="O24" s="16">
        <v>1124</v>
      </c>
      <c r="P24" s="16">
        <v>375</v>
      </c>
      <c r="Q24" s="16">
        <v>1662</v>
      </c>
      <c r="R24" s="16">
        <v>5259</v>
      </c>
      <c r="S24" s="16">
        <v>844</v>
      </c>
      <c r="T24" s="16">
        <v>2579</v>
      </c>
      <c r="U24" s="16">
        <v>2484</v>
      </c>
      <c r="V24" s="16">
        <v>4301</v>
      </c>
      <c r="W24" s="17">
        <v>27508</v>
      </c>
      <c r="X24" s="40"/>
    </row>
    <row r="25" spans="1:24" s="7" customFormat="1" ht="15">
      <c r="A25" s="15" t="s">
        <v>41</v>
      </c>
      <c r="B25" s="16">
        <v>1887</v>
      </c>
      <c r="C25" s="16">
        <v>4</v>
      </c>
      <c r="D25" s="16">
        <v>35</v>
      </c>
      <c r="E25" s="16">
        <v>68</v>
      </c>
      <c r="F25" s="16">
        <v>2140</v>
      </c>
      <c r="G25" s="16">
        <v>203</v>
      </c>
      <c r="H25" s="16">
        <v>434</v>
      </c>
      <c r="I25" s="16">
        <v>551</v>
      </c>
      <c r="J25" s="16">
        <v>143</v>
      </c>
      <c r="K25" s="17">
        <v>5465</v>
      </c>
      <c r="L25" s="17"/>
      <c r="M25" s="15" t="s">
        <v>41</v>
      </c>
      <c r="N25" s="16">
        <v>9195</v>
      </c>
      <c r="O25" s="16">
        <v>466</v>
      </c>
      <c r="P25" s="16">
        <v>270</v>
      </c>
      <c r="Q25" s="16">
        <v>2124</v>
      </c>
      <c r="R25" s="16">
        <v>7057</v>
      </c>
      <c r="S25" s="16">
        <v>749</v>
      </c>
      <c r="T25" s="16">
        <v>3155</v>
      </c>
      <c r="U25" s="16">
        <v>4177</v>
      </c>
      <c r="V25" s="16">
        <v>1556</v>
      </c>
      <c r="W25" s="17">
        <v>28749</v>
      </c>
      <c r="X25" s="40"/>
    </row>
    <row r="26" spans="1:24" s="7" customFormat="1" ht="15">
      <c r="A26" s="15" t="s">
        <v>42</v>
      </c>
      <c r="B26" s="16">
        <v>591</v>
      </c>
      <c r="C26" s="16">
        <v>11</v>
      </c>
      <c r="D26" s="16">
        <v>23</v>
      </c>
      <c r="E26" s="16">
        <v>87</v>
      </c>
      <c r="F26" s="16">
        <v>557</v>
      </c>
      <c r="G26" s="16">
        <v>88</v>
      </c>
      <c r="H26" s="16">
        <v>122</v>
      </c>
      <c r="I26" s="16">
        <v>150</v>
      </c>
      <c r="J26" s="16">
        <v>770</v>
      </c>
      <c r="K26" s="17">
        <v>2399</v>
      </c>
      <c r="L26" s="17"/>
      <c r="M26" s="15" t="s">
        <v>42</v>
      </c>
      <c r="N26" s="16">
        <v>4302</v>
      </c>
      <c r="O26" s="16">
        <v>616</v>
      </c>
      <c r="P26" s="16">
        <v>278</v>
      </c>
      <c r="Q26" s="16">
        <v>1147</v>
      </c>
      <c r="R26" s="16">
        <v>2467</v>
      </c>
      <c r="S26" s="16">
        <v>330</v>
      </c>
      <c r="T26" s="16">
        <v>1026</v>
      </c>
      <c r="U26" s="16">
        <v>1020</v>
      </c>
      <c r="V26" s="16">
        <v>5324</v>
      </c>
      <c r="W26" s="17">
        <v>16510</v>
      </c>
      <c r="X26" s="40"/>
    </row>
    <row r="27" spans="1:24" s="7" customFormat="1" ht="15">
      <c r="A27" s="15" t="s">
        <v>43</v>
      </c>
      <c r="B27" s="16">
        <v>693</v>
      </c>
      <c r="C27" s="16">
        <v>3</v>
      </c>
      <c r="D27" s="16">
        <v>5</v>
      </c>
      <c r="E27" s="16">
        <v>45</v>
      </c>
      <c r="F27" s="16">
        <v>638</v>
      </c>
      <c r="G27" s="16">
        <v>59</v>
      </c>
      <c r="H27" s="16">
        <v>113</v>
      </c>
      <c r="I27" s="16">
        <v>141</v>
      </c>
      <c r="J27" s="16">
        <v>473</v>
      </c>
      <c r="K27" s="17">
        <v>2170</v>
      </c>
      <c r="L27" s="17"/>
      <c r="M27" s="15" t="s">
        <v>43</v>
      </c>
      <c r="N27" s="16">
        <v>3197</v>
      </c>
      <c r="O27" s="16">
        <v>374</v>
      </c>
      <c r="P27" s="16">
        <v>98</v>
      </c>
      <c r="Q27" s="16">
        <v>605</v>
      </c>
      <c r="R27" s="16">
        <v>2610</v>
      </c>
      <c r="S27" s="16">
        <v>145</v>
      </c>
      <c r="T27" s="16">
        <v>932</v>
      </c>
      <c r="U27" s="16">
        <v>811</v>
      </c>
      <c r="V27" s="16">
        <v>2903</v>
      </c>
      <c r="W27" s="17">
        <v>11675</v>
      </c>
      <c r="X27" s="40"/>
    </row>
    <row r="28" spans="1:24" s="7" customFormat="1" ht="15">
      <c r="A28" s="15" t="s">
        <v>44</v>
      </c>
      <c r="B28" s="16">
        <v>67</v>
      </c>
      <c r="C28" s="16">
        <v>1</v>
      </c>
      <c r="D28" s="16">
        <v>0</v>
      </c>
      <c r="E28" s="16">
        <v>1</v>
      </c>
      <c r="F28" s="16">
        <v>188</v>
      </c>
      <c r="G28" s="16">
        <v>112</v>
      </c>
      <c r="H28" s="16">
        <v>8</v>
      </c>
      <c r="I28" s="16">
        <v>14</v>
      </c>
      <c r="J28" s="16">
        <v>29</v>
      </c>
      <c r="K28" s="17">
        <v>420</v>
      </c>
      <c r="L28" s="17"/>
      <c r="M28" s="15" t="s">
        <v>44</v>
      </c>
      <c r="N28" s="16">
        <v>532</v>
      </c>
      <c r="O28" s="16">
        <v>41</v>
      </c>
      <c r="P28" s="16">
        <v>32</v>
      </c>
      <c r="Q28" s="16">
        <v>84</v>
      </c>
      <c r="R28" s="16">
        <v>914</v>
      </c>
      <c r="S28" s="16">
        <v>463</v>
      </c>
      <c r="T28" s="16">
        <v>135</v>
      </c>
      <c r="U28" s="16">
        <v>289</v>
      </c>
      <c r="V28" s="16">
        <v>184</v>
      </c>
      <c r="W28" s="17">
        <v>2674</v>
      </c>
      <c r="X28" s="40"/>
    </row>
    <row r="29" spans="1:24" s="7" customFormat="1" ht="15">
      <c r="A29" s="15" t="s">
        <v>45</v>
      </c>
      <c r="B29" s="16">
        <v>1865</v>
      </c>
      <c r="C29" s="16">
        <v>8</v>
      </c>
      <c r="D29" s="16">
        <v>42</v>
      </c>
      <c r="E29" s="16">
        <v>106</v>
      </c>
      <c r="F29" s="16">
        <v>2074</v>
      </c>
      <c r="G29" s="16">
        <v>248</v>
      </c>
      <c r="H29" s="16">
        <v>295</v>
      </c>
      <c r="I29" s="16">
        <v>624</v>
      </c>
      <c r="J29" s="16">
        <v>263</v>
      </c>
      <c r="K29" s="17">
        <v>5525</v>
      </c>
      <c r="L29" s="17"/>
      <c r="M29" s="15" t="s">
        <v>45</v>
      </c>
      <c r="N29" s="16">
        <v>9242</v>
      </c>
      <c r="O29" s="16">
        <v>636</v>
      </c>
      <c r="P29" s="16">
        <v>531</v>
      </c>
      <c r="Q29" s="16">
        <v>1719</v>
      </c>
      <c r="R29" s="16">
        <v>5697</v>
      </c>
      <c r="S29" s="16">
        <v>645</v>
      </c>
      <c r="T29" s="16">
        <v>1823</v>
      </c>
      <c r="U29" s="16">
        <v>7083</v>
      </c>
      <c r="V29" s="16">
        <v>1894</v>
      </c>
      <c r="W29" s="17">
        <v>29270</v>
      </c>
      <c r="X29" s="40"/>
    </row>
    <row r="30" spans="1:24" s="7" customFormat="1" ht="15">
      <c r="A30" s="15" t="s">
        <v>46</v>
      </c>
      <c r="B30" s="16">
        <v>10430</v>
      </c>
      <c r="C30" s="16">
        <v>174</v>
      </c>
      <c r="D30" s="16">
        <v>360</v>
      </c>
      <c r="E30" s="16">
        <v>654</v>
      </c>
      <c r="F30" s="16">
        <v>8397</v>
      </c>
      <c r="G30" s="16">
        <v>1787</v>
      </c>
      <c r="H30" s="16">
        <v>1519</v>
      </c>
      <c r="I30" s="16">
        <v>1804</v>
      </c>
      <c r="J30" s="16">
        <v>5654</v>
      </c>
      <c r="K30" s="17">
        <v>30779</v>
      </c>
      <c r="L30" s="17"/>
      <c r="M30" s="15" t="s">
        <v>46</v>
      </c>
      <c r="N30" s="16">
        <v>55104</v>
      </c>
      <c r="O30" s="16">
        <v>5542</v>
      </c>
      <c r="P30" s="16">
        <v>4579</v>
      </c>
      <c r="Q30" s="16">
        <v>8446</v>
      </c>
      <c r="R30" s="16">
        <v>27532</v>
      </c>
      <c r="S30" s="16">
        <v>5645</v>
      </c>
      <c r="T30" s="16">
        <v>9642</v>
      </c>
      <c r="U30" s="16">
        <v>19324</v>
      </c>
      <c r="V30" s="16">
        <v>31745</v>
      </c>
      <c r="W30" s="17">
        <v>167559</v>
      </c>
      <c r="X30" s="40"/>
    </row>
    <row r="31" spans="1:24" s="7" customFormat="1" ht="15">
      <c r="A31" s="15" t="s">
        <v>47</v>
      </c>
      <c r="B31" s="16">
        <v>739</v>
      </c>
      <c r="C31" s="16">
        <v>8</v>
      </c>
      <c r="D31" s="16">
        <v>15</v>
      </c>
      <c r="E31" s="16">
        <v>51</v>
      </c>
      <c r="F31" s="16">
        <v>627</v>
      </c>
      <c r="G31" s="16">
        <v>64</v>
      </c>
      <c r="H31" s="16">
        <v>164</v>
      </c>
      <c r="I31" s="16">
        <v>139</v>
      </c>
      <c r="J31" s="16">
        <v>509</v>
      </c>
      <c r="K31" s="17">
        <v>2316</v>
      </c>
      <c r="L31" s="17"/>
      <c r="M31" s="15" t="s">
        <v>47</v>
      </c>
      <c r="N31" s="16">
        <v>3535</v>
      </c>
      <c r="O31" s="16">
        <v>453</v>
      </c>
      <c r="P31" s="16">
        <v>118</v>
      </c>
      <c r="Q31" s="16">
        <v>665</v>
      </c>
      <c r="R31" s="16">
        <v>2400</v>
      </c>
      <c r="S31" s="16">
        <v>209</v>
      </c>
      <c r="T31" s="16">
        <v>1145</v>
      </c>
      <c r="U31" s="16">
        <v>851</v>
      </c>
      <c r="V31" s="16">
        <v>2888</v>
      </c>
      <c r="W31" s="17">
        <v>12264</v>
      </c>
      <c r="X31" s="40"/>
    </row>
    <row r="32" spans="1:24" s="7" customFormat="1" ht="15">
      <c r="A32" s="15" t="s">
        <v>48</v>
      </c>
      <c r="B32" s="16">
        <v>531</v>
      </c>
      <c r="C32" s="16">
        <v>8</v>
      </c>
      <c r="D32" s="16">
        <v>19</v>
      </c>
      <c r="E32" s="16">
        <v>72</v>
      </c>
      <c r="F32" s="16">
        <v>460</v>
      </c>
      <c r="G32" s="16">
        <v>98</v>
      </c>
      <c r="H32" s="16">
        <v>103</v>
      </c>
      <c r="I32" s="16">
        <v>129</v>
      </c>
      <c r="J32" s="16">
        <v>335</v>
      </c>
      <c r="K32" s="17">
        <v>1755</v>
      </c>
      <c r="L32" s="17"/>
      <c r="M32" s="15" t="s">
        <v>48</v>
      </c>
      <c r="N32" s="16">
        <v>3049</v>
      </c>
      <c r="O32" s="16">
        <v>342</v>
      </c>
      <c r="P32" s="16">
        <v>245</v>
      </c>
      <c r="Q32" s="16">
        <v>809</v>
      </c>
      <c r="R32" s="16">
        <v>2095</v>
      </c>
      <c r="S32" s="16">
        <v>229</v>
      </c>
      <c r="T32" s="16">
        <v>837</v>
      </c>
      <c r="U32" s="16">
        <v>613</v>
      </c>
      <c r="V32" s="16">
        <v>2286</v>
      </c>
      <c r="W32" s="17">
        <v>10505</v>
      </c>
      <c r="X32" s="40"/>
    </row>
    <row r="33" spans="1:24" s="7" customFormat="1" ht="15">
      <c r="A33" s="15" t="s">
        <v>49</v>
      </c>
      <c r="B33" s="16">
        <v>2260</v>
      </c>
      <c r="C33" s="16">
        <v>28</v>
      </c>
      <c r="D33" s="16">
        <v>36</v>
      </c>
      <c r="E33" s="16">
        <v>178</v>
      </c>
      <c r="F33" s="16">
        <v>2717</v>
      </c>
      <c r="G33" s="16">
        <v>435</v>
      </c>
      <c r="H33" s="16">
        <v>577</v>
      </c>
      <c r="I33" s="16">
        <v>523</v>
      </c>
      <c r="J33" s="16">
        <v>420</v>
      </c>
      <c r="K33" s="17">
        <v>7174</v>
      </c>
      <c r="L33" s="17"/>
      <c r="M33" s="15" t="s">
        <v>49</v>
      </c>
      <c r="N33" s="16">
        <v>10300</v>
      </c>
      <c r="O33" s="16">
        <v>879</v>
      </c>
      <c r="P33" s="16">
        <v>383</v>
      </c>
      <c r="Q33" s="16">
        <v>2455</v>
      </c>
      <c r="R33" s="16">
        <v>7988</v>
      </c>
      <c r="S33" s="16">
        <v>1146</v>
      </c>
      <c r="T33" s="16">
        <v>3854</v>
      </c>
      <c r="U33" s="16">
        <v>3177</v>
      </c>
      <c r="V33" s="16">
        <v>2695</v>
      </c>
      <c r="W33" s="17">
        <v>32877</v>
      </c>
      <c r="X33" s="40"/>
    </row>
    <row r="34" spans="1:24" s="7" customFormat="1" ht="15">
      <c r="A34" s="15" t="s">
        <v>50</v>
      </c>
      <c r="B34" s="16">
        <v>1542</v>
      </c>
      <c r="C34" s="16">
        <v>16</v>
      </c>
      <c r="D34" s="16">
        <v>10</v>
      </c>
      <c r="E34" s="16">
        <v>86</v>
      </c>
      <c r="F34" s="16">
        <v>694</v>
      </c>
      <c r="G34" s="16">
        <v>53</v>
      </c>
      <c r="H34" s="16">
        <v>216</v>
      </c>
      <c r="I34" s="16">
        <v>155</v>
      </c>
      <c r="J34" s="16">
        <v>222</v>
      </c>
      <c r="K34" s="17">
        <v>2994</v>
      </c>
      <c r="L34" s="17"/>
      <c r="M34" s="15" t="s">
        <v>50</v>
      </c>
      <c r="N34" s="16">
        <v>6680</v>
      </c>
      <c r="O34" s="16">
        <v>491</v>
      </c>
      <c r="P34" s="16">
        <v>112</v>
      </c>
      <c r="Q34" s="16">
        <v>907</v>
      </c>
      <c r="R34" s="16">
        <v>2813</v>
      </c>
      <c r="S34" s="16">
        <v>198</v>
      </c>
      <c r="T34" s="16">
        <v>1781</v>
      </c>
      <c r="U34" s="16">
        <v>874</v>
      </c>
      <c r="V34" s="16">
        <v>1358</v>
      </c>
      <c r="W34" s="17">
        <v>15214</v>
      </c>
      <c r="X34" s="40"/>
    </row>
    <row r="35" spans="1:24" s="7" customFormat="1" ht="15">
      <c r="A35" s="15" t="s">
        <v>51</v>
      </c>
      <c r="B35" s="16">
        <v>1243</v>
      </c>
      <c r="C35" s="16">
        <v>16</v>
      </c>
      <c r="D35" s="16">
        <v>37</v>
      </c>
      <c r="E35" s="16">
        <v>128</v>
      </c>
      <c r="F35" s="16">
        <v>999</v>
      </c>
      <c r="G35" s="16">
        <v>138</v>
      </c>
      <c r="H35" s="16">
        <v>177</v>
      </c>
      <c r="I35" s="16">
        <v>198</v>
      </c>
      <c r="J35" s="16">
        <v>120</v>
      </c>
      <c r="K35" s="17">
        <v>3056</v>
      </c>
      <c r="L35" s="17"/>
      <c r="M35" s="15" t="s">
        <v>51</v>
      </c>
      <c r="N35" s="16">
        <v>5303</v>
      </c>
      <c r="O35" s="16">
        <v>433</v>
      </c>
      <c r="P35" s="16">
        <v>217</v>
      </c>
      <c r="Q35" s="16">
        <v>1199</v>
      </c>
      <c r="R35" s="16">
        <v>3299</v>
      </c>
      <c r="S35" s="16">
        <v>420</v>
      </c>
      <c r="T35" s="16">
        <v>1317</v>
      </c>
      <c r="U35" s="16">
        <v>1241</v>
      </c>
      <c r="V35" s="16">
        <v>803</v>
      </c>
      <c r="W35" s="17">
        <v>14232</v>
      </c>
      <c r="X35" s="40"/>
    </row>
    <row r="36" spans="1:24" s="7" customFormat="1" ht="15">
      <c r="A36" s="15" t="s">
        <v>52</v>
      </c>
      <c r="B36" s="16">
        <v>1282</v>
      </c>
      <c r="C36" s="16">
        <v>27</v>
      </c>
      <c r="D36" s="16">
        <v>35</v>
      </c>
      <c r="E36" s="16">
        <v>153</v>
      </c>
      <c r="F36" s="16">
        <v>1324</v>
      </c>
      <c r="G36" s="16">
        <v>143</v>
      </c>
      <c r="H36" s="16">
        <v>312</v>
      </c>
      <c r="I36" s="16">
        <v>335</v>
      </c>
      <c r="J36" s="16">
        <v>975</v>
      </c>
      <c r="K36" s="17">
        <v>4586</v>
      </c>
      <c r="L36" s="17"/>
      <c r="M36" s="15" t="s">
        <v>52</v>
      </c>
      <c r="N36" s="16">
        <v>6417</v>
      </c>
      <c r="O36" s="16">
        <v>835</v>
      </c>
      <c r="P36" s="16">
        <v>455</v>
      </c>
      <c r="Q36" s="16">
        <v>1718</v>
      </c>
      <c r="R36" s="16">
        <v>4143</v>
      </c>
      <c r="S36" s="16">
        <v>320</v>
      </c>
      <c r="T36" s="16">
        <v>1898</v>
      </c>
      <c r="U36" s="16">
        <v>1866</v>
      </c>
      <c r="V36" s="16">
        <v>5117</v>
      </c>
      <c r="W36" s="17">
        <v>22769</v>
      </c>
      <c r="X36" s="40"/>
    </row>
    <row r="37" spans="1:24" s="7" customFormat="1" ht="15">
      <c r="A37" s="15" t="s">
        <v>53</v>
      </c>
      <c r="B37" s="16">
        <v>1971</v>
      </c>
      <c r="C37" s="16">
        <v>14</v>
      </c>
      <c r="D37" s="16">
        <v>42</v>
      </c>
      <c r="E37" s="16">
        <v>194</v>
      </c>
      <c r="F37" s="16">
        <v>1409</v>
      </c>
      <c r="G37" s="16">
        <v>177</v>
      </c>
      <c r="H37" s="16">
        <v>292</v>
      </c>
      <c r="I37" s="16">
        <v>411</v>
      </c>
      <c r="J37" s="16">
        <v>211</v>
      </c>
      <c r="K37" s="17">
        <v>4721</v>
      </c>
      <c r="L37" s="17"/>
      <c r="M37" s="15" t="s">
        <v>53</v>
      </c>
      <c r="N37" s="16">
        <v>9089</v>
      </c>
      <c r="O37" s="16">
        <v>581</v>
      </c>
      <c r="P37" s="16">
        <v>327</v>
      </c>
      <c r="Q37" s="16">
        <v>1791</v>
      </c>
      <c r="R37" s="16">
        <v>4173</v>
      </c>
      <c r="S37" s="16">
        <v>451</v>
      </c>
      <c r="T37" s="16">
        <v>1945</v>
      </c>
      <c r="U37" s="16">
        <v>2018</v>
      </c>
      <c r="V37" s="16">
        <v>1638</v>
      </c>
      <c r="W37" s="17">
        <v>22013</v>
      </c>
      <c r="X37" s="40"/>
    </row>
    <row r="38" spans="1:24" s="7" customFormat="1" ht="15">
      <c r="A38" s="15" t="s">
        <v>54</v>
      </c>
      <c r="B38" s="16">
        <v>1471</v>
      </c>
      <c r="C38" s="16">
        <v>16</v>
      </c>
      <c r="D38" s="16">
        <v>42</v>
      </c>
      <c r="E38" s="16">
        <v>150</v>
      </c>
      <c r="F38" s="16">
        <v>1314</v>
      </c>
      <c r="G38" s="16">
        <v>195</v>
      </c>
      <c r="H38" s="16">
        <v>310</v>
      </c>
      <c r="I38" s="16">
        <v>384</v>
      </c>
      <c r="J38" s="16">
        <v>242</v>
      </c>
      <c r="K38" s="17">
        <v>4124</v>
      </c>
      <c r="L38" s="17"/>
      <c r="M38" s="15" t="s">
        <v>54</v>
      </c>
      <c r="N38" s="16">
        <v>8817</v>
      </c>
      <c r="O38" s="16">
        <v>693</v>
      </c>
      <c r="P38" s="16">
        <v>361</v>
      </c>
      <c r="Q38" s="16">
        <v>1785</v>
      </c>
      <c r="R38" s="16">
        <v>4985</v>
      </c>
      <c r="S38" s="16">
        <v>539</v>
      </c>
      <c r="T38" s="16">
        <v>2212</v>
      </c>
      <c r="U38" s="16">
        <v>2246</v>
      </c>
      <c r="V38" s="16">
        <v>1693</v>
      </c>
      <c r="W38" s="17">
        <v>23331</v>
      </c>
      <c r="X38" s="40"/>
    </row>
    <row r="39" spans="1:24" s="7" customFormat="1" ht="15">
      <c r="A39" s="15" t="s">
        <v>55</v>
      </c>
      <c r="B39" s="16">
        <v>1420</v>
      </c>
      <c r="C39" s="16">
        <v>44</v>
      </c>
      <c r="D39" s="16">
        <v>31</v>
      </c>
      <c r="E39" s="16">
        <v>78</v>
      </c>
      <c r="F39" s="16">
        <v>900</v>
      </c>
      <c r="G39" s="16">
        <v>135</v>
      </c>
      <c r="H39" s="16">
        <v>192</v>
      </c>
      <c r="I39" s="16">
        <v>198</v>
      </c>
      <c r="J39" s="16">
        <v>235</v>
      </c>
      <c r="K39" s="17">
        <v>3233</v>
      </c>
      <c r="L39" s="17"/>
      <c r="M39" s="15" t="s">
        <v>55</v>
      </c>
      <c r="N39" s="16">
        <v>7292</v>
      </c>
      <c r="O39" s="16">
        <v>655</v>
      </c>
      <c r="P39" s="16">
        <v>276</v>
      </c>
      <c r="Q39" s="16">
        <v>1001</v>
      </c>
      <c r="R39" s="16">
        <v>3133</v>
      </c>
      <c r="S39" s="16">
        <v>386</v>
      </c>
      <c r="T39" s="16">
        <v>1649</v>
      </c>
      <c r="U39" s="16">
        <v>1282</v>
      </c>
      <c r="V39" s="16">
        <v>1622</v>
      </c>
      <c r="W39" s="17">
        <v>17296</v>
      </c>
      <c r="X39" s="40"/>
    </row>
    <row r="40" spans="1:24" s="7" customFormat="1" ht="15">
      <c r="A40" s="15" t="s">
        <v>56</v>
      </c>
      <c r="B40" s="16">
        <v>616</v>
      </c>
      <c r="C40" s="16">
        <v>5</v>
      </c>
      <c r="D40" s="16">
        <v>8</v>
      </c>
      <c r="E40" s="16">
        <v>36</v>
      </c>
      <c r="F40" s="16">
        <v>477</v>
      </c>
      <c r="G40" s="16">
        <v>81</v>
      </c>
      <c r="H40" s="16">
        <v>112</v>
      </c>
      <c r="I40" s="16">
        <v>98</v>
      </c>
      <c r="J40" s="16">
        <v>546</v>
      </c>
      <c r="K40" s="17">
        <v>1979</v>
      </c>
      <c r="L40" s="17"/>
      <c r="M40" s="15" t="s">
        <v>56</v>
      </c>
      <c r="N40" s="16">
        <v>2921</v>
      </c>
      <c r="O40" s="16">
        <v>393</v>
      </c>
      <c r="P40" s="16">
        <v>120</v>
      </c>
      <c r="Q40" s="16">
        <v>599</v>
      </c>
      <c r="R40" s="16">
        <v>1679</v>
      </c>
      <c r="S40" s="16">
        <v>206</v>
      </c>
      <c r="T40" s="16">
        <v>842</v>
      </c>
      <c r="U40" s="16">
        <v>602</v>
      </c>
      <c r="V40" s="16">
        <v>3536</v>
      </c>
      <c r="W40" s="17">
        <v>10898</v>
      </c>
      <c r="X40" s="40"/>
    </row>
    <row r="41" spans="1:24" s="7" customFormat="1" ht="15">
      <c r="A41" s="15" t="s">
        <v>57</v>
      </c>
      <c r="B41" s="16">
        <v>781</v>
      </c>
      <c r="C41" s="16">
        <v>13</v>
      </c>
      <c r="D41" s="16">
        <v>10</v>
      </c>
      <c r="E41" s="16">
        <v>59</v>
      </c>
      <c r="F41" s="16">
        <v>544</v>
      </c>
      <c r="G41" s="16">
        <v>137</v>
      </c>
      <c r="H41" s="16">
        <v>103</v>
      </c>
      <c r="I41" s="16">
        <v>102</v>
      </c>
      <c r="J41" s="16">
        <v>167</v>
      </c>
      <c r="K41" s="17">
        <v>1916</v>
      </c>
      <c r="L41" s="17"/>
      <c r="M41" s="15" t="s">
        <v>57</v>
      </c>
      <c r="N41" s="16">
        <v>3984</v>
      </c>
      <c r="O41" s="16">
        <v>291</v>
      </c>
      <c r="P41" s="16">
        <v>200</v>
      </c>
      <c r="Q41" s="16">
        <v>751</v>
      </c>
      <c r="R41" s="16">
        <v>1955</v>
      </c>
      <c r="S41" s="16">
        <v>468</v>
      </c>
      <c r="T41" s="16">
        <v>802</v>
      </c>
      <c r="U41" s="16">
        <v>681</v>
      </c>
      <c r="V41" s="16">
        <v>1222</v>
      </c>
      <c r="W41" s="17">
        <v>10354</v>
      </c>
      <c r="X41" s="40"/>
    </row>
    <row r="42" spans="1:24" s="7" customFormat="1" ht="15">
      <c r="A42" s="15" t="s">
        <v>58</v>
      </c>
      <c r="B42" s="16">
        <v>1396</v>
      </c>
      <c r="C42" s="16">
        <v>21</v>
      </c>
      <c r="D42" s="16">
        <v>37</v>
      </c>
      <c r="E42" s="16">
        <v>134</v>
      </c>
      <c r="F42" s="16">
        <v>1173</v>
      </c>
      <c r="G42" s="16">
        <v>256</v>
      </c>
      <c r="H42" s="16">
        <v>271</v>
      </c>
      <c r="I42" s="16">
        <v>367</v>
      </c>
      <c r="J42" s="16">
        <v>1863</v>
      </c>
      <c r="K42" s="17">
        <v>5518</v>
      </c>
      <c r="L42" s="17"/>
      <c r="M42" s="15" t="s">
        <v>58</v>
      </c>
      <c r="N42" s="16">
        <v>6859</v>
      </c>
      <c r="O42" s="16">
        <v>1004</v>
      </c>
      <c r="P42" s="16">
        <v>384</v>
      </c>
      <c r="Q42" s="16">
        <v>1234</v>
      </c>
      <c r="R42" s="16">
        <v>3799</v>
      </c>
      <c r="S42" s="16">
        <v>603</v>
      </c>
      <c r="T42" s="16">
        <v>1839</v>
      </c>
      <c r="U42" s="16">
        <v>1843</v>
      </c>
      <c r="V42" s="16">
        <v>8495</v>
      </c>
      <c r="W42" s="17">
        <v>26060</v>
      </c>
      <c r="X42" s="40"/>
    </row>
    <row r="43" spans="1:24" s="7" customFormat="1" ht="15">
      <c r="A43" s="15" t="s">
        <v>59</v>
      </c>
      <c r="B43" s="16">
        <v>2390</v>
      </c>
      <c r="C43" s="16">
        <v>33</v>
      </c>
      <c r="D43" s="16">
        <v>65</v>
      </c>
      <c r="E43" s="16">
        <v>219</v>
      </c>
      <c r="F43" s="16">
        <v>1886</v>
      </c>
      <c r="G43" s="16">
        <v>314</v>
      </c>
      <c r="H43" s="16">
        <v>446</v>
      </c>
      <c r="I43" s="16">
        <v>479</v>
      </c>
      <c r="J43" s="16">
        <v>1363</v>
      </c>
      <c r="K43" s="17">
        <v>7195</v>
      </c>
      <c r="L43" s="17"/>
      <c r="M43" s="15" t="s">
        <v>59</v>
      </c>
      <c r="N43" s="16">
        <v>11756</v>
      </c>
      <c r="O43" s="16">
        <v>1387</v>
      </c>
      <c r="P43" s="16">
        <v>678</v>
      </c>
      <c r="Q43" s="16">
        <v>2221</v>
      </c>
      <c r="R43" s="16">
        <v>6459</v>
      </c>
      <c r="S43" s="16">
        <v>810</v>
      </c>
      <c r="T43" s="16">
        <v>2746</v>
      </c>
      <c r="U43" s="16">
        <v>3463</v>
      </c>
      <c r="V43" s="16">
        <v>7861</v>
      </c>
      <c r="W43" s="17">
        <v>37381</v>
      </c>
      <c r="X43" s="40"/>
    </row>
    <row r="44" spans="1:24" s="7" customFormat="1" ht="15">
      <c r="A44" s="15" t="s">
        <v>60</v>
      </c>
      <c r="B44" s="16">
        <v>424</v>
      </c>
      <c r="C44" s="16">
        <v>7</v>
      </c>
      <c r="D44" s="16">
        <v>7</v>
      </c>
      <c r="E44" s="16">
        <v>33</v>
      </c>
      <c r="F44" s="16">
        <v>304</v>
      </c>
      <c r="G44" s="16">
        <v>36</v>
      </c>
      <c r="H44" s="16">
        <v>70</v>
      </c>
      <c r="I44" s="16">
        <v>99</v>
      </c>
      <c r="J44" s="16">
        <v>97</v>
      </c>
      <c r="K44" s="17">
        <v>1077</v>
      </c>
      <c r="L44" s="17"/>
      <c r="M44" s="15" t="s">
        <v>60</v>
      </c>
      <c r="N44" s="16">
        <v>2458</v>
      </c>
      <c r="O44" s="16">
        <v>260</v>
      </c>
      <c r="P44" s="16">
        <v>112</v>
      </c>
      <c r="Q44" s="16">
        <v>482</v>
      </c>
      <c r="R44" s="16">
        <v>1353</v>
      </c>
      <c r="S44" s="16">
        <v>159</v>
      </c>
      <c r="T44" s="16">
        <v>583</v>
      </c>
      <c r="U44" s="16">
        <v>528</v>
      </c>
      <c r="V44" s="16">
        <v>661</v>
      </c>
      <c r="W44" s="17">
        <v>6596</v>
      </c>
      <c r="X44" s="40"/>
    </row>
    <row r="45" spans="1:24" s="7" customFormat="1" ht="15">
      <c r="A45" s="15" t="s">
        <v>61</v>
      </c>
      <c r="B45" s="16">
        <v>953</v>
      </c>
      <c r="C45" s="16">
        <v>28</v>
      </c>
      <c r="D45" s="16">
        <v>18</v>
      </c>
      <c r="E45" s="16">
        <v>95</v>
      </c>
      <c r="F45" s="16">
        <v>812</v>
      </c>
      <c r="G45" s="16">
        <v>90</v>
      </c>
      <c r="H45" s="16">
        <v>154</v>
      </c>
      <c r="I45" s="16">
        <v>147</v>
      </c>
      <c r="J45" s="16">
        <v>870</v>
      </c>
      <c r="K45" s="17">
        <v>3167</v>
      </c>
      <c r="L45" s="17"/>
      <c r="M45" s="15" t="s">
        <v>61</v>
      </c>
      <c r="N45" s="16">
        <v>4733</v>
      </c>
      <c r="O45" s="16">
        <v>752</v>
      </c>
      <c r="P45" s="16">
        <v>226</v>
      </c>
      <c r="Q45" s="16">
        <v>944</v>
      </c>
      <c r="R45" s="16">
        <v>2996</v>
      </c>
      <c r="S45" s="16">
        <v>322</v>
      </c>
      <c r="T45" s="16">
        <v>1263</v>
      </c>
      <c r="U45" s="16">
        <v>1057</v>
      </c>
      <c r="V45" s="16">
        <v>4402</v>
      </c>
      <c r="W45" s="17">
        <v>16695</v>
      </c>
      <c r="X45" s="40"/>
    </row>
    <row r="46" spans="1:24" s="7" customFormat="1" ht="15">
      <c r="A46" s="15" t="s">
        <v>62</v>
      </c>
      <c r="B46" s="16">
        <v>2674</v>
      </c>
      <c r="C46" s="16">
        <v>19</v>
      </c>
      <c r="D46" s="16">
        <v>63</v>
      </c>
      <c r="E46" s="16">
        <v>116</v>
      </c>
      <c r="F46" s="16">
        <v>2183</v>
      </c>
      <c r="G46" s="16">
        <v>246</v>
      </c>
      <c r="H46" s="16">
        <v>469</v>
      </c>
      <c r="I46" s="16">
        <v>427</v>
      </c>
      <c r="J46" s="16">
        <v>583</v>
      </c>
      <c r="K46" s="17">
        <v>6780</v>
      </c>
      <c r="L46" s="17"/>
      <c r="M46" s="15" t="s">
        <v>62</v>
      </c>
      <c r="N46" s="16">
        <v>15519</v>
      </c>
      <c r="O46" s="16">
        <v>664</v>
      </c>
      <c r="P46" s="16">
        <v>678</v>
      </c>
      <c r="Q46" s="16">
        <v>1735</v>
      </c>
      <c r="R46" s="16">
        <v>7206</v>
      </c>
      <c r="S46" s="16">
        <v>797</v>
      </c>
      <c r="T46" s="16">
        <v>3802</v>
      </c>
      <c r="U46" s="16">
        <v>4022</v>
      </c>
      <c r="V46" s="16">
        <v>3789</v>
      </c>
      <c r="W46" s="17">
        <v>38212</v>
      </c>
      <c r="X46" s="40"/>
    </row>
    <row r="47" spans="1:24" s="7" customFormat="1" ht="15">
      <c r="A47" s="15" t="s">
        <v>63</v>
      </c>
      <c r="B47" s="16">
        <v>2970</v>
      </c>
      <c r="C47" s="16">
        <v>46</v>
      </c>
      <c r="D47" s="16">
        <v>90</v>
      </c>
      <c r="E47" s="16">
        <v>286</v>
      </c>
      <c r="F47" s="16">
        <v>3113</v>
      </c>
      <c r="G47" s="16">
        <v>372</v>
      </c>
      <c r="H47" s="16">
        <v>588</v>
      </c>
      <c r="I47" s="16">
        <v>642</v>
      </c>
      <c r="J47" s="16">
        <v>689</v>
      </c>
      <c r="K47" s="17">
        <v>8796</v>
      </c>
      <c r="L47" s="17"/>
      <c r="M47" s="15" t="s">
        <v>63</v>
      </c>
      <c r="N47" s="16">
        <v>15359</v>
      </c>
      <c r="O47" s="16">
        <v>1219</v>
      </c>
      <c r="P47" s="16">
        <v>1086</v>
      </c>
      <c r="Q47" s="16">
        <v>4300</v>
      </c>
      <c r="R47" s="16">
        <v>8857</v>
      </c>
      <c r="S47" s="16">
        <v>972</v>
      </c>
      <c r="T47" s="16">
        <v>3739</v>
      </c>
      <c r="U47" s="16">
        <v>3572</v>
      </c>
      <c r="V47" s="16">
        <v>4012</v>
      </c>
      <c r="W47" s="17">
        <v>43116</v>
      </c>
      <c r="X47" s="40"/>
    </row>
    <row r="48" spans="1:26" s="7" customFormat="1" ht="15">
      <c r="A48" s="15" t="s">
        <v>64</v>
      </c>
      <c r="B48" s="16">
        <v>685</v>
      </c>
      <c r="C48" s="16">
        <v>8</v>
      </c>
      <c r="D48" s="16">
        <v>14</v>
      </c>
      <c r="E48" s="16">
        <v>59</v>
      </c>
      <c r="F48" s="16">
        <v>295</v>
      </c>
      <c r="G48" s="16">
        <v>51</v>
      </c>
      <c r="H48" s="16">
        <v>14</v>
      </c>
      <c r="I48" s="16">
        <v>73</v>
      </c>
      <c r="J48" s="16">
        <v>88</v>
      </c>
      <c r="K48" s="17">
        <v>1287</v>
      </c>
      <c r="L48" s="17"/>
      <c r="M48" s="15" t="s">
        <v>64</v>
      </c>
      <c r="N48" s="16">
        <v>3212</v>
      </c>
      <c r="O48" s="16">
        <v>282</v>
      </c>
      <c r="P48" s="16">
        <v>150</v>
      </c>
      <c r="Q48" s="16">
        <v>547</v>
      </c>
      <c r="R48" s="16">
        <v>1276</v>
      </c>
      <c r="S48" s="16">
        <v>192</v>
      </c>
      <c r="T48" s="16">
        <v>123</v>
      </c>
      <c r="U48" s="16">
        <v>426</v>
      </c>
      <c r="V48" s="16">
        <v>711</v>
      </c>
      <c r="W48" s="17">
        <v>6919</v>
      </c>
      <c r="X48" s="40"/>
      <c r="Y48" s="8"/>
      <c r="Z48" s="8"/>
    </row>
    <row r="49" spans="1:26" s="8" customFormat="1" ht="15.75" thickBot="1">
      <c r="A49" s="18" t="s">
        <v>6</v>
      </c>
      <c r="B49" s="19">
        <v>65383</v>
      </c>
      <c r="C49" s="19">
        <v>907</v>
      </c>
      <c r="D49" s="19">
        <v>1531</v>
      </c>
      <c r="E49" s="19">
        <v>5009</v>
      </c>
      <c r="F49" s="19">
        <v>53878</v>
      </c>
      <c r="G49" s="19">
        <v>7969</v>
      </c>
      <c r="H49" s="19">
        <v>11370</v>
      </c>
      <c r="I49" s="19">
        <v>13140</v>
      </c>
      <c r="J49" s="19">
        <v>24756</v>
      </c>
      <c r="K49" s="19">
        <v>183943</v>
      </c>
      <c r="L49" s="19"/>
      <c r="M49" s="18" t="s">
        <v>6</v>
      </c>
      <c r="N49" s="19">
        <v>327780</v>
      </c>
      <c r="O49" s="19">
        <v>31211</v>
      </c>
      <c r="P49" s="19">
        <v>17230</v>
      </c>
      <c r="Q49" s="19">
        <v>61800</v>
      </c>
      <c r="R49" s="19">
        <v>181907</v>
      </c>
      <c r="S49" s="19">
        <v>23553</v>
      </c>
      <c r="T49" s="19">
        <v>79355</v>
      </c>
      <c r="U49" s="19">
        <v>92170</v>
      </c>
      <c r="V49" s="19">
        <v>144876</v>
      </c>
      <c r="W49" s="19">
        <v>959882</v>
      </c>
      <c r="X49" s="40"/>
      <c r="Y49" s="7"/>
      <c r="Z49" s="7"/>
    </row>
    <row r="50" spans="1:26" s="7" customFormat="1" ht="15">
      <c r="A50" s="20" t="s">
        <v>74</v>
      </c>
      <c r="K50" s="8"/>
      <c r="L50" s="8"/>
      <c r="M50" s="21"/>
      <c r="W50" s="8"/>
      <c r="X50" s="21"/>
      <c r="Y50" s="21"/>
      <c r="Z50" s="21"/>
    </row>
    <row r="51" ht="15">
      <c r="A51" s="22" t="s">
        <v>76</v>
      </c>
    </row>
    <row r="52" spans="1:23" ht="15" customHeight="1">
      <c r="A52" s="46" t="s">
        <v>90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ht="15">
      <c r="A54" s="22" t="s">
        <v>84</v>
      </c>
    </row>
  </sheetData>
  <mergeCells count="4">
    <mergeCell ref="A1:I1"/>
    <mergeCell ref="N4:V4"/>
    <mergeCell ref="B4:J4"/>
    <mergeCell ref="A52:W53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workbookViewId="0" topLeftCell="A1">
      <selection activeCell="L1" sqref="L1"/>
    </sheetView>
  </sheetViews>
  <sheetFormatPr defaultColWidth="9.140625" defaultRowHeight="12.75"/>
  <cols>
    <col min="1" max="1" width="21.8515625" style="21" bestFit="1" customWidth="1"/>
    <col min="2" max="2" width="17.8515625" style="21" bestFit="1" customWidth="1"/>
    <col min="3" max="3" width="9.8515625" style="21" bestFit="1" customWidth="1"/>
    <col min="4" max="5" width="9.421875" style="21" customWidth="1"/>
    <col min="6" max="6" width="10.7109375" style="21" bestFit="1" customWidth="1"/>
    <col min="7" max="7" width="11.140625" style="21" bestFit="1" customWidth="1"/>
    <col min="8" max="8" width="9.421875" style="21" customWidth="1"/>
    <col min="9" max="9" width="9.8515625" style="21" bestFit="1" customWidth="1"/>
    <col min="10" max="10" width="13.57421875" style="21" customWidth="1"/>
    <col min="11" max="11" width="9.421875" style="23" customWidth="1"/>
    <col min="12" max="12" width="6.00390625" style="21" customWidth="1"/>
    <col min="13" max="13" width="21.8515625" style="21" bestFit="1" customWidth="1"/>
    <col min="14" max="14" width="17.8515625" style="21" bestFit="1" customWidth="1"/>
    <col min="15" max="15" width="9.8515625" style="21" bestFit="1" customWidth="1"/>
    <col min="16" max="17" width="9.421875" style="21" customWidth="1"/>
    <col min="18" max="18" width="10.7109375" style="21" bestFit="1" customWidth="1"/>
    <col min="19" max="19" width="11.140625" style="21" bestFit="1" customWidth="1"/>
    <col min="20" max="20" width="9.421875" style="21" customWidth="1"/>
    <col min="21" max="21" width="9.8515625" style="21" bestFit="1" customWidth="1"/>
    <col min="22" max="22" width="13.57421875" style="21" customWidth="1"/>
    <col min="23" max="23" width="9.421875" style="23" customWidth="1"/>
    <col min="24" max="16384" width="9.140625" style="21" customWidth="1"/>
  </cols>
  <sheetData>
    <row r="1" spans="1:23" s="7" customFormat="1" ht="15">
      <c r="A1" s="44" t="s">
        <v>92</v>
      </c>
      <c r="B1" s="44"/>
      <c r="C1" s="44"/>
      <c r="D1" s="44"/>
      <c r="E1" s="44"/>
      <c r="F1" s="44"/>
      <c r="G1" s="44"/>
      <c r="H1" s="44"/>
      <c r="I1" s="44"/>
      <c r="K1" s="8"/>
      <c r="W1" s="8"/>
    </row>
    <row r="2" spans="11:23" s="7" customFormat="1" ht="15">
      <c r="K2" s="8"/>
      <c r="W2" s="8"/>
    </row>
    <row r="3" spans="1:23" s="7" customFormat="1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2:23" s="7" customFormat="1" ht="15">
      <c r="B4" s="45" t="s">
        <v>88</v>
      </c>
      <c r="C4" s="45"/>
      <c r="D4" s="45"/>
      <c r="E4" s="45"/>
      <c r="F4" s="45"/>
      <c r="G4" s="45"/>
      <c r="H4" s="45"/>
      <c r="I4" s="45"/>
      <c r="J4" s="45"/>
      <c r="K4" s="8"/>
      <c r="N4" s="45" t="s">
        <v>89</v>
      </c>
      <c r="O4" s="45"/>
      <c r="P4" s="45"/>
      <c r="Q4" s="45"/>
      <c r="R4" s="45"/>
      <c r="S4" s="45"/>
      <c r="T4" s="45"/>
      <c r="U4" s="45"/>
      <c r="V4" s="45"/>
      <c r="W4" s="8"/>
    </row>
    <row r="5" spans="1:23" s="7" customFormat="1" ht="33" thickBot="1">
      <c r="A5" s="11" t="s">
        <v>73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69</v>
      </c>
      <c r="G5" s="12" t="s">
        <v>70</v>
      </c>
      <c r="H5" s="12" t="s">
        <v>4</v>
      </c>
      <c r="I5" s="12" t="s">
        <v>5</v>
      </c>
      <c r="J5" s="12" t="s">
        <v>86</v>
      </c>
      <c r="K5" s="13" t="s">
        <v>6</v>
      </c>
      <c r="M5" s="11" t="s">
        <v>73</v>
      </c>
      <c r="N5" s="12" t="s">
        <v>0</v>
      </c>
      <c r="O5" s="12" t="s">
        <v>1</v>
      </c>
      <c r="P5" s="12" t="s">
        <v>2</v>
      </c>
      <c r="Q5" s="12" t="s">
        <v>3</v>
      </c>
      <c r="R5" s="12" t="s">
        <v>69</v>
      </c>
      <c r="S5" s="12" t="s">
        <v>70</v>
      </c>
      <c r="T5" s="12" t="s">
        <v>4</v>
      </c>
      <c r="U5" s="12" t="s">
        <v>5</v>
      </c>
      <c r="V5" s="12" t="s">
        <v>86</v>
      </c>
      <c r="W5" s="14" t="s">
        <v>6</v>
      </c>
    </row>
    <row r="6" spans="1:25" s="7" customFormat="1" ht="15">
      <c r="A6" s="15" t="s">
        <v>71</v>
      </c>
      <c r="B6" s="16">
        <v>557</v>
      </c>
      <c r="C6" s="16">
        <v>2</v>
      </c>
      <c r="D6" s="16">
        <v>43</v>
      </c>
      <c r="E6" s="16">
        <v>68</v>
      </c>
      <c r="F6" s="16">
        <v>373</v>
      </c>
      <c r="G6" s="16">
        <v>4</v>
      </c>
      <c r="H6" s="16">
        <v>163</v>
      </c>
      <c r="I6" s="16">
        <v>37</v>
      </c>
      <c r="J6" s="16">
        <v>137</v>
      </c>
      <c r="K6" s="17">
        <v>1384</v>
      </c>
      <c r="L6" s="40"/>
      <c r="M6" s="15" t="s">
        <v>71</v>
      </c>
      <c r="N6" s="16">
        <v>1190</v>
      </c>
      <c r="O6" s="16">
        <v>124</v>
      </c>
      <c r="P6" s="16">
        <v>256</v>
      </c>
      <c r="Q6" s="16">
        <v>621</v>
      </c>
      <c r="R6" s="16">
        <v>952</v>
      </c>
      <c r="S6" s="16">
        <v>10</v>
      </c>
      <c r="T6" s="16">
        <v>839</v>
      </c>
      <c r="U6" s="16">
        <v>379</v>
      </c>
      <c r="V6" s="16">
        <v>476</v>
      </c>
      <c r="W6" s="17">
        <v>4847</v>
      </c>
      <c r="X6" s="40"/>
      <c r="Y6" s="40"/>
    </row>
    <row r="7" spans="1:25" s="7" customFormat="1" ht="15">
      <c r="A7" s="15" t="s">
        <v>24</v>
      </c>
      <c r="B7" s="16">
        <v>141</v>
      </c>
      <c r="C7" s="16">
        <v>0</v>
      </c>
      <c r="D7" s="16">
        <v>15</v>
      </c>
      <c r="E7" s="16">
        <v>20</v>
      </c>
      <c r="F7" s="16">
        <v>103</v>
      </c>
      <c r="G7" s="16">
        <v>6</v>
      </c>
      <c r="H7" s="16">
        <v>54</v>
      </c>
      <c r="I7" s="16">
        <v>11</v>
      </c>
      <c r="J7" s="16">
        <v>83</v>
      </c>
      <c r="K7" s="17">
        <v>433</v>
      </c>
      <c r="L7" s="40"/>
      <c r="M7" s="15" t="s">
        <v>24</v>
      </c>
      <c r="N7" s="16">
        <v>498</v>
      </c>
      <c r="O7" s="16">
        <v>49</v>
      </c>
      <c r="P7" s="16">
        <v>156</v>
      </c>
      <c r="Q7" s="16">
        <v>194</v>
      </c>
      <c r="R7" s="16">
        <v>394</v>
      </c>
      <c r="S7" s="16">
        <v>5</v>
      </c>
      <c r="T7" s="16">
        <v>281</v>
      </c>
      <c r="U7" s="16">
        <v>98</v>
      </c>
      <c r="V7" s="16">
        <v>383</v>
      </c>
      <c r="W7" s="17">
        <v>2058</v>
      </c>
      <c r="X7" s="40"/>
      <c r="Y7" s="40"/>
    </row>
    <row r="8" spans="1:25" s="7" customFormat="1" ht="15">
      <c r="A8" s="15" t="s">
        <v>25</v>
      </c>
      <c r="B8" s="16">
        <v>246</v>
      </c>
      <c r="C8" s="16">
        <v>1</v>
      </c>
      <c r="D8" s="16">
        <v>21</v>
      </c>
      <c r="E8" s="16">
        <v>27</v>
      </c>
      <c r="F8" s="16">
        <v>319</v>
      </c>
      <c r="G8" s="16">
        <v>4</v>
      </c>
      <c r="H8" s="16">
        <v>72</v>
      </c>
      <c r="I8" s="16">
        <v>8</v>
      </c>
      <c r="J8" s="16">
        <v>94</v>
      </c>
      <c r="K8" s="17">
        <v>792</v>
      </c>
      <c r="L8" s="40"/>
      <c r="M8" s="15" t="s">
        <v>25</v>
      </c>
      <c r="N8" s="16">
        <v>687</v>
      </c>
      <c r="O8" s="16">
        <v>68</v>
      </c>
      <c r="P8" s="16">
        <v>100</v>
      </c>
      <c r="Q8" s="16">
        <v>321</v>
      </c>
      <c r="R8" s="16">
        <v>558</v>
      </c>
      <c r="S8" s="16">
        <v>12</v>
      </c>
      <c r="T8" s="16">
        <v>402</v>
      </c>
      <c r="U8" s="16">
        <v>146</v>
      </c>
      <c r="V8" s="16">
        <v>372</v>
      </c>
      <c r="W8" s="17">
        <v>2666</v>
      </c>
      <c r="X8" s="40"/>
      <c r="Y8" s="40"/>
    </row>
    <row r="9" spans="1:25" s="7" customFormat="1" ht="15">
      <c r="A9" s="15" t="s">
        <v>26</v>
      </c>
      <c r="B9" s="16">
        <v>200</v>
      </c>
      <c r="C9" s="16">
        <v>2</v>
      </c>
      <c r="D9" s="16">
        <v>5</v>
      </c>
      <c r="E9" s="16">
        <v>12</v>
      </c>
      <c r="F9" s="16">
        <v>118</v>
      </c>
      <c r="G9" s="16">
        <v>7</v>
      </c>
      <c r="H9" s="16">
        <v>41</v>
      </c>
      <c r="I9" s="16">
        <v>14</v>
      </c>
      <c r="J9" s="16">
        <v>28</v>
      </c>
      <c r="K9" s="17">
        <v>427</v>
      </c>
      <c r="L9" s="40"/>
      <c r="M9" s="15" t="s">
        <v>26</v>
      </c>
      <c r="N9" s="16">
        <v>615</v>
      </c>
      <c r="O9" s="16">
        <v>60</v>
      </c>
      <c r="P9" s="16">
        <v>83</v>
      </c>
      <c r="Q9" s="16">
        <v>289</v>
      </c>
      <c r="R9" s="16">
        <v>432</v>
      </c>
      <c r="S9" s="16">
        <v>12</v>
      </c>
      <c r="T9" s="16">
        <v>302</v>
      </c>
      <c r="U9" s="16">
        <v>120</v>
      </c>
      <c r="V9" s="16">
        <v>180</v>
      </c>
      <c r="W9" s="17">
        <v>2093</v>
      </c>
      <c r="X9" s="40"/>
      <c r="Y9" s="40"/>
    </row>
    <row r="10" spans="1:25" s="7" customFormat="1" ht="15">
      <c r="A10" s="15" t="s">
        <v>27</v>
      </c>
      <c r="B10" s="16">
        <v>153</v>
      </c>
      <c r="C10" s="16">
        <v>0</v>
      </c>
      <c r="D10" s="16">
        <v>6</v>
      </c>
      <c r="E10" s="16">
        <v>18</v>
      </c>
      <c r="F10" s="16">
        <v>186</v>
      </c>
      <c r="G10" s="16">
        <v>0</v>
      </c>
      <c r="H10" s="16">
        <v>56</v>
      </c>
      <c r="I10" s="16">
        <v>14</v>
      </c>
      <c r="J10" s="16">
        <v>23</v>
      </c>
      <c r="K10" s="17">
        <v>456</v>
      </c>
      <c r="L10" s="40"/>
      <c r="M10" s="15" t="s">
        <v>27</v>
      </c>
      <c r="N10" s="16">
        <v>638</v>
      </c>
      <c r="O10" s="16">
        <v>21</v>
      </c>
      <c r="P10" s="16">
        <v>69</v>
      </c>
      <c r="Q10" s="16">
        <v>416</v>
      </c>
      <c r="R10" s="16">
        <v>745</v>
      </c>
      <c r="S10" s="16">
        <v>0</v>
      </c>
      <c r="T10" s="16">
        <v>486</v>
      </c>
      <c r="U10" s="16">
        <v>122</v>
      </c>
      <c r="V10" s="16">
        <v>126</v>
      </c>
      <c r="W10" s="17">
        <v>2623</v>
      </c>
      <c r="X10" s="40"/>
      <c r="Y10" s="40"/>
    </row>
    <row r="11" spans="1:25" s="7" customFormat="1" ht="15">
      <c r="A11" s="15" t="s">
        <v>28</v>
      </c>
      <c r="B11" s="16">
        <v>187</v>
      </c>
      <c r="C11" s="16">
        <v>0</v>
      </c>
      <c r="D11" s="16">
        <v>2</v>
      </c>
      <c r="E11" s="16">
        <v>12</v>
      </c>
      <c r="F11" s="16">
        <v>156</v>
      </c>
      <c r="G11" s="16">
        <v>2</v>
      </c>
      <c r="H11" s="16">
        <v>71</v>
      </c>
      <c r="I11" s="16">
        <v>4</v>
      </c>
      <c r="J11" s="16">
        <v>4</v>
      </c>
      <c r="K11" s="17">
        <v>438</v>
      </c>
      <c r="L11" s="40"/>
      <c r="M11" s="15" t="s">
        <v>28</v>
      </c>
      <c r="N11" s="16">
        <v>474</v>
      </c>
      <c r="O11" s="16">
        <v>24</v>
      </c>
      <c r="P11" s="16">
        <v>17</v>
      </c>
      <c r="Q11" s="16">
        <v>224</v>
      </c>
      <c r="R11" s="16">
        <v>313</v>
      </c>
      <c r="S11" s="16">
        <v>3</v>
      </c>
      <c r="T11" s="16">
        <v>362</v>
      </c>
      <c r="U11" s="16">
        <v>55</v>
      </c>
      <c r="V11" s="16">
        <v>19</v>
      </c>
      <c r="W11" s="17">
        <v>1491</v>
      </c>
      <c r="X11" s="40"/>
      <c r="Y11" s="40"/>
    </row>
    <row r="12" spans="1:25" s="7" customFormat="1" ht="15">
      <c r="A12" s="15" t="s">
        <v>29</v>
      </c>
      <c r="B12" s="16">
        <v>297</v>
      </c>
      <c r="C12" s="16">
        <v>1</v>
      </c>
      <c r="D12" s="16">
        <v>24</v>
      </c>
      <c r="E12" s="16">
        <v>41</v>
      </c>
      <c r="F12" s="16">
        <v>191</v>
      </c>
      <c r="G12" s="16">
        <v>4</v>
      </c>
      <c r="H12" s="16">
        <v>77</v>
      </c>
      <c r="I12" s="16">
        <v>13</v>
      </c>
      <c r="J12" s="16">
        <v>19</v>
      </c>
      <c r="K12" s="17">
        <v>667</v>
      </c>
      <c r="L12" s="40"/>
      <c r="M12" s="15" t="s">
        <v>29</v>
      </c>
      <c r="N12" s="16">
        <v>914</v>
      </c>
      <c r="O12" s="16">
        <v>88</v>
      </c>
      <c r="P12" s="16">
        <v>264</v>
      </c>
      <c r="Q12" s="16">
        <v>369</v>
      </c>
      <c r="R12" s="16">
        <v>634</v>
      </c>
      <c r="S12" s="16">
        <v>14</v>
      </c>
      <c r="T12" s="16">
        <v>478</v>
      </c>
      <c r="U12" s="16">
        <v>161</v>
      </c>
      <c r="V12" s="16">
        <v>130</v>
      </c>
      <c r="W12" s="17">
        <v>3052</v>
      </c>
      <c r="X12" s="40"/>
      <c r="Y12" s="40"/>
    </row>
    <row r="13" spans="1:25" s="7" customFormat="1" ht="15">
      <c r="A13" s="15" t="s">
        <v>72</v>
      </c>
      <c r="B13" s="16">
        <v>408</v>
      </c>
      <c r="C13" s="16">
        <v>0</v>
      </c>
      <c r="D13" s="16">
        <v>7</v>
      </c>
      <c r="E13" s="16">
        <v>29</v>
      </c>
      <c r="F13" s="16">
        <v>179</v>
      </c>
      <c r="G13" s="16">
        <v>9</v>
      </c>
      <c r="H13" s="16">
        <v>89</v>
      </c>
      <c r="I13" s="16">
        <v>31</v>
      </c>
      <c r="J13" s="16">
        <v>22</v>
      </c>
      <c r="K13" s="17">
        <v>774</v>
      </c>
      <c r="L13" s="40"/>
      <c r="M13" s="15" t="s">
        <v>72</v>
      </c>
      <c r="N13" s="16">
        <v>1199</v>
      </c>
      <c r="O13" s="16">
        <v>98</v>
      </c>
      <c r="P13" s="16">
        <v>70</v>
      </c>
      <c r="Q13" s="16">
        <v>342</v>
      </c>
      <c r="R13" s="16">
        <v>500</v>
      </c>
      <c r="S13" s="16">
        <v>12</v>
      </c>
      <c r="T13" s="16">
        <v>454</v>
      </c>
      <c r="U13" s="16">
        <v>170</v>
      </c>
      <c r="V13" s="16">
        <v>100</v>
      </c>
      <c r="W13" s="17">
        <v>2945</v>
      </c>
      <c r="X13" s="40"/>
      <c r="Y13" s="40"/>
    </row>
    <row r="14" spans="1:25" s="7" customFormat="1" ht="15">
      <c r="A14" s="15" t="s">
        <v>30</v>
      </c>
      <c r="B14" s="16">
        <v>170</v>
      </c>
      <c r="C14" s="16">
        <v>1</v>
      </c>
      <c r="D14" s="16">
        <v>5</v>
      </c>
      <c r="E14" s="16">
        <v>12</v>
      </c>
      <c r="F14" s="16">
        <v>196</v>
      </c>
      <c r="G14" s="16">
        <v>6</v>
      </c>
      <c r="H14" s="16">
        <v>59</v>
      </c>
      <c r="I14" s="16">
        <v>21</v>
      </c>
      <c r="J14" s="16">
        <v>24</v>
      </c>
      <c r="K14" s="17">
        <v>494</v>
      </c>
      <c r="L14" s="40"/>
      <c r="M14" s="15" t="s">
        <v>30</v>
      </c>
      <c r="N14" s="16">
        <v>524</v>
      </c>
      <c r="O14" s="16">
        <v>48</v>
      </c>
      <c r="P14" s="16">
        <v>27</v>
      </c>
      <c r="Q14" s="16">
        <v>200</v>
      </c>
      <c r="R14" s="16">
        <v>433</v>
      </c>
      <c r="S14" s="16">
        <v>12</v>
      </c>
      <c r="T14" s="16">
        <v>371</v>
      </c>
      <c r="U14" s="16">
        <v>75</v>
      </c>
      <c r="V14" s="16">
        <v>152</v>
      </c>
      <c r="W14" s="17">
        <v>1842</v>
      </c>
      <c r="X14" s="40"/>
      <c r="Y14" s="40"/>
    </row>
    <row r="15" spans="1:25" s="7" customFormat="1" ht="15">
      <c r="A15" s="15" t="s">
        <v>31</v>
      </c>
      <c r="B15" s="16">
        <v>255</v>
      </c>
      <c r="C15" s="16">
        <v>0</v>
      </c>
      <c r="D15" s="16">
        <v>6</v>
      </c>
      <c r="E15" s="16">
        <v>26</v>
      </c>
      <c r="F15" s="16">
        <v>238</v>
      </c>
      <c r="G15" s="16">
        <v>9</v>
      </c>
      <c r="H15" s="16">
        <v>109</v>
      </c>
      <c r="I15" s="16">
        <v>5</v>
      </c>
      <c r="J15" s="16">
        <v>53</v>
      </c>
      <c r="K15" s="17">
        <v>701</v>
      </c>
      <c r="L15" s="40"/>
      <c r="M15" s="15" t="s">
        <v>31</v>
      </c>
      <c r="N15" s="16">
        <v>772</v>
      </c>
      <c r="O15" s="16">
        <v>78</v>
      </c>
      <c r="P15" s="16">
        <v>29</v>
      </c>
      <c r="Q15" s="16">
        <v>321</v>
      </c>
      <c r="R15" s="16">
        <v>622</v>
      </c>
      <c r="S15" s="16">
        <v>8</v>
      </c>
      <c r="T15" s="16">
        <v>610</v>
      </c>
      <c r="U15" s="16">
        <v>69</v>
      </c>
      <c r="V15" s="16">
        <v>189</v>
      </c>
      <c r="W15" s="17">
        <v>2698</v>
      </c>
      <c r="X15" s="40"/>
      <c r="Y15" s="40"/>
    </row>
    <row r="16" spans="1:25" s="7" customFormat="1" ht="15">
      <c r="A16" s="15" t="s">
        <v>32</v>
      </c>
      <c r="B16" s="16">
        <v>134</v>
      </c>
      <c r="C16" s="16">
        <v>2</v>
      </c>
      <c r="D16" s="16">
        <v>2</v>
      </c>
      <c r="E16" s="16">
        <v>16</v>
      </c>
      <c r="F16" s="16">
        <v>161</v>
      </c>
      <c r="G16" s="16">
        <v>6</v>
      </c>
      <c r="H16" s="16">
        <v>64</v>
      </c>
      <c r="I16" s="16">
        <v>29</v>
      </c>
      <c r="J16" s="16">
        <v>0</v>
      </c>
      <c r="K16" s="17">
        <v>414</v>
      </c>
      <c r="L16" s="40"/>
      <c r="M16" s="15" t="s">
        <v>32</v>
      </c>
      <c r="N16" s="16">
        <v>483</v>
      </c>
      <c r="O16" s="16">
        <v>54</v>
      </c>
      <c r="P16" s="16">
        <v>13</v>
      </c>
      <c r="Q16" s="16">
        <v>216</v>
      </c>
      <c r="R16" s="16">
        <v>384</v>
      </c>
      <c r="S16" s="16">
        <v>16</v>
      </c>
      <c r="T16" s="16">
        <v>469</v>
      </c>
      <c r="U16" s="16">
        <v>196</v>
      </c>
      <c r="V16" s="16">
        <v>11</v>
      </c>
      <c r="W16" s="17">
        <v>1842</v>
      </c>
      <c r="X16" s="40"/>
      <c r="Y16" s="40"/>
    </row>
    <row r="17" spans="1:25" s="7" customFormat="1" ht="15">
      <c r="A17" s="15" t="s">
        <v>33</v>
      </c>
      <c r="B17" s="16">
        <v>735</v>
      </c>
      <c r="C17" s="16">
        <v>1</v>
      </c>
      <c r="D17" s="16">
        <v>19</v>
      </c>
      <c r="E17" s="16">
        <v>52</v>
      </c>
      <c r="F17" s="16">
        <v>809</v>
      </c>
      <c r="G17" s="16">
        <v>6</v>
      </c>
      <c r="H17" s="16">
        <v>238</v>
      </c>
      <c r="I17" s="16">
        <v>45</v>
      </c>
      <c r="J17" s="16">
        <v>209</v>
      </c>
      <c r="K17" s="17">
        <v>2114</v>
      </c>
      <c r="L17" s="40"/>
      <c r="M17" s="15" t="s">
        <v>33</v>
      </c>
      <c r="N17" s="16">
        <v>1653</v>
      </c>
      <c r="O17" s="16">
        <v>123</v>
      </c>
      <c r="P17" s="16">
        <v>210</v>
      </c>
      <c r="Q17" s="16">
        <v>656</v>
      </c>
      <c r="R17" s="16">
        <v>1733</v>
      </c>
      <c r="S17" s="16">
        <v>31</v>
      </c>
      <c r="T17" s="16">
        <v>1305</v>
      </c>
      <c r="U17" s="16">
        <v>409</v>
      </c>
      <c r="V17" s="16">
        <v>823</v>
      </c>
      <c r="W17" s="17">
        <v>6943</v>
      </c>
      <c r="X17" s="40"/>
      <c r="Y17" s="40"/>
    </row>
    <row r="18" spans="1:25" s="7" customFormat="1" ht="15">
      <c r="A18" s="15" t="s">
        <v>34</v>
      </c>
      <c r="B18" s="16">
        <v>188</v>
      </c>
      <c r="C18" s="16">
        <v>0</v>
      </c>
      <c r="D18" s="16">
        <v>11</v>
      </c>
      <c r="E18" s="16">
        <v>20</v>
      </c>
      <c r="F18" s="16">
        <v>230</v>
      </c>
      <c r="G18" s="16">
        <v>2</v>
      </c>
      <c r="H18" s="16">
        <v>45</v>
      </c>
      <c r="I18" s="16">
        <v>25</v>
      </c>
      <c r="J18" s="16">
        <v>21</v>
      </c>
      <c r="K18" s="17">
        <v>542</v>
      </c>
      <c r="L18" s="40"/>
      <c r="M18" s="15" t="s">
        <v>34</v>
      </c>
      <c r="N18" s="16">
        <v>352</v>
      </c>
      <c r="O18" s="16">
        <v>26</v>
      </c>
      <c r="P18" s="16">
        <v>44</v>
      </c>
      <c r="Q18" s="16">
        <v>132</v>
      </c>
      <c r="R18" s="16">
        <v>427</v>
      </c>
      <c r="S18" s="16">
        <v>9</v>
      </c>
      <c r="T18" s="16">
        <v>267</v>
      </c>
      <c r="U18" s="16">
        <v>119</v>
      </c>
      <c r="V18" s="16">
        <v>72</v>
      </c>
      <c r="W18" s="17">
        <v>1448</v>
      </c>
      <c r="X18" s="40"/>
      <c r="Y18" s="40"/>
    </row>
    <row r="19" spans="1:25" s="7" customFormat="1" ht="15">
      <c r="A19" s="15" t="s">
        <v>35</v>
      </c>
      <c r="B19" s="16">
        <v>873</v>
      </c>
      <c r="C19" s="16">
        <v>5</v>
      </c>
      <c r="D19" s="16">
        <v>93</v>
      </c>
      <c r="E19" s="16">
        <v>112</v>
      </c>
      <c r="F19" s="16">
        <v>681</v>
      </c>
      <c r="G19" s="16">
        <v>29</v>
      </c>
      <c r="H19" s="16">
        <v>229</v>
      </c>
      <c r="I19" s="16">
        <v>63</v>
      </c>
      <c r="J19" s="16">
        <v>195</v>
      </c>
      <c r="K19" s="17">
        <v>2280</v>
      </c>
      <c r="L19" s="40"/>
      <c r="M19" s="15" t="s">
        <v>35</v>
      </c>
      <c r="N19" s="16">
        <v>2637</v>
      </c>
      <c r="O19" s="16">
        <v>283</v>
      </c>
      <c r="P19" s="16">
        <v>857</v>
      </c>
      <c r="Q19" s="16">
        <v>1603</v>
      </c>
      <c r="R19" s="16">
        <v>2348</v>
      </c>
      <c r="S19" s="16">
        <v>49</v>
      </c>
      <c r="T19" s="16">
        <v>1369</v>
      </c>
      <c r="U19" s="16">
        <v>804</v>
      </c>
      <c r="V19" s="16">
        <v>789</v>
      </c>
      <c r="W19" s="17">
        <v>10739</v>
      </c>
      <c r="X19" s="40"/>
      <c r="Y19" s="40"/>
    </row>
    <row r="20" spans="1:25" s="7" customFormat="1" ht="15">
      <c r="A20" s="15" t="s">
        <v>36</v>
      </c>
      <c r="B20" s="16">
        <v>111</v>
      </c>
      <c r="C20" s="16">
        <v>0</v>
      </c>
      <c r="D20" s="16">
        <v>6</v>
      </c>
      <c r="E20" s="16">
        <v>19</v>
      </c>
      <c r="F20" s="16">
        <v>151</v>
      </c>
      <c r="G20" s="16">
        <v>0</v>
      </c>
      <c r="H20" s="16">
        <v>51</v>
      </c>
      <c r="I20" s="16">
        <v>5</v>
      </c>
      <c r="J20" s="16">
        <v>138</v>
      </c>
      <c r="K20" s="17">
        <v>481</v>
      </c>
      <c r="L20" s="40"/>
      <c r="M20" s="15" t="s">
        <v>36</v>
      </c>
      <c r="N20" s="16">
        <v>330</v>
      </c>
      <c r="O20" s="16">
        <v>53</v>
      </c>
      <c r="P20" s="16">
        <v>59</v>
      </c>
      <c r="Q20" s="16">
        <v>360</v>
      </c>
      <c r="R20" s="16">
        <v>460</v>
      </c>
      <c r="S20" s="16">
        <v>4</v>
      </c>
      <c r="T20" s="16">
        <v>308</v>
      </c>
      <c r="U20" s="16">
        <v>97</v>
      </c>
      <c r="V20" s="16">
        <v>394</v>
      </c>
      <c r="W20" s="17">
        <v>2065</v>
      </c>
      <c r="X20" s="40"/>
      <c r="Y20" s="40"/>
    </row>
    <row r="21" spans="1:25" s="7" customFormat="1" ht="15">
      <c r="A21" s="15" t="s">
        <v>37</v>
      </c>
      <c r="B21" s="16">
        <v>770</v>
      </c>
      <c r="C21" s="16">
        <v>5</v>
      </c>
      <c r="D21" s="16">
        <v>31</v>
      </c>
      <c r="E21" s="16">
        <v>83</v>
      </c>
      <c r="F21" s="16">
        <v>668</v>
      </c>
      <c r="G21" s="16">
        <v>13</v>
      </c>
      <c r="H21" s="16">
        <v>166</v>
      </c>
      <c r="I21" s="16">
        <v>47</v>
      </c>
      <c r="J21" s="16">
        <v>109</v>
      </c>
      <c r="K21" s="17">
        <v>1892</v>
      </c>
      <c r="L21" s="40"/>
      <c r="M21" s="15" t="s">
        <v>37</v>
      </c>
      <c r="N21" s="16">
        <v>1973</v>
      </c>
      <c r="O21" s="16">
        <v>192</v>
      </c>
      <c r="P21" s="16">
        <v>201</v>
      </c>
      <c r="Q21" s="16">
        <v>761</v>
      </c>
      <c r="R21" s="16">
        <v>1506</v>
      </c>
      <c r="S21" s="16">
        <v>31</v>
      </c>
      <c r="T21" s="16">
        <v>979</v>
      </c>
      <c r="U21" s="16">
        <v>390</v>
      </c>
      <c r="V21" s="16">
        <v>569</v>
      </c>
      <c r="W21" s="17">
        <v>6602</v>
      </c>
      <c r="X21" s="40"/>
      <c r="Y21" s="40"/>
    </row>
    <row r="22" spans="1:25" s="7" customFormat="1" ht="15">
      <c r="A22" s="15" t="s">
        <v>38</v>
      </c>
      <c r="B22" s="16">
        <v>247</v>
      </c>
      <c r="C22" s="16">
        <v>7</v>
      </c>
      <c r="D22" s="16">
        <v>12</v>
      </c>
      <c r="E22" s="16">
        <v>31</v>
      </c>
      <c r="F22" s="16">
        <v>466</v>
      </c>
      <c r="G22" s="16">
        <v>17</v>
      </c>
      <c r="H22" s="16">
        <v>77</v>
      </c>
      <c r="I22" s="16">
        <v>27</v>
      </c>
      <c r="J22" s="16">
        <v>22</v>
      </c>
      <c r="K22" s="17">
        <v>906</v>
      </c>
      <c r="L22" s="40"/>
      <c r="M22" s="15" t="s">
        <v>38</v>
      </c>
      <c r="N22" s="16">
        <v>865</v>
      </c>
      <c r="O22" s="16">
        <v>52</v>
      </c>
      <c r="P22" s="16">
        <v>209</v>
      </c>
      <c r="Q22" s="16">
        <v>296</v>
      </c>
      <c r="R22" s="16">
        <v>815</v>
      </c>
      <c r="S22" s="16">
        <v>49</v>
      </c>
      <c r="T22" s="16">
        <v>472</v>
      </c>
      <c r="U22" s="16">
        <v>446</v>
      </c>
      <c r="V22" s="16">
        <v>189</v>
      </c>
      <c r="W22" s="17">
        <v>3393</v>
      </c>
      <c r="X22" s="40"/>
      <c r="Y22" s="40"/>
    </row>
    <row r="23" spans="1:25" s="7" customFormat="1" ht="15">
      <c r="A23" s="15" t="s">
        <v>39</v>
      </c>
      <c r="B23" s="16">
        <v>196</v>
      </c>
      <c r="C23" s="16">
        <v>3</v>
      </c>
      <c r="D23" s="16">
        <v>9</v>
      </c>
      <c r="E23" s="16">
        <v>49</v>
      </c>
      <c r="F23" s="16">
        <v>197</v>
      </c>
      <c r="G23" s="16">
        <v>5</v>
      </c>
      <c r="H23" s="16">
        <v>94</v>
      </c>
      <c r="I23" s="16">
        <v>23</v>
      </c>
      <c r="J23" s="16">
        <v>222</v>
      </c>
      <c r="K23" s="17">
        <v>798</v>
      </c>
      <c r="L23" s="40"/>
      <c r="M23" s="15" t="s">
        <v>39</v>
      </c>
      <c r="N23" s="16">
        <v>576</v>
      </c>
      <c r="O23" s="16">
        <v>103</v>
      </c>
      <c r="P23" s="16">
        <v>95</v>
      </c>
      <c r="Q23" s="16">
        <v>549</v>
      </c>
      <c r="R23" s="16">
        <v>661</v>
      </c>
      <c r="S23" s="16">
        <v>11</v>
      </c>
      <c r="T23" s="16">
        <v>467</v>
      </c>
      <c r="U23" s="16">
        <v>104</v>
      </c>
      <c r="V23" s="16">
        <v>913</v>
      </c>
      <c r="W23" s="17">
        <v>3479</v>
      </c>
      <c r="X23" s="40"/>
      <c r="Y23" s="40"/>
    </row>
    <row r="24" spans="1:25" s="7" customFormat="1" ht="15">
      <c r="A24" s="15" t="s">
        <v>40</v>
      </c>
      <c r="B24" s="16">
        <v>559</v>
      </c>
      <c r="C24" s="16">
        <v>9</v>
      </c>
      <c r="D24" s="16">
        <v>28</v>
      </c>
      <c r="E24" s="16">
        <v>80</v>
      </c>
      <c r="F24" s="16">
        <v>679</v>
      </c>
      <c r="G24" s="16">
        <v>15</v>
      </c>
      <c r="H24" s="16">
        <v>200</v>
      </c>
      <c r="I24" s="16">
        <v>31</v>
      </c>
      <c r="J24" s="16">
        <v>181</v>
      </c>
      <c r="K24" s="17">
        <v>1782</v>
      </c>
      <c r="L24" s="40"/>
      <c r="M24" s="15" t="s">
        <v>40</v>
      </c>
      <c r="N24" s="16">
        <v>1408</v>
      </c>
      <c r="O24" s="16">
        <v>163</v>
      </c>
      <c r="P24" s="16">
        <v>164</v>
      </c>
      <c r="Q24" s="16">
        <v>835</v>
      </c>
      <c r="R24" s="16">
        <v>1656</v>
      </c>
      <c r="S24" s="16">
        <v>47</v>
      </c>
      <c r="T24" s="16">
        <v>1155</v>
      </c>
      <c r="U24" s="16">
        <v>410</v>
      </c>
      <c r="V24" s="16">
        <v>917</v>
      </c>
      <c r="W24" s="17">
        <v>6755</v>
      </c>
      <c r="X24" s="40"/>
      <c r="Y24" s="40"/>
    </row>
    <row r="25" spans="1:25" s="7" customFormat="1" ht="15">
      <c r="A25" s="15" t="s">
        <v>41</v>
      </c>
      <c r="B25" s="16">
        <v>627</v>
      </c>
      <c r="C25" s="16">
        <v>1</v>
      </c>
      <c r="D25" s="16">
        <v>11</v>
      </c>
      <c r="E25" s="16">
        <v>39</v>
      </c>
      <c r="F25" s="16">
        <v>756</v>
      </c>
      <c r="G25" s="16">
        <v>21</v>
      </c>
      <c r="H25" s="16">
        <v>265</v>
      </c>
      <c r="I25" s="16">
        <v>24</v>
      </c>
      <c r="J25" s="16">
        <v>28</v>
      </c>
      <c r="K25" s="17">
        <v>1772</v>
      </c>
      <c r="L25" s="40"/>
      <c r="M25" s="15" t="s">
        <v>41</v>
      </c>
      <c r="N25" s="16">
        <v>1794</v>
      </c>
      <c r="O25" s="16">
        <v>74</v>
      </c>
      <c r="P25" s="16">
        <v>132</v>
      </c>
      <c r="Q25" s="16">
        <v>854</v>
      </c>
      <c r="R25" s="16">
        <v>1807</v>
      </c>
      <c r="S25" s="16">
        <v>33</v>
      </c>
      <c r="T25" s="16">
        <v>1547</v>
      </c>
      <c r="U25" s="16">
        <v>397</v>
      </c>
      <c r="V25" s="16">
        <v>211</v>
      </c>
      <c r="W25" s="17">
        <v>6849</v>
      </c>
      <c r="X25" s="40"/>
      <c r="Y25" s="40"/>
    </row>
    <row r="26" spans="1:25" s="7" customFormat="1" ht="15">
      <c r="A26" s="15" t="s">
        <v>42</v>
      </c>
      <c r="B26" s="16">
        <v>160</v>
      </c>
      <c r="C26" s="16">
        <v>2</v>
      </c>
      <c r="D26" s="16">
        <v>17</v>
      </c>
      <c r="E26" s="16">
        <v>36</v>
      </c>
      <c r="F26" s="16">
        <v>126</v>
      </c>
      <c r="G26" s="16">
        <v>4</v>
      </c>
      <c r="H26" s="16">
        <v>80</v>
      </c>
      <c r="I26" s="16">
        <v>8</v>
      </c>
      <c r="J26" s="16">
        <v>115</v>
      </c>
      <c r="K26" s="17">
        <v>548</v>
      </c>
      <c r="L26" s="40"/>
      <c r="M26" s="15" t="s">
        <v>42</v>
      </c>
      <c r="N26" s="16">
        <v>575</v>
      </c>
      <c r="O26" s="16">
        <v>84</v>
      </c>
      <c r="P26" s="16">
        <v>204</v>
      </c>
      <c r="Q26" s="16">
        <v>435</v>
      </c>
      <c r="R26" s="16">
        <v>583</v>
      </c>
      <c r="S26" s="16">
        <v>12</v>
      </c>
      <c r="T26" s="16">
        <v>360</v>
      </c>
      <c r="U26" s="16">
        <v>137</v>
      </c>
      <c r="V26" s="16">
        <v>556</v>
      </c>
      <c r="W26" s="17">
        <v>2946</v>
      </c>
      <c r="X26" s="40"/>
      <c r="Y26" s="40"/>
    </row>
    <row r="27" spans="1:25" s="7" customFormat="1" ht="15">
      <c r="A27" s="15" t="s">
        <v>43</v>
      </c>
      <c r="B27" s="16">
        <v>156</v>
      </c>
      <c r="C27" s="16">
        <v>0</v>
      </c>
      <c r="D27" s="16">
        <v>1</v>
      </c>
      <c r="E27" s="16">
        <v>21</v>
      </c>
      <c r="F27" s="16">
        <v>300</v>
      </c>
      <c r="G27" s="16">
        <v>2</v>
      </c>
      <c r="H27" s="16">
        <v>36</v>
      </c>
      <c r="I27" s="16">
        <v>12</v>
      </c>
      <c r="J27" s="16">
        <v>68</v>
      </c>
      <c r="K27" s="17">
        <v>596</v>
      </c>
      <c r="L27" s="40"/>
      <c r="M27" s="15" t="s">
        <v>43</v>
      </c>
      <c r="N27" s="16">
        <v>362</v>
      </c>
      <c r="O27" s="16">
        <v>56</v>
      </c>
      <c r="P27" s="16">
        <v>33</v>
      </c>
      <c r="Q27" s="16">
        <v>181</v>
      </c>
      <c r="R27" s="16">
        <v>450</v>
      </c>
      <c r="S27" s="16">
        <v>5</v>
      </c>
      <c r="T27" s="16">
        <v>325</v>
      </c>
      <c r="U27" s="16">
        <v>82</v>
      </c>
      <c r="V27" s="16">
        <v>318</v>
      </c>
      <c r="W27" s="17">
        <v>1812</v>
      </c>
      <c r="X27" s="40"/>
      <c r="Y27" s="40"/>
    </row>
    <row r="28" spans="1:25" s="7" customFormat="1" ht="15">
      <c r="A28" s="15" t="s">
        <v>44</v>
      </c>
      <c r="B28" s="16">
        <v>3</v>
      </c>
      <c r="C28" s="16">
        <v>0</v>
      </c>
      <c r="D28" s="16">
        <v>0</v>
      </c>
      <c r="E28" s="16">
        <v>1</v>
      </c>
      <c r="F28" s="16">
        <v>10</v>
      </c>
      <c r="G28" s="16">
        <v>2</v>
      </c>
      <c r="H28" s="16">
        <v>0</v>
      </c>
      <c r="I28" s="16">
        <v>2</v>
      </c>
      <c r="J28" s="16">
        <v>2</v>
      </c>
      <c r="K28" s="17">
        <v>20</v>
      </c>
      <c r="L28" s="40"/>
      <c r="M28" s="15" t="s">
        <v>44</v>
      </c>
      <c r="N28" s="16">
        <v>17</v>
      </c>
      <c r="O28" s="16">
        <v>1</v>
      </c>
      <c r="P28" s="16">
        <v>17</v>
      </c>
      <c r="Q28" s="16">
        <v>10</v>
      </c>
      <c r="R28" s="16">
        <v>69</v>
      </c>
      <c r="S28" s="16">
        <v>10</v>
      </c>
      <c r="T28" s="16">
        <v>9</v>
      </c>
      <c r="U28" s="16">
        <v>21</v>
      </c>
      <c r="V28" s="16">
        <v>17</v>
      </c>
      <c r="W28" s="17">
        <v>171</v>
      </c>
      <c r="X28" s="40"/>
      <c r="Y28" s="40"/>
    </row>
    <row r="29" spans="1:25" s="7" customFormat="1" ht="15">
      <c r="A29" s="15" t="s">
        <v>45</v>
      </c>
      <c r="B29" s="16">
        <v>493</v>
      </c>
      <c r="C29" s="16">
        <v>5</v>
      </c>
      <c r="D29" s="16">
        <v>22</v>
      </c>
      <c r="E29" s="16">
        <v>57</v>
      </c>
      <c r="F29" s="16">
        <v>470</v>
      </c>
      <c r="G29" s="16">
        <v>17</v>
      </c>
      <c r="H29" s="16">
        <v>134</v>
      </c>
      <c r="I29" s="16">
        <v>84</v>
      </c>
      <c r="J29" s="16">
        <v>37</v>
      </c>
      <c r="K29" s="17">
        <v>1319</v>
      </c>
      <c r="L29" s="40"/>
      <c r="M29" s="15" t="s">
        <v>45</v>
      </c>
      <c r="N29" s="16">
        <v>1905</v>
      </c>
      <c r="O29" s="16">
        <v>102</v>
      </c>
      <c r="P29" s="16">
        <v>226</v>
      </c>
      <c r="Q29" s="16">
        <v>994</v>
      </c>
      <c r="R29" s="16">
        <v>1449</v>
      </c>
      <c r="S29" s="16">
        <v>51</v>
      </c>
      <c r="T29" s="16">
        <v>881</v>
      </c>
      <c r="U29" s="16">
        <v>1518</v>
      </c>
      <c r="V29" s="16">
        <v>282</v>
      </c>
      <c r="W29" s="17">
        <v>7408</v>
      </c>
      <c r="X29" s="40"/>
      <c r="Y29" s="40"/>
    </row>
    <row r="30" spans="1:25" s="7" customFormat="1" ht="15">
      <c r="A30" s="15" t="s">
        <v>46</v>
      </c>
      <c r="B30" s="16">
        <v>1862</v>
      </c>
      <c r="C30" s="16">
        <v>25</v>
      </c>
      <c r="D30" s="16">
        <v>629</v>
      </c>
      <c r="E30" s="16">
        <v>202</v>
      </c>
      <c r="F30" s="16">
        <v>2710</v>
      </c>
      <c r="G30" s="16">
        <v>115</v>
      </c>
      <c r="H30" s="16">
        <v>521</v>
      </c>
      <c r="I30" s="16">
        <v>269</v>
      </c>
      <c r="J30" s="16">
        <v>791</v>
      </c>
      <c r="K30" s="17">
        <v>7124</v>
      </c>
      <c r="L30" s="40"/>
      <c r="M30" s="15" t="s">
        <v>46</v>
      </c>
      <c r="N30" s="16">
        <v>7014</v>
      </c>
      <c r="O30" s="16">
        <v>842</v>
      </c>
      <c r="P30" s="16">
        <v>5423</v>
      </c>
      <c r="Q30" s="16">
        <v>2819</v>
      </c>
      <c r="R30" s="16">
        <v>7008</v>
      </c>
      <c r="S30" s="16">
        <v>263</v>
      </c>
      <c r="T30" s="16">
        <v>2638</v>
      </c>
      <c r="U30" s="16">
        <v>4333</v>
      </c>
      <c r="V30" s="16">
        <v>5014</v>
      </c>
      <c r="W30" s="17">
        <v>35354</v>
      </c>
      <c r="X30" s="40"/>
      <c r="Y30" s="40"/>
    </row>
    <row r="31" spans="1:25" s="7" customFormat="1" ht="15">
      <c r="A31" s="15" t="s">
        <v>47</v>
      </c>
      <c r="B31" s="16">
        <v>160</v>
      </c>
      <c r="C31" s="16">
        <v>0</v>
      </c>
      <c r="D31" s="16">
        <v>10</v>
      </c>
      <c r="E31" s="16">
        <v>19</v>
      </c>
      <c r="F31" s="16">
        <v>209</v>
      </c>
      <c r="G31" s="16">
        <v>3</v>
      </c>
      <c r="H31" s="16">
        <v>44</v>
      </c>
      <c r="I31" s="16">
        <v>11</v>
      </c>
      <c r="J31" s="16">
        <v>63</v>
      </c>
      <c r="K31" s="17">
        <v>519</v>
      </c>
      <c r="L31" s="40"/>
      <c r="M31" s="15" t="s">
        <v>47</v>
      </c>
      <c r="N31" s="16">
        <v>454</v>
      </c>
      <c r="O31" s="16">
        <v>65</v>
      </c>
      <c r="P31" s="16">
        <v>41</v>
      </c>
      <c r="Q31" s="16">
        <v>195</v>
      </c>
      <c r="R31" s="16">
        <v>492</v>
      </c>
      <c r="S31" s="16">
        <v>6</v>
      </c>
      <c r="T31" s="16">
        <v>372</v>
      </c>
      <c r="U31" s="16">
        <v>72</v>
      </c>
      <c r="V31" s="16">
        <v>332</v>
      </c>
      <c r="W31" s="17">
        <v>2029</v>
      </c>
      <c r="X31" s="40"/>
      <c r="Y31" s="40"/>
    </row>
    <row r="32" spans="1:25" s="7" customFormat="1" ht="15">
      <c r="A32" s="15" t="s">
        <v>48</v>
      </c>
      <c r="B32" s="16">
        <v>121</v>
      </c>
      <c r="C32" s="16">
        <v>1</v>
      </c>
      <c r="D32" s="16">
        <v>23</v>
      </c>
      <c r="E32" s="16">
        <v>25</v>
      </c>
      <c r="F32" s="16">
        <v>107</v>
      </c>
      <c r="G32" s="16">
        <v>6</v>
      </c>
      <c r="H32" s="16">
        <v>38</v>
      </c>
      <c r="I32" s="16">
        <v>3</v>
      </c>
      <c r="J32" s="16">
        <v>55</v>
      </c>
      <c r="K32" s="17">
        <v>379</v>
      </c>
      <c r="L32" s="40"/>
      <c r="M32" s="15" t="s">
        <v>48</v>
      </c>
      <c r="N32" s="16">
        <v>398</v>
      </c>
      <c r="O32" s="16">
        <v>44</v>
      </c>
      <c r="P32" s="16">
        <v>182</v>
      </c>
      <c r="Q32" s="16">
        <v>357</v>
      </c>
      <c r="R32" s="16">
        <v>427</v>
      </c>
      <c r="S32" s="16">
        <v>8</v>
      </c>
      <c r="T32" s="16">
        <v>266</v>
      </c>
      <c r="U32" s="16">
        <v>65</v>
      </c>
      <c r="V32" s="16">
        <v>306</v>
      </c>
      <c r="W32" s="17">
        <v>2053</v>
      </c>
      <c r="X32" s="40"/>
      <c r="Y32" s="40"/>
    </row>
    <row r="33" spans="1:25" s="7" customFormat="1" ht="15">
      <c r="A33" s="15" t="s">
        <v>49</v>
      </c>
      <c r="B33" s="16">
        <v>736</v>
      </c>
      <c r="C33" s="16">
        <v>4</v>
      </c>
      <c r="D33" s="16">
        <v>21</v>
      </c>
      <c r="E33" s="16">
        <v>62</v>
      </c>
      <c r="F33" s="16">
        <v>820</v>
      </c>
      <c r="G33" s="16">
        <v>37</v>
      </c>
      <c r="H33" s="16">
        <v>271</v>
      </c>
      <c r="I33" s="16">
        <v>41</v>
      </c>
      <c r="J33" s="16">
        <v>110</v>
      </c>
      <c r="K33" s="17">
        <v>2102</v>
      </c>
      <c r="L33" s="40"/>
      <c r="M33" s="15" t="s">
        <v>49</v>
      </c>
      <c r="N33" s="16">
        <v>2012</v>
      </c>
      <c r="O33" s="16">
        <v>166</v>
      </c>
      <c r="P33" s="16">
        <v>123</v>
      </c>
      <c r="Q33" s="16">
        <v>726</v>
      </c>
      <c r="R33" s="16">
        <v>1639</v>
      </c>
      <c r="S33" s="16">
        <v>54</v>
      </c>
      <c r="T33" s="16">
        <v>1651</v>
      </c>
      <c r="U33" s="16">
        <v>360</v>
      </c>
      <c r="V33" s="16">
        <v>459</v>
      </c>
      <c r="W33" s="17">
        <v>7190</v>
      </c>
      <c r="X33" s="40"/>
      <c r="Y33" s="40"/>
    </row>
    <row r="34" spans="1:25" s="7" customFormat="1" ht="15">
      <c r="A34" s="15" t="s">
        <v>50</v>
      </c>
      <c r="B34" s="16">
        <v>443</v>
      </c>
      <c r="C34" s="16">
        <v>2</v>
      </c>
      <c r="D34" s="16">
        <v>4</v>
      </c>
      <c r="E34" s="16">
        <v>40</v>
      </c>
      <c r="F34" s="16">
        <v>227</v>
      </c>
      <c r="G34" s="16">
        <v>3</v>
      </c>
      <c r="H34" s="16">
        <v>102</v>
      </c>
      <c r="I34" s="16">
        <v>8</v>
      </c>
      <c r="J34" s="16">
        <v>27</v>
      </c>
      <c r="K34" s="17">
        <v>856</v>
      </c>
      <c r="L34" s="40"/>
      <c r="M34" s="15" t="s">
        <v>50</v>
      </c>
      <c r="N34" s="16">
        <v>992</v>
      </c>
      <c r="O34" s="16">
        <v>79</v>
      </c>
      <c r="P34" s="16">
        <v>30</v>
      </c>
      <c r="Q34" s="16">
        <v>351</v>
      </c>
      <c r="R34" s="16">
        <v>623</v>
      </c>
      <c r="S34" s="16">
        <v>7</v>
      </c>
      <c r="T34" s="16">
        <v>622</v>
      </c>
      <c r="U34" s="16">
        <v>49</v>
      </c>
      <c r="V34" s="16">
        <v>197</v>
      </c>
      <c r="W34" s="17">
        <v>2950</v>
      </c>
      <c r="X34" s="40"/>
      <c r="Y34" s="40"/>
    </row>
    <row r="35" spans="1:25" s="7" customFormat="1" ht="15">
      <c r="A35" s="15" t="s">
        <v>51</v>
      </c>
      <c r="B35" s="16">
        <v>287</v>
      </c>
      <c r="C35" s="16">
        <v>5</v>
      </c>
      <c r="D35" s="16">
        <v>11</v>
      </c>
      <c r="E35" s="16">
        <v>49</v>
      </c>
      <c r="F35" s="16">
        <v>358</v>
      </c>
      <c r="G35" s="16">
        <v>15</v>
      </c>
      <c r="H35" s="16">
        <v>119</v>
      </c>
      <c r="I35" s="16">
        <v>16</v>
      </c>
      <c r="J35" s="16">
        <v>15</v>
      </c>
      <c r="K35" s="17">
        <v>875</v>
      </c>
      <c r="L35" s="40"/>
      <c r="M35" s="15" t="s">
        <v>51</v>
      </c>
      <c r="N35" s="16">
        <v>833</v>
      </c>
      <c r="O35" s="16">
        <v>64</v>
      </c>
      <c r="P35" s="16">
        <v>45</v>
      </c>
      <c r="Q35" s="16">
        <v>332</v>
      </c>
      <c r="R35" s="16">
        <v>764</v>
      </c>
      <c r="S35" s="16">
        <v>19</v>
      </c>
      <c r="T35" s="16">
        <v>555</v>
      </c>
      <c r="U35" s="16">
        <v>123</v>
      </c>
      <c r="V35" s="16">
        <v>115</v>
      </c>
      <c r="W35" s="17">
        <v>2850</v>
      </c>
      <c r="X35" s="40"/>
      <c r="Y35" s="40"/>
    </row>
    <row r="36" spans="1:25" s="7" customFormat="1" ht="15">
      <c r="A36" s="15" t="s">
        <v>52</v>
      </c>
      <c r="B36" s="16">
        <v>324</v>
      </c>
      <c r="C36" s="16">
        <v>2</v>
      </c>
      <c r="D36" s="16">
        <v>30</v>
      </c>
      <c r="E36" s="16">
        <v>50</v>
      </c>
      <c r="F36" s="16">
        <v>463</v>
      </c>
      <c r="G36" s="16">
        <v>8</v>
      </c>
      <c r="H36" s="16">
        <v>117</v>
      </c>
      <c r="I36" s="16">
        <v>25</v>
      </c>
      <c r="J36" s="16">
        <v>135</v>
      </c>
      <c r="K36" s="17">
        <v>1154</v>
      </c>
      <c r="L36" s="40"/>
      <c r="M36" s="15" t="s">
        <v>52</v>
      </c>
      <c r="N36" s="16">
        <v>917</v>
      </c>
      <c r="O36" s="16">
        <v>102</v>
      </c>
      <c r="P36" s="16">
        <v>323</v>
      </c>
      <c r="Q36" s="16">
        <v>635</v>
      </c>
      <c r="R36" s="16">
        <v>852</v>
      </c>
      <c r="S36" s="16">
        <v>14</v>
      </c>
      <c r="T36" s="16">
        <v>680</v>
      </c>
      <c r="U36" s="16">
        <v>284</v>
      </c>
      <c r="V36" s="16">
        <v>673</v>
      </c>
      <c r="W36" s="17">
        <v>4480</v>
      </c>
      <c r="X36" s="40"/>
      <c r="Y36" s="40"/>
    </row>
    <row r="37" spans="1:25" s="7" customFormat="1" ht="15">
      <c r="A37" s="15" t="s">
        <v>53</v>
      </c>
      <c r="B37" s="16">
        <v>479</v>
      </c>
      <c r="C37" s="16">
        <v>4</v>
      </c>
      <c r="D37" s="16">
        <v>16</v>
      </c>
      <c r="E37" s="16">
        <v>42</v>
      </c>
      <c r="F37" s="16">
        <v>533</v>
      </c>
      <c r="G37" s="16">
        <v>2</v>
      </c>
      <c r="H37" s="16">
        <v>122</v>
      </c>
      <c r="I37" s="16">
        <v>23</v>
      </c>
      <c r="J37" s="16">
        <v>35</v>
      </c>
      <c r="K37" s="17">
        <v>1256</v>
      </c>
      <c r="L37" s="40"/>
      <c r="M37" s="15" t="s">
        <v>53</v>
      </c>
      <c r="N37" s="16">
        <v>1343</v>
      </c>
      <c r="O37" s="16">
        <v>103</v>
      </c>
      <c r="P37" s="16">
        <v>140</v>
      </c>
      <c r="Q37" s="16">
        <v>501</v>
      </c>
      <c r="R37" s="16">
        <v>986</v>
      </c>
      <c r="S37" s="16">
        <v>22</v>
      </c>
      <c r="T37" s="16">
        <v>768</v>
      </c>
      <c r="U37" s="16">
        <v>232</v>
      </c>
      <c r="V37" s="16">
        <v>240</v>
      </c>
      <c r="W37" s="17">
        <v>4335</v>
      </c>
      <c r="X37" s="40"/>
      <c r="Y37" s="40"/>
    </row>
    <row r="38" spans="1:25" s="7" customFormat="1" ht="15">
      <c r="A38" s="15" t="s">
        <v>54</v>
      </c>
      <c r="B38" s="16">
        <v>376</v>
      </c>
      <c r="C38" s="16">
        <v>0</v>
      </c>
      <c r="D38" s="16">
        <v>40</v>
      </c>
      <c r="E38" s="16">
        <v>37</v>
      </c>
      <c r="F38" s="16">
        <v>507</v>
      </c>
      <c r="G38" s="16">
        <v>15</v>
      </c>
      <c r="H38" s="16">
        <v>133</v>
      </c>
      <c r="I38" s="16">
        <v>33</v>
      </c>
      <c r="J38" s="16">
        <v>31</v>
      </c>
      <c r="K38" s="17">
        <v>1172</v>
      </c>
      <c r="L38" s="40"/>
      <c r="M38" s="15" t="s">
        <v>54</v>
      </c>
      <c r="N38" s="16">
        <v>1391</v>
      </c>
      <c r="O38" s="16">
        <v>101</v>
      </c>
      <c r="P38" s="16">
        <v>203</v>
      </c>
      <c r="Q38" s="16">
        <v>645</v>
      </c>
      <c r="R38" s="16">
        <v>1203</v>
      </c>
      <c r="S38" s="16">
        <v>21</v>
      </c>
      <c r="T38" s="16">
        <v>775</v>
      </c>
      <c r="U38" s="16">
        <v>272</v>
      </c>
      <c r="V38" s="16">
        <v>247</v>
      </c>
      <c r="W38" s="17">
        <v>4858</v>
      </c>
      <c r="X38" s="40"/>
      <c r="Y38" s="40"/>
    </row>
    <row r="39" spans="1:25" s="7" customFormat="1" ht="15">
      <c r="A39" s="15" t="s">
        <v>55</v>
      </c>
      <c r="B39" s="16">
        <v>319</v>
      </c>
      <c r="C39" s="16">
        <v>3</v>
      </c>
      <c r="D39" s="16">
        <v>21</v>
      </c>
      <c r="E39" s="16">
        <v>28</v>
      </c>
      <c r="F39" s="16">
        <v>297</v>
      </c>
      <c r="G39" s="16">
        <v>11</v>
      </c>
      <c r="H39" s="16">
        <v>110</v>
      </c>
      <c r="I39" s="16">
        <v>12</v>
      </c>
      <c r="J39" s="16">
        <v>53</v>
      </c>
      <c r="K39" s="17">
        <v>854</v>
      </c>
      <c r="L39" s="40"/>
      <c r="M39" s="15" t="s">
        <v>55</v>
      </c>
      <c r="N39" s="16">
        <v>932</v>
      </c>
      <c r="O39" s="16">
        <v>100</v>
      </c>
      <c r="P39" s="16">
        <v>184</v>
      </c>
      <c r="Q39" s="16">
        <v>427</v>
      </c>
      <c r="R39" s="16">
        <v>631</v>
      </c>
      <c r="S39" s="16">
        <v>24</v>
      </c>
      <c r="T39" s="16">
        <v>471</v>
      </c>
      <c r="U39" s="16">
        <v>121</v>
      </c>
      <c r="V39" s="16">
        <v>239</v>
      </c>
      <c r="W39" s="17">
        <v>3129</v>
      </c>
      <c r="X39" s="40"/>
      <c r="Y39" s="40"/>
    </row>
    <row r="40" spans="1:25" s="7" customFormat="1" ht="15">
      <c r="A40" s="15" t="s">
        <v>56</v>
      </c>
      <c r="B40" s="16">
        <v>131</v>
      </c>
      <c r="C40" s="16">
        <v>0</v>
      </c>
      <c r="D40" s="16">
        <v>10</v>
      </c>
      <c r="E40" s="16">
        <v>26</v>
      </c>
      <c r="F40" s="16">
        <v>155</v>
      </c>
      <c r="G40" s="16">
        <v>3</v>
      </c>
      <c r="H40" s="16">
        <v>37</v>
      </c>
      <c r="I40" s="16">
        <v>7</v>
      </c>
      <c r="J40" s="16">
        <v>91</v>
      </c>
      <c r="K40" s="17">
        <v>460</v>
      </c>
      <c r="L40" s="40"/>
      <c r="M40" s="15" t="s">
        <v>56</v>
      </c>
      <c r="N40" s="16">
        <v>393</v>
      </c>
      <c r="O40" s="16">
        <v>51</v>
      </c>
      <c r="P40" s="16">
        <v>75</v>
      </c>
      <c r="Q40" s="16">
        <v>256</v>
      </c>
      <c r="R40" s="16">
        <v>390</v>
      </c>
      <c r="S40" s="16">
        <v>5</v>
      </c>
      <c r="T40" s="16">
        <v>272</v>
      </c>
      <c r="U40" s="16">
        <v>70</v>
      </c>
      <c r="V40" s="16">
        <v>340</v>
      </c>
      <c r="W40" s="17">
        <v>1852</v>
      </c>
      <c r="X40" s="40"/>
      <c r="Y40" s="40"/>
    </row>
    <row r="41" spans="1:25" s="7" customFormat="1" ht="15">
      <c r="A41" s="15" t="s">
        <v>57</v>
      </c>
      <c r="B41" s="16">
        <v>199</v>
      </c>
      <c r="C41" s="16">
        <v>2</v>
      </c>
      <c r="D41" s="16">
        <v>11</v>
      </c>
      <c r="E41" s="16">
        <v>27</v>
      </c>
      <c r="F41" s="16">
        <v>145</v>
      </c>
      <c r="G41" s="16">
        <v>4</v>
      </c>
      <c r="H41" s="16">
        <v>38</v>
      </c>
      <c r="I41" s="16">
        <v>7</v>
      </c>
      <c r="J41" s="16">
        <v>32</v>
      </c>
      <c r="K41" s="17">
        <v>465</v>
      </c>
      <c r="L41" s="40"/>
      <c r="M41" s="15" t="s">
        <v>57</v>
      </c>
      <c r="N41" s="16">
        <v>443</v>
      </c>
      <c r="O41" s="16">
        <v>48</v>
      </c>
      <c r="P41" s="16">
        <v>96</v>
      </c>
      <c r="Q41" s="16">
        <v>155</v>
      </c>
      <c r="R41" s="16">
        <v>431</v>
      </c>
      <c r="S41" s="16">
        <v>13</v>
      </c>
      <c r="T41" s="16">
        <v>216</v>
      </c>
      <c r="U41" s="16">
        <v>45</v>
      </c>
      <c r="V41" s="16">
        <v>158</v>
      </c>
      <c r="W41" s="17">
        <v>1605</v>
      </c>
      <c r="X41" s="40"/>
      <c r="Y41" s="40"/>
    </row>
    <row r="42" spans="1:25" s="7" customFormat="1" ht="15">
      <c r="A42" s="15" t="s">
        <v>58</v>
      </c>
      <c r="B42" s="16">
        <v>435</v>
      </c>
      <c r="C42" s="16">
        <v>1</v>
      </c>
      <c r="D42" s="16">
        <v>31</v>
      </c>
      <c r="E42" s="16">
        <v>81</v>
      </c>
      <c r="F42" s="16">
        <v>465</v>
      </c>
      <c r="G42" s="16">
        <v>5</v>
      </c>
      <c r="H42" s="16">
        <v>146</v>
      </c>
      <c r="I42" s="16">
        <v>40</v>
      </c>
      <c r="J42" s="16">
        <v>283</v>
      </c>
      <c r="K42" s="17">
        <v>1487</v>
      </c>
      <c r="L42" s="40"/>
      <c r="M42" s="15" t="s">
        <v>58</v>
      </c>
      <c r="N42" s="16">
        <v>975</v>
      </c>
      <c r="O42" s="16">
        <v>153</v>
      </c>
      <c r="P42" s="16">
        <v>169</v>
      </c>
      <c r="Q42" s="16">
        <v>451</v>
      </c>
      <c r="R42" s="16">
        <v>1031</v>
      </c>
      <c r="S42" s="16">
        <v>21</v>
      </c>
      <c r="T42" s="16">
        <v>607</v>
      </c>
      <c r="U42" s="16">
        <v>255</v>
      </c>
      <c r="V42" s="16">
        <v>784</v>
      </c>
      <c r="W42" s="17">
        <v>4446</v>
      </c>
      <c r="X42" s="40"/>
      <c r="Y42" s="40"/>
    </row>
    <row r="43" spans="1:25" s="7" customFormat="1" ht="15">
      <c r="A43" s="15" t="s">
        <v>59</v>
      </c>
      <c r="B43" s="16">
        <v>522</v>
      </c>
      <c r="C43" s="16">
        <v>3</v>
      </c>
      <c r="D43" s="16">
        <v>43</v>
      </c>
      <c r="E43" s="16">
        <v>90</v>
      </c>
      <c r="F43" s="16">
        <v>621</v>
      </c>
      <c r="G43" s="16">
        <v>16</v>
      </c>
      <c r="H43" s="16">
        <v>180</v>
      </c>
      <c r="I43" s="16">
        <v>56</v>
      </c>
      <c r="J43" s="16">
        <v>241</v>
      </c>
      <c r="K43" s="17">
        <v>1772</v>
      </c>
      <c r="L43" s="40"/>
      <c r="M43" s="15" t="s">
        <v>59</v>
      </c>
      <c r="N43" s="16">
        <v>1457</v>
      </c>
      <c r="O43" s="16">
        <v>191</v>
      </c>
      <c r="P43" s="16">
        <v>538</v>
      </c>
      <c r="Q43" s="16">
        <v>770</v>
      </c>
      <c r="R43" s="16">
        <v>1460</v>
      </c>
      <c r="S43" s="16">
        <v>34</v>
      </c>
      <c r="T43" s="16">
        <v>953</v>
      </c>
      <c r="U43" s="16">
        <v>539</v>
      </c>
      <c r="V43" s="16">
        <v>971</v>
      </c>
      <c r="W43" s="17">
        <v>6913</v>
      </c>
      <c r="X43" s="40"/>
      <c r="Y43" s="40"/>
    </row>
    <row r="44" spans="1:25" s="7" customFormat="1" ht="15">
      <c r="A44" s="15" t="s">
        <v>60</v>
      </c>
      <c r="B44" s="16">
        <v>109</v>
      </c>
      <c r="C44" s="16">
        <v>3</v>
      </c>
      <c r="D44" s="16">
        <v>5</v>
      </c>
      <c r="E44" s="16">
        <v>10</v>
      </c>
      <c r="F44" s="16">
        <v>74</v>
      </c>
      <c r="G44" s="16">
        <v>3</v>
      </c>
      <c r="H44" s="16">
        <v>29</v>
      </c>
      <c r="I44" s="16">
        <v>6</v>
      </c>
      <c r="J44" s="16">
        <v>14</v>
      </c>
      <c r="K44" s="17">
        <v>253</v>
      </c>
      <c r="L44" s="40"/>
      <c r="M44" s="15" t="s">
        <v>60</v>
      </c>
      <c r="N44" s="16">
        <v>284</v>
      </c>
      <c r="O44" s="16">
        <v>26</v>
      </c>
      <c r="P44" s="16">
        <v>27</v>
      </c>
      <c r="Q44" s="16">
        <v>123</v>
      </c>
      <c r="R44" s="16">
        <v>195</v>
      </c>
      <c r="S44" s="16">
        <v>8</v>
      </c>
      <c r="T44" s="16">
        <v>163</v>
      </c>
      <c r="U44" s="16">
        <v>32</v>
      </c>
      <c r="V44" s="16">
        <v>55</v>
      </c>
      <c r="W44" s="17">
        <v>913</v>
      </c>
      <c r="X44" s="40"/>
      <c r="Y44" s="40"/>
    </row>
    <row r="45" spans="1:25" s="7" customFormat="1" ht="15">
      <c r="A45" s="15" t="s">
        <v>61</v>
      </c>
      <c r="B45" s="16">
        <v>279</v>
      </c>
      <c r="C45" s="16">
        <v>7</v>
      </c>
      <c r="D45" s="16">
        <v>13</v>
      </c>
      <c r="E45" s="16">
        <v>41</v>
      </c>
      <c r="F45" s="16">
        <v>289</v>
      </c>
      <c r="G45" s="16">
        <v>3</v>
      </c>
      <c r="H45" s="16">
        <v>91</v>
      </c>
      <c r="I45" s="16">
        <v>14</v>
      </c>
      <c r="J45" s="16">
        <v>173</v>
      </c>
      <c r="K45" s="17">
        <v>910</v>
      </c>
      <c r="L45" s="40"/>
      <c r="M45" s="15" t="s">
        <v>61</v>
      </c>
      <c r="N45" s="16">
        <v>879</v>
      </c>
      <c r="O45" s="16">
        <v>123</v>
      </c>
      <c r="P45" s="16">
        <v>108</v>
      </c>
      <c r="Q45" s="16">
        <v>353</v>
      </c>
      <c r="R45" s="16">
        <v>633</v>
      </c>
      <c r="S45" s="16">
        <v>7</v>
      </c>
      <c r="T45" s="16">
        <v>493</v>
      </c>
      <c r="U45" s="16">
        <v>114</v>
      </c>
      <c r="V45" s="16">
        <v>514</v>
      </c>
      <c r="W45" s="17">
        <v>3224</v>
      </c>
      <c r="X45" s="40"/>
      <c r="Y45" s="40"/>
    </row>
    <row r="46" spans="1:25" s="7" customFormat="1" ht="15">
      <c r="A46" s="15" t="s">
        <v>62</v>
      </c>
      <c r="B46" s="16">
        <v>474</v>
      </c>
      <c r="C46" s="16">
        <v>5</v>
      </c>
      <c r="D46" s="16">
        <v>56</v>
      </c>
      <c r="E46" s="16">
        <v>45</v>
      </c>
      <c r="F46" s="16">
        <v>442</v>
      </c>
      <c r="G46" s="16">
        <v>20</v>
      </c>
      <c r="H46" s="16">
        <v>153</v>
      </c>
      <c r="I46" s="16">
        <v>42</v>
      </c>
      <c r="J46" s="16">
        <v>93</v>
      </c>
      <c r="K46" s="17">
        <v>1330</v>
      </c>
      <c r="L46" s="40"/>
      <c r="M46" s="15" t="s">
        <v>62</v>
      </c>
      <c r="N46" s="16">
        <v>1717</v>
      </c>
      <c r="O46" s="16">
        <v>67</v>
      </c>
      <c r="P46" s="16">
        <v>412</v>
      </c>
      <c r="Q46" s="16">
        <v>457</v>
      </c>
      <c r="R46" s="16">
        <v>1129</v>
      </c>
      <c r="S46" s="16">
        <v>40</v>
      </c>
      <c r="T46" s="16">
        <v>933</v>
      </c>
      <c r="U46" s="16">
        <v>471</v>
      </c>
      <c r="V46" s="16">
        <v>354</v>
      </c>
      <c r="W46" s="17">
        <v>5580</v>
      </c>
      <c r="X46" s="40"/>
      <c r="Y46" s="40"/>
    </row>
    <row r="47" spans="1:25" s="7" customFormat="1" ht="15">
      <c r="A47" s="15" t="s">
        <v>63</v>
      </c>
      <c r="B47" s="16">
        <v>751</v>
      </c>
      <c r="C47" s="16">
        <v>7</v>
      </c>
      <c r="D47" s="16">
        <v>89</v>
      </c>
      <c r="E47" s="16">
        <v>165</v>
      </c>
      <c r="F47" s="16">
        <v>1093</v>
      </c>
      <c r="G47" s="16">
        <v>22</v>
      </c>
      <c r="H47" s="16">
        <v>223</v>
      </c>
      <c r="I47" s="16">
        <v>55</v>
      </c>
      <c r="J47" s="16">
        <v>114</v>
      </c>
      <c r="K47" s="17">
        <v>2519</v>
      </c>
      <c r="L47" s="40"/>
      <c r="M47" s="15" t="s">
        <v>63</v>
      </c>
      <c r="N47" s="16">
        <v>2235</v>
      </c>
      <c r="O47" s="16">
        <v>215</v>
      </c>
      <c r="P47" s="16">
        <v>743</v>
      </c>
      <c r="Q47" s="16">
        <v>2059</v>
      </c>
      <c r="R47" s="16">
        <v>2314</v>
      </c>
      <c r="S47" s="16">
        <v>40</v>
      </c>
      <c r="T47" s="16">
        <v>1321</v>
      </c>
      <c r="U47" s="16">
        <v>416</v>
      </c>
      <c r="V47" s="16">
        <v>582</v>
      </c>
      <c r="W47" s="17">
        <v>9925</v>
      </c>
      <c r="X47" s="40"/>
      <c r="Y47" s="40"/>
    </row>
    <row r="48" spans="1:26" s="7" customFormat="1" ht="15">
      <c r="A48" s="15" t="s">
        <v>64</v>
      </c>
      <c r="B48" s="16">
        <v>154</v>
      </c>
      <c r="C48" s="16">
        <v>1</v>
      </c>
      <c r="D48" s="16">
        <v>8</v>
      </c>
      <c r="E48" s="16">
        <v>20</v>
      </c>
      <c r="F48" s="16">
        <v>164</v>
      </c>
      <c r="G48" s="16">
        <v>5</v>
      </c>
      <c r="H48" s="16">
        <v>6</v>
      </c>
      <c r="I48" s="16">
        <v>1</v>
      </c>
      <c r="J48" s="16">
        <v>30</v>
      </c>
      <c r="K48" s="17">
        <v>389</v>
      </c>
      <c r="L48" s="40"/>
      <c r="M48" s="15" t="s">
        <v>64</v>
      </c>
      <c r="N48" s="16">
        <v>427</v>
      </c>
      <c r="O48" s="16">
        <v>49</v>
      </c>
      <c r="P48" s="16">
        <v>64</v>
      </c>
      <c r="Q48" s="16">
        <v>184</v>
      </c>
      <c r="R48" s="16">
        <v>237</v>
      </c>
      <c r="S48" s="16">
        <v>15</v>
      </c>
      <c r="T48" s="16">
        <v>46</v>
      </c>
      <c r="U48" s="16">
        <v>26</v>
      </c>
      <c r="V48" s="16">
        <v>90</v>
      </c>
      <c r="W48" s="17">
        <v>1138</v>
      </c>
      <c r="X48" s="40"/>
      <c r="Y48" s="40"/>
      <c r="Z48" s="8"/>
    </row>
    <row r="49" spans="1:26" s="8" customFormat="1" ht="15.75" thickBot="1">
      <c r="A49" s="18" t="s">
        <v>6</v>
      </c>
      <c r="B49" s="19">
        <v>16027</v>
      </c>
      <c r="C49" s="19">
        <v>122</v>
      </c>
      <c r="D49" s="19">
        <v>1467</v>
      </c>
      <c r="E49" s="19">
        <v>1940</v>
      </c>
      <c r="F49" s="19">
        <v>17442</v>
      </c>
      <c r="G49" s="19">
        <v>486</v>
      </c>
      <c r="H49" s="19">
        <v>4950</v>
      </c>
      <c r="I49" s="19">
        <v>1252</v>
      </c>
      <c r="J49" s="19">
        <v>4220</v>
      </c>
      <c r="K49" s="19">
        <v>47906</v>
      </c>
      <c r="L49" s="40"/>
      <c r="M49" s="18" t="s">
        <v>6</v>
      </c>
      <c r="N49" s="19">
        <v>47537</v>
      </c>
      <c r="O49" s="19">
        <v>4613</v>
      </c>
      <c r="P49" s="19">
        <v>12461</v>
      </c>
      <c r="Q49" s="19">
        <v>22975</v>
      </c>
      <c r="R49" s="19">
        <v>42376</v>
      </c>
      <c r="S49" s="19">
        <v>1067</v>
      </c>
      <c r="T49" s="19">
        <v>28300</v>
      </c>
      <c r="U49" s="19">
        <v>14404</v>
      </c>
      <c r="V49" s="19">
        <v>19858</v>
      </c>
      <c r="W49" s="19">
        <v>193591</v>
      </c>
      <c r="X49" s="40"/>
      <c r="Y49" s="40"/>
      <c r="Z49" s="7"/>
    </row>
    <row r="50" spans="1:26" s="7" customFormat="1" ht="15">
      <c r="A50" s="20" t="s">
        <v>74</v>
      </c>
      <c r="K50" s="8"/>
      <c r="M50" s="21"/>
      <c r="W50" s="8"/>
      <c r="X50" s="21"/>
      <c r="Y50" s="21"/>
      <c r="Z50" s="21"/>
    </row>
    <row r="51" ht="15">
      <c r="A51" s="22" t="s">
        <v>87</v>
      </c>
    </row>
    <row r="52" spans="1:23" ht="15" customHeight="1">
      <c r="A52" s="46" t="s">
        <v>90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</sheetData>
  <mergeCells count="4">
    <mergeCell ref="A1:I1"/>
    <mergeCell ref="B4:J4"/>
    <mergeCell ref="N4:V4"/>
    <mergeCell ref="A52:W53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selection activeCell="L1" sqref="L1"/>
    </sheetView>
  </sheetViews>
  <sheetFormatPr defaultColWidth="9.140625" defaultRowHeight="12.75"/>
  <cols>
    <col min="1" max="1" width="21.8515625" style="21" bestFit="1" customWidth="1"/>
    <col min="2" max="2" width="17.8515625" style="21" bestFit="1" customWidth="1"/>
    <col min="3" max="3" width="9.8515625" style="21" bestFit="1" customWidth="1"/>
    <col min="4" max="5" width="9.421875" style="21" customWidth="1"/>
    <col min="6" max="6" width="10.7109375" style="21" bestFit="1" customWidth="1"/>
    <col min="7" max="7" width="11.140625" style="21" bestFit="1" customWidth="1"/>
    <col min="8" max="8" width="9.421875" style="21" customWidth="1"/>
    <col min="9" max="9" width="9.8515625" style="21" bestFit="1" customWidth="1"/>
    <col min="10" max="10" width="12.00390625" style="21" customWidth="1"/>
    <col min="11" max="11" width="9.421875" style="23" customWidth="1"/>
    <col min="12" max="12" width="4.7109375" style="21" customWidth="1"/>
    <col min="13" max="13" width="21.8515625" style="21" bestFit="1" customWidth="1"/>
    <col min="14" max="14" width="17.8515625" style="21" bestFit="1" customWidth="1"/>
    <col min="15" max="15" width="9.8515625" style="21" bestFit="1" customWidth="1"/>
    <col min="16" max="17" width="9.421875" style="21" customWidth="1"/>
    <col min="18" max="18" width="10.7109375" style="21" bestFit="1" customWidth="1"/>
    <col min="19" max="19" width="11.140625" style="21" bestFit="1" customWidth="1"/>
    <col min="20" max="20" width="9.421875" style="21" customWidth="1"/>
    <col min="21" max="21" width="9.8515625" style="21" bestFit="1" customWidth="1"/>
    <col min="22" max="22" width="12.140625" style="21" customWidth="1"/>
    <col min="23" max="23" width="9.421875" style="23" customWidth="1"/>
    <col min="24" max="16384" width="9.140625" style="21" customWidth="1"/>
  </cols>
  <sheetData>
    <row r="1" spans="1:23" s="7" customFormat="1" ht="17.25">
      <c r="A1" s="44" t="s">
        <v>93</v>
      </c>
      <c r="B1" s="44"/>
      <c r="C1" s="44"/>
      <c r="D1" s="44"/>
      <c r="E1" s="44"/>
      <c r="F1" s="44"/>
      <c r="G1" s="44"/>
      <c r="H1" s="44"/>
      <c r="I1" s="44"/>
      <c r="K1" s="8"/>
      <c r="W1" s="8"/>
    </row>
    <row r="2" spans="11:23" s="7" customFormat="1" ht="15">
      <c r="K2" s="8"/>
      <c r="W2" s="8"/>
    </row>
    <row r="3" spans="1:23" s="7" customFormat="1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2:23" s="7" customFormat="1" ht="15">
      <c r="B4" s="45" t="s">
        <v>88</v>
      </c>
      <c r="C4" s="45"/>
      <c r="D4" s="45"/>
      <c r="E4" s="45"/>
      <c r="F4" s="45"/>
      <c r="G4" s="45"/>
      <c r="H4" s="45"/>
      <c r="I4" s="45"/>
      <c r="J4" s="45"/>
      <c r="K4" s="8"/>
      <c r="N4" s="45" t="s">
        <v>89</v>
      </c>
      <c r="O4" s="45"/>
      <c r="P4" s="45"/>
      <c r="Q4" s="45"/>
      <c r="R4" s="45"/>
      <c r="S4" s="45"/>
      <c r="T4" s="45"/>
      <c r="U4" s="45"/>
      <c r="V4" s="45"/>
      <c r="W4" s="8"/>
    </row>
    <row r="5" spans="1:23" s="7" customFormat="1" ht="48" thickBot="1">
      <c r="A5" s="11" t="s">
        <v>73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69</v>
      </c>
      <c r="G5" s="12" t="s">
        <v>70</v>
      </c>
      <c r="H5" s="12" t="s">
        <v>4</v>
      </c>
      <c r="I5" s="12" t="s">
        <v>5</v>
      </c>
      <c r="J5" s="12" t="s">
        <v>85</v>
      </c>
      <c r="K5" s="13" t="s">
        <v>6</v>
      </c>
      <c r="M5" s="11" t="s">
        <v>73</v>
      </c>
      <c r="N5" s="12" t="s">
        <v>0</v>
      </c>
      <c r="O5" s="12" t="s">
        <v>1</v>
      </c>
      <c r="P5" s="12" t="s">
        <v>2</v>
      </c>
      <c r="Q5" s="12" t="s">
        <v>3</v>
      </c>
      <c r="R5" s="12" t="s">
        <v>69</v>
      </c>
      <c r="S5" s="12" t="s">
        <v>70</v>
      </c>
      <c r="T5" s="12" t="s">
        <v>4</v>
      </c>
      <c r="U5" s="12" t="s">
        <v>5</v>
      </c>
      <c r="V5" s="12" t="s">
        <v>85</v>
      </c>
      <c r="W5" s="14" t="s">
        <v>6</v>
      </c>
    </row>
    <row r="6" spans="1:25" s="7" customFormat="1" ht="15">
      <c r="A6" s="15" t="s">
        <v>71</v>
      </c>
      <c r="B6" s="16">
        <v>2161</v>
      </c>
      <c r="C6" s="16">
        <v>8</v>
      </c>
      <c r="D6" s="16">
        <v>55</v>
      </c>
      <c r="E6" s="16">
        <v>160</v>
      </c>
      <c r="F6" s="16">
        <v>1618</v>
      </c>
      <c r="G6" s="16">
        <v>65</v>
      </c>
      <c r="H6" s="16">
        <v>468</v>
      </c>
      <c r="I6" s="16">
        <v>382</v>
      </c>
      <c r="J6" s="16">
        <v>478</v>
      </c>
      <c r="K6" s="17">
        <v>5395</v>
      </c>
      <c r="M6" s="15" t="s">
        <v>71</v>
      </c>
      <c r="N6" s="16">
        <v>9000</v>
      </c>
      <c r="O6" s="16">
        <v>926</v>
      </c>
      <c r="P6" s="16">
        <v>365</v>
      </c>
      <c r="Q6" s="16">
        <v>1697</v>
      </c>
      <c r="R6" s="16">
        <v>4958</v>
      </c>
      <c r="S6" s="16">
        <v>147</v>
      </c>
      <c r="T6" s="16">
        <v>2892</v>
      </c>
      <c r="U6" s="16">
        <v>2271</v>
      </c>
      <c r="V6" s="16">
        <v>2812</v>
      </c>
      <c r="W6" s="17">
        <v>25068</v>
      </c>
      <c r="X6" s="40"/>
      <c r="Y6" s="40"/>
    </row>
    <row r="7" spans="1:25" s="7" customFormat="1" ht="15">
      <c r="A7" s="15" t="s">
        <v>24</v>
      </c>
      <c r="B7" s="16">
        <v>538</v>
      </c>
      <c r="C7" s="16">
        <v>6</v>
      </c>
      <c r="D7" s="16">
        <v>27</v>
      </c>
      <c r="E7" s="16">
        <v>58</v>
      </c>
      <c r="F7" s="16">
        <v>490</v>
      </c>
      <c r="G7" s="16">
        <v>82</v>
      </c>
      <c r="H7" s="16">
        <v>105</v>
      </c>
      <c r="I7" s="16">
        <v>90</v>
      </c>
      <c r="J7" s="16">
        <v>514</v>
      </c>
      <c r="K7" s="17">
        <v>1910</v>
      </c>
      <c r="M7" s="15" t="s">
        <v>24</v>
      </c>
      <c r="N7" s="16">
        <v>2828</v>
      </c>
      <c r="O7" s="16">
        <v>302</v>
      </c>
      <c r="P7" s="16">
        <v>221</v>
      </c>
      <c r="Q7" s="16">
        <v>594</v>
      </c>
      <c r="R7" s="16">
        <v>1844</v>
      </c>
      <c r="S7" s="16">
        <v>211</v>
      </c>
      <c r="T7" s="16">
        <v>722</v>
      </c>
      <c r="U7" s="16">
        <v>826</v>
      </c>
      <c r="V7" s="16">
        <v>3238</v>
      </c>
      <c r="W7" s="17">
        <v>10786</v>
      </c>
      <c r="X7" s="40"/>
      <c r="Y7" s="40"/>
    </row>
    <row r="8" spans="1:25" s="7" customFormat="1" ht="15">
      <c r="A8" s="15" t="s">
        <v>25</v>
      </c>
      <c r="B8" s="16">
        <v>869</v>
      </c>
      <c r="C8" s="16">
        <v>17</v>
      </c>
      <c r="D8" s="16">
        <v>26</v>
      </c>
      <c r="E8" s="16">
        <v>73</v>
      </c>
      <c r="F8" s="16">
        <v>712</v>
      </c>
      <c r="G8" s="16">
        <v>103</v>
      </c>
      <c r="H8" s="16">
        <v>133</v>
      </c>
      <c r="I8" s="16">
        <v>173</v>
      </c>
      <c r="J8" s="16">
        <v>622</v>
      </c>
      <c r="K8" s="17">
        <v>2728</v>
      </c>
      <c r="M8" s="15" t="s">
        <v>25</v>
      </c>
      <c r="N8" s="16">
        <v>4123</v>
      </c>
      <c r="O8" s="16">
        <v>521</v>
      </c>
      <c r="P8" s="16">
        <v>237</v>
      </c>
      <c r="Q8" s="16">
        <v>762</v>
      </c>
      <c r="R8" s="16">
        <v>2821</v>
      </c>
      <c r="S8" s="16">
        <v>318</v>
      </c>
      <c r="T8" s="16">
        <v>996</v>
      </c>
      <c r="U8" s="16">
        <v>986</v>
      </c>
      <c r="V8" s="16">
        <v>3255</v>
      </c>
      <c r="W8" s="17">
        <v>14019</v>
      </c>
      <c r="X8" s="40"/>
      <c r="Y8" s="40"/>
    </row>
    <row r="9" spans="1:25" s="7" customFormat="1" ht="15">
      <c r="A9" s="15" t="s">
        <v>26</v>
      </c>
      <c r="B9" s="16">
        <v>981</v>
      </c>
      <c r="C9" s="16">
        <v>10</v>
      </c>
      <c r="D9" s="16">
        <v>14</v>
      </c>
      <c r="E9" s="16">
        <v>70</v>
      </c>
      <c r="F9" s="16">
        <v>741</v>
      </c>
      <c r="G9" s="16">
        <v>79</v>
      </c>
      <c r="H9" s="16">
        <v>127</v>
      </c>
      <c r="I9" s="16">
        <v>142</v>
      </c>
      <c r="J9" s="16">
        <v>133</v>
      </c>
      <c r="K9" s="17">
        <v>2297</v>
      </c>
      <c r="M9" s="15" t="s">
        <v>26</v>
      </c>
      <c r="N9" s="16">
        <v>5394</v>
      </c>
      <c r="O9" s="16">
        <v>433</v>
      </c>
      <c r="P9" s="16">
        <v>214</v>
      </c>
      <c r="Q9" s="16">
        <v>963</v>
      </c>
      <c r="R9" s="16">
        <v>2874</v>
      </c>
      <c r="S9" s="16">
        <v>230</v>
      </c>
      <c r="T9" s="16">
        <v>1099</v>
      </c>
      <c r="U9" s="16">
        <v>1174</v>
      </c>
      <c r="V9" s="16">
        <v>1411</v>
      </c>
      <c r="W9" s="17">
        <v>13792</v>
      </c>
      <c r="X9" s="40"/>
      <c r="Y9" s="40"/>
    </row>
    <row r="10" spans="1:25" s="7" customFormat="1" ht="15">
      <c r="A10" s="15" t="s">
        <v>27</v>
      </c>
      <c r="B10" s="16">
        <v>995</v>
      </c>
      <c r="C10" s="16">
        <v>5</v>
      </c>
      <c r="D10" s="16">
        <v>43</v>
      </c>
      <c r="E10" s="16">
        <v>129</v>
      </c>
      <c r="F10" s="16">
        <v>1331</v>
      </c>
      <c r="G10" s="16">
        <v>93</v>
      </c>
      <c r="H10" s="16">
        <v>209</v>
      </c>
      <c r="I10" s="16">
        <v>278</v>
      </c>
      <c r="J10" s="16">
        <v>236</v>
      </c>
      <c r="K10" s="17">
        <v>3319</v>
      </c>
      <c r="M10" s="15" t="s">
        <v>27</v>
      </c>
      <c r="N10" s="16">
        <v>4795</v>
      </c>
      <c r="O10" s="16">
        <v>305</v>
      </c>
      <c r="P10" s="16">
        <v>302</v>
      </c>
      <c r="Q10" s="16">
        <v>2008</v>
      </c>
      <c r="R10" s="16">
        <v>4733</v>
      </c>
      <c r="S10" s="16">
        <v>186</v>
      </c>
      <c r="T10" s="16">
        <v>1634</v>
      </c>
      <c r="U10" s="16">
        <v>1373</v>
      </c>
      <c r="V10" s="16">
        <v>1194</v>
      </c>
      <c r="W10" s="17">
        <v>16530</v>
      </c>
      <c r="X10" s="40"/>
      <c r="Y10" s="40"/>
    </row>
    <row r="11" spans="1:25" s="7" customFormat="1" ht="15">
      <c r="A11" s="15" t="s">
        <v>28</v>
      </c>
      <c r="B11" s="16">
        <v>745</v>
      </c>
      <c r="C11" s="16">
        <v>0</v>
      </c>
      <c r="D11" s="16">
        <v>3</v>
      </c>
      <c r="E11" s="16">
        <v>59</v>
      </c>
      <c r="F11" s="16">
        <v>497</v>
      </c>
      <c r="G11" s="16">
        <v>24</v>
      </c>
      <c r="H11" s="16">
        <v>121</v>
      </c>
      <c r="I11" s="16">
        <v>104</v>
      </c>
      <c r="J11" s="16">
        <v>16</v>
      </c>
      <c r="K11" s="17">
        <v>1569</v>
      </c>
      <c r="M11" s="15" t="s">
        <v>28</v>
      </c>
      <c r="N11" s="16">
        <v>3058</v>
      </c>
      <c r="O11" s="16">
        <v>178</v>
      </c>
      <c r="P11" s="16">
        <v>64</v>
      </c>
      <c r="Q11" s="16">
        <v>520</v>
      </c>
      <c r="R11" s="16">
        <v>1744</v>
      </c>
      <c r="S11" s="16">
        <v>42</v>
      </c>
      <c r="T11" s="16">
        <v>967</v>
      </c>
      <c r="U11" s="16">
        <v>700</v>
      </c>
      <c r="V11" s="16">
        <v>72</v>
      </c>
      <c r="W11" s="17">
        <v>7345</v>
      </c>
      <c r="X11" s="40"/>
      <c r="Y11" s="40"/>
    </row>
    <row r="12" spans="1:25" s="7" customFormat="1" ht="15">
      <c r="A12" s="15" t="s">
        <v>29</v>
      </c>
      <c r="B12" s="16">
        <v>1126</v>
      </c>
      <c r="C12" s="16">
        <v>17</v>
      </c>
      <c r="D12" s="16">
        <v>35</v>
      </c>
      <c r="E12" s="16">
        <v>98</v>
      </c>
      <c r="F12" s="16">
        <v>675</v>
      </c>
      <c r="G12" s="16">
        <v>101</v>
      </c>
      <c r="H12" s="16">
        <v>227</v>
      </c>
      <c r="I12" s="16">
        <v>221</v>
      </c>
      <c r="J12" s="16">
        <v>153</v>
      </c>
      <c r="K12" s="17">
        <v>2653</v>
      </c>
      <c r="M12" s="15" t="s">
        <v>29</v>
      </c>
      <c r="N12" s="16">
        <v>6423</v>
      </c>
      <c r="O12" s="16">
        <v>732</v>
      </c>
      <c r="P12" s="16">
        <v>260</v>
      </c>
      <c r="Q12" s="16">
        <v>1088</v>
      </c>
      <c r="R12" s="16">
        <v>2854</v>
      </c>
      <c r="S12" s="16">
        <v>264</v>
      </c>
      <c r="T12" s="16">
        <v>1381</v>
      </c>
      <c r="U12" s="16">
        <v>1148</v>
      </c>
      <c r="V12" s="16">
        <v>903</v>
      </c>
      <c r="W12" s="17">
        <v>15053</v>
      </c>
      <c r="X12" s="40"/>
      <c r="Y12" s="40"/>
    </row>
    <row r="13" spans="1:25" s="7" customFormat="1" ht="15">
      <c r="A13" s="15" t="s">
        <v>72</v>
      </c>
      <c r="B13" s="16">
        <v>1784</v>
      </c>
      <c r="C13" s="16">
        <v>15</v>
      </c>
      <c r="D13" s="16">
        <v>16</v>
      </c>
      <c r="E13" s="16">
        <v>113</v>
      </c>
      <c r="F13" s="16">
        <v>835</v>
      </c>
      <c r="G13" s="16">
        <v>107</v>
      </c>
      <c r="H13" s="16">
        <v>221</v>
      </c>
      <c r="I13" s="16">
        <v>471</v>
      </c>
      <c r="J13" s="16">
        <v>165</v>
      </c>
      <c r="K13" s="17">
        <v>3727</v>
      </c>
      <c r="M13" s="15" t="s">
        <v>72</v>
      </c>
      <c r="N13" s="16">
        <v>9903</v>
      </c>
      <c r="O13" s="16">
        <v>767</v>
      </c>
      <c r="P13" s="16">
        <v>214</v>
      </c>
      <c r="Q13" s="16">
        <v>1170</v>
      </c>
      <c r="R13" s="16">
        <v>3141</v>
      </c>
      <c r="S13" s="16">
        <v>322</v>
      </c>
      <c r="T13" s="16">
        <v>1566</v>
      </c>
      <c r="U13" s="16">
        <v>2162</v>
      </c>
      <c r="V13" s="16">
        <v>1311</v>
      </c>
      <c r="W13" s="17">
        <v>20556</v>
      </c>
      <c r="X13" s="40"/>
      <c r="Y13" s="40"/>
    </row>
    <row r="14" spans="1:25" s="7" customFormat="1" ht="15">
      <c r="A14" s="15" t="s">
        <v>30</v>
      </c>
      <c r="B14" s="16">
        <v>629</v>
      </c>
      <c r="C14" s="16">
        <v>15</v>
      </c>
      <c r="D14" s="16">
        <v>14</v>
      </c>
      <c r="E14" s="16">
        <v>60</v>
      </c>
      <c r="F14" s="16">
        <v>512</v>
      </c>
      <c r="G14" s="16">
        <v>70</v>
      </c>
      <c r="H14" s="16">
        <v>88</v>
      </c>
      <c r="I14" s="16">
        <v>165</v>
      </c>
      <c r="J14" s="16">
        <v>126</v>
      </c>
      <c r="K14" s="17">
        <v>1679</v>
      </c>
      <c r="M14" s="15" t="s">
        <v>30</v>
      </c>
      <c r="N14" s="16">
        <v>3830</v>
      </c>
      <c r="O14" s="16">
        <v>410</v>
      </c>
      <c r="P14" s="16">
        <v>122</v>
      </c>
      <c r="Q14" s="16">
        <v>709</v>
      </c>
      <c r="R14" s="16">
        <v>2033</v>
      </c>
      <c r="S14" s="16">
        <v>250</v>
      </c>
      <c r="T14" s="16">
        <v>858</v>
      </c>
      <c r="U14" s="16">
        <v>774</v>
      </c>
      <c r="V14" s="16">
        <v>1010</v>
      </c>
      <c r="W14" s="17">
        <v>9996</v>
      </c>
      <c r="X14" s="40"/>
      <c r="Y14" s="40"/>
    </row>
    <row r="15" spans="1:25" s="7" customFormat="1" ht="15">
      <c r="A15" s="15" t="s">
        <v>31</v>
      </c>
      <c r="B15" s="16">
        <v>715</v>
      </c>
      <c r="C15" s="16">
        <v>24</v>
      </c>
      <c r="D15" s="16">
        <v>13</v>
      </c>
      <c r="E15" s="16">
        <v>85</v>
      </c>
      <c r="F15" s="16">
        <v>904</v>
      </c>
      <c r="G15" s="16">
        <v>94</v>
      </c>
      <c r="H15" s="16">
        <v>210</v>
      </c>
      <c r="I15" s="16">
        <v>156</v>
      </c>
      <c r="J15" s="16">
        <v>674</v>
      </c>
      <c r="K15" s="17">
        <v>2875</v>
      </c>
      <c r="M15" s="15" t="s">
        <v>31</v>
      </c>
      <c r="N15" s="16">
        <v>3440</v>
      </c>
      <c r="O15" s="16">
        <v>424</v>
      </c>
      <c r="P15" s="16">
        <v>94</v>
      </c>
      <c r="Q15" s="16">
        <v>1128</v>
      </c>
      <c r="R15" s="16">
        <v>2931</v>
      </c>
      <c r="S15" s="16">
        <v>252</v>
      </c>
      <c r="T15" s="16">
        <v>1384</v>
      </c>
      <c r="U15" s="16">
        <v>844</v>
      </c>
      <c r="V15" s="16">
        <v>3040</v>
      </c>
      <c r="W15" s="17">
        <v>13537</v>
      </c>
      <c r="X15" s="40"/>
      <c r="Y15" s="40"/>
    </row>
    <row r="16" spans="1:25" s="7" customFormat="1" ht="17.25">
      <c r="A16" s="15" t="s">
        <v>75</v>
      </c>
      <c r="B16" s="16">
        <v>609</v>
      </c>
      <c r="C16" s="16">
        <v>20</v>
      </c>
      <c r="D16" s="16">
        <v>2</v>
      </c>
      <c r="E16" s="16">
        <v>63</v>
      </c>
      <c r="F16" s="16">
        <v>514</v>
      </c>
      <c r="G16" s="16">
        <v>85</v>
      </c>
      <c r="H16" s="16">
        <v>148</v>
      </c>
      <c r="I16" s="16">
        <v>242</v>
      </c>
      <c r="J16" s="16">
        <v>26</v>
      </c>
      <c r="K16" s="17">
        <v>1709</v>
      </c>
      <c r="M16" s="15" t="s">
        <v>75</v>
      </c>
      <c r="N16" s="16">
        <v>2714</v>
      </c>
      <c r="O16" s="16">
        <v>374</v>
      </c>
      <c r="P16" s="16">
        <v>57</v>
      </c>
      <c r="Q16" s="16">
        <v>567</v>
      </c>
      <c r="R16" s="16">
        <v>1580</v>
      </c>
      <c r="S16" s="16">
        <v>167</v>
      </c>
      <c r="T16" s="16">
        <v>1091</v>
      </c>
      <c r="U16" s="16">
        <v>1441</v>
      </c>
      <c r="V16" s="16">
        <v>198</v>
      </c>
      <c r="W16" s="17">
        <v>8189</v>
      </c>
      <c r="X16" s="40"/>
      <c r="Y16" s="40"/>
    </row>
    <row r="17" spans="1:25" s="7" customFormat="1" ht="15">
      <c r="A17" s="15" t="s">
        <v>33</v>
      </c>
      <c r="B17" s="16">
        <v>1910</v>
      </c>
      <c r="C17" s="16">
        <v>21</v>
      </c>
      <c r="D17" s="16">
        <v>31</v>
      </c>
      <c r="E17" s="16">
        <v>161</v>
      </c>
      <c r="F17" s="16">
        <v>1880</v>
      </c>
      <c r="G17" s="16">
        <v>224</v>
      </c>
      <c r="H17" s="16">
        <v>298</v>
      </c>
      <c r="I17" s="16">
        <v>321</v>
      </c>
      <c r="J17" s="16">
        <v>877</v>
      </c>
      <c r="K17" s="17">
        <v>5723</v>
      </c>
      <c r="M17" s="15" t="s">
        <v>33</v>
      </c>
      <c r="N17" s="16">
        <v>8113</v>
      </c>
      <c r="O17" s="16">
        <v>984</v>
      </c>
      <c r="P17" s="16">
        <v>371</v>
      </c>
      <c r="Q17" s="16">
        <v>1622</v>
      </c>
      <c r="R17" s="16">
        <v>6239</v>
      </c>
      <c r="S17" s="16">
        <v>684</v>
      </c>
      <c r="T17" s="16">
        <v>2272</v>
      </c>
      <c r="U17" s="16">
        <v>2144</v>
      </c>
      <c r="V17" s="16">
        <v>4903</v>
      </c>
      <c r="W17" s="17">
        <v>27332</v>
      </c>
      <c r="X17" s="40"/>
      <c r="Y17" s="40"/>
    </row>
    <row r="18" spans="1:25" s="7" customFormat="1" ht="15">
      <c r="A18" s="15" t="s">
        <v>34</v>
      </c>
      <c r="B18" s="16">
        <v>525</v>
      </c>
      <c r="C18" s="16">
        <v>5</v>
      </c>
      <c r="D18" s="16">
        <v>18</v>
      </c>
      <c r="E18" s="16">
        <v>49</v>
      </c>
      <c r="F18" s="16">
        <v>419</v>
      </c>
      <c r="G18" s="16">
        <v>60</v>
      </c>
      <c r="H18" s="16">
        <v>75</v>
      </c>
      <c r="I18" s="16">
        <v>100</v>
      </c>
      <c r="J18" s="16">
        <v>128</v>
      </c>
      <c r="K18" s="17">
        <v>1379</v>
      </c>
      <c r="M18" s="15" t="s">
        <v>34</v>
      </c>
      <c r="N18" s="16">
        <v>2649</v>
      </c>
      <c r="O18" s="16">
        <v>243</v>
      </c>
      <c r="P18" s="16">
        <v>106</v>
      </c>
      <c r="Q18" s="16">
        <v>632</v>
      </c>
      <c r="R18" s="16">
        <v>1513</v>
      </c>
      <c r="S18" s="16">
        <v>167</v>
      </c>
      <c r="T18" s="16">
        <v>537</v>
      </c>
      <c r="U18" s="16">
        <v>743</v>
      </c>
      <c r="V18" s="16">
        <v>625</v>
      </c>
      <c r="W18" s="17">
        <v>7215</v>
      </c>
      <c r="X18" s="40"/>
      <c r="Y18" s="40"/>
    </row>
    <row r="19" spans="1:25" s="7" customFormat="1" ht="15">
      <c r="A19" s="15" t="s">
        <v>35</v>
      </c>
      <c r="B19" s="16">
        <v>3080</v>
      </c>
      <c r="C19" s="16">
        <v>56</v>
      </c>
      <c r="D19" s="16">
        <v>131</v>
      </c>
      <c r="E19" s="16">
        <v>319</v>
      </c>
      <c r="F19" s="16">
        <v>2778</v>
      </c>
      <c r="G19" s="16">
        <v>354</v>
      </c>
      <c r="H19" s="16">
        <v>483</v>
      </c>
      <c r="I19" s="16">
        <v>768</v>
      </c>
      <c r="J19" s="16">
        <v>1037</v>
      </c>
      <c r="K19" s="17">
        <v>9006</v>
      </c>
      <c r="M19" s="15" t="s">
        <v>35</v>
      </c>
      <c r="N19" s="16">
        <v>16916</v>
      </c>
      <c r="O19" s="16">
        <v>1798</v>
      </c>
      <c r="P19" s="16">
        <v>1291</v>
      </c>
      <c r="Q19" s="16">
        <v>4213</v>
      </c>
      <c r="R19" s="16">
        <v>10241</v>
      </c>
      <c r="S19" s="16">
        <v>1074</v>
      </c>
      <c r="T19" s="16">
        <v>3646</v>
      </c>
      <c r="U19" s="16">
        <v>5250</v>
      </c>
      <c r="V19" s="16">
        <v>5148</v>
      </c>
      <c r="W19" s="17">
        <v>49577</v>
      </c>
      <c r="X19" s="40"/>
      <c r="Y19" s="40"/>
    </row>
    <row r="20" spans="1:25" s="7" customFormat="1" ht="15">
      <c r="A20" s="15" t="s">
        <v>36</v>
      </c>
      <c r="B20" s="16">
        <v>475</v>
      </c>
      <c r="C20" s="16">
        <v>5</v>
      </c>
      <c r="D20" s="16">
        <v>11</v>
      </c>
      <c r="E20" s="16">
        <v>69</v>
      </c>
      <c r="F20" s="16">
        <v>471</v>
      </c>
      <c r="G20" s="16">
        <v>52</v>
      </c>
      <c r="H20" s="16">
        <v>104</v>
      </c>
      <c r="I20" s="16">
        <v>119</v>
      </c>
      <c r="J20" s="16">
        <v>415</v>
      </c>
      <c r="K20" s="17">
        <v>1721</v>
      </c>
      <c r="M20" s="15" t="s">
        <v>36</v>
      </c>
      <c r="N20" s="16">
        <v>2879</v>
      </c>
      <c r="O20" s="16">
        <v>342</v>
      </c>
      <c r="P20" s="16">
        <v>119</v>
      </c>
      <c r="Q20" s="16">
        <v>742</v>
      </c>
      <c r="R20" s="16">
        <v>2130</v>
      </c>
      <c r="S20" s="16">
        <v>118</v>
      </c>
      <c r="T20" s="16">
        <v>864</v>
      </c>
      <c r="U20" s="16">
        <v>972</v>
      </c>
      <c r="V20" s="16">
        <v>2175</v>
      </c>
      <c r="W20" s="17">
        <v>10341</v>
      </c>
      <c r="X20" s="40"/>
      <c r="Y20" s="40"/>
    </row>
    <row r="21" spans="1:25" s="7" customFormat="1" ht="15">
      <c r="A21" s="15" t="s">
        <v>37</v>
      </c>
      <c r="B21" s="16">
        <v>2914</v>
      </c>
      <c r="C21" s="16">
        <v>31</v>
      </c>
      <c r="D21" s="16">
        <v>40</v>
      </c>
      <c r="E21" s="16">
        <v>171</v>
      </c>
      <c r="F21" s="16">
        <v>1488</v>
      </c>
      <c r="G21" s="16">
        <v>247</v>
      </c>
      <c r="H21" s="16">
        <v>351</v>
      </c>
      <c r="I21" s="16">
        <v>424</v>
      </c>
      <c r="J21" s="16">
        <v>466</v>
      </c>
      <c r="K21" s="17">
        <v>6132</v>
      </c>
      <c r="M21" s="15" t="s">
        <v>37</v>
      </c>
      <c r="N21" s="16">
        <v>12707</v>
      </c>
      <c r="O21" s="16">
        <v>1236</v>
      </c>
      <c r="P21" s="16">
        <v>396</v>
      </c>
      <c r="Q21" s="16">
        <v>1868</v>
      </c>
      <c r="R21" s="16">
        <v>5042</v>
      </c>
      <c r="S21" s="16">
        <v>756</v>
      </c>
      <c r="T21" s="16">
        <v>2326</v>
      </c>
      <c r="U21" s="16">
        <v>2287</v>
      </c>
      <c r="V21" s="16">
        <v>2755</v>
      </c>
      <c r="W21" s="17">
        <v>29373</v>
      </c>
      <c r="X21" s="40"/>
      <c r="Y21" s="40"/>
    </row>
    <row r="22" spans="1:25" s="7" customFormat="1" ht="15">
      <c r="A22" s="15" t="s">
        <v>38</v>
      </c>
      <c r="B22" s="16">
        <v>1099</v>
      </c>
      <c r="C22" s="16">
        <v>10</v>
      </c>
      <c r="D22" s="16">
        <v>24</v>
      </c>
      <c r="E22" s="16">
        <v>80</v>
      </c>
      <c r="F22" s="16">
        <v>863</v>
      </c>
      <c r="G22" s="16">
        <v>170</v>
      </c>
      <c r="H22" s="16">
        <v>176</v>
      </c>
      <c r="I22" s="16">
        <v>244</v>
      </c>
      <c r="J22" s="16">
        <v>143</v>
      </c>
      <c r="K22" s="17">
        <v>2809</v>
      </c>
      <c r="M22" s="15" t="s">
        <v>38</v>
      </c>
      <c r="N22" s="16">
        <v>5447</v>
      </c>
      <c r="O22" s="16">
        <v>308</v>
      </c>
      <c r="P22" s="16">
        <v>183</v>
      </c>
      <c r="Q22" s="16">
        <v>863</v>
      </c>
      <c r="R22" s="16">
        <v>3026</v>
      </c>
      <c r="S22" s="16">
        <v>539</v>
      </c>
      <c r="T22" s="16">
        <v>1269</v>
      </c>
      <c r="U22" s="16">
        <v>2128</v>
      </c>
      <c r="V22" s="16">
        <v>1001</v>
      </c>
      <c r="W22" s="17">
        <v>14764</v>
      </c>
      <c r="X22" s="40"/>
      <c r="Y22" s="40"/>
    </row>
    <row r="23" spans="1:25" s="7" customFormat="1" ht="15">
      <c r="A23" s="15" t="s">
        <v>39</v>
      </c>
      <c r="B23" s="16">
        <v>785</v>
      </c>
      <c r="C23" s="16">
        <v>14</v>
      </c>
      <c r="D23" s="16">
        <v>40</v>
      </c>
      <c r="E23" s="16">
        <v>157</v>
      </c>
      <c r="F23" s="16">
        <v>686</v>
      </c>
      <c r="G23" s="16">
        <v>60</v>
      </c>
      <c r="H23" s="16">
        <v>144</v>
      </c>
      <c r="I23" s="16">
        <v>195</v>
      </c>
      <c r="J23" s="16">
        <v>1013</v>
      </c>
      <c r="K23" s="17">
        <v>3094</v>
      </c>
      <c r="M23" s="15" t="s">
        <v>39</v>
      </c>
      <c r="N23" s="16">
        <v>4180</v>
      </c>
      <c r="O23" s="16">
        <v>709</v>
      </c>
      <c r="P23" s="16">
        <v>249</v>
      </c>
      <c r="Q23" s="16">
        <v>1262</v>
      </c>
      <c r="R23" s="16">
        <v>3078</v>
      </c>
      <c r="S23" s="16">
        <v>207</v>
      </c>
      <c r="T23" s="16">
        <v>1152</v>
      </c>
      <c r="U23" s="16">
        <v>1100</v>
      </c>
      <c r="V23" s="16">
        <v>5618</v>
      </c>
      <c r="W23" s="17">
        <v>17555</v>
      </c>
      <c r="X23" s="40"/>
      <c r="Y23" s="40"/>
    </row>
    <row r="24" spans="1:25" s="7" customFormat="1" ht="15">
      <c r="A24" s="15" t="s">
        <v>40</v>
      </c>
      <c r="B24" s="16">
        <v>1943</v>
      </c>
      <c r="C24" s="16">
        <v>65</v>
      </c>
      <c r="D24" s="16">
        <v>34</v>
      </c>
      <c r="E24" s="16">
        <v>152</v>
      </c>
      <c r="F24" s="16">
        <v>1488</v>
      </c>
      <c r="G24" s="16">
        <v>212</v>
      </c>
      <c r="H24" s="16">
        <v>318</v>
      </c>
      <c r="I24" s="16">
        <v>353</v>
      </c>
      <c r="J24" s="16">
        <v>420</v>
      </c>
      <c r="K24" s="17">
        <v>4985</v>
      </c>
      <c r="M24" s="15" t="s">
        <v>40</v>
      </c>
      <c r="N24" s="16">
        <v>8598</v>
      </c>
      <c r="O24" s="16">
        <v>932</v>
      </c>
      <c r="P24" s="16">
        <v>345</v>
      </c>
      <c r="Q24" s="16">
        <v>1740</v>
      </c>
      <c r="R24" s="16">
        <v>5511</v>
      </c>
      <c r="S24" s="16">
        <v>717</v>
      </c>
      <c r="T24" s="16">
        <v>2007</v>
      </c>
      <c r="U24" s="16">
        <v>2061</v>
      </c>
      <c r="V24" s="16">
        <v>2949</v>
      </c>
      <c r="W24" s="17">
        <v>24860</v>
      </c>
      <c r="X24" s="40"/>
      <c r="Y24" s="40"/>
    </row>
    <row r="25" spans="1:25" s="7" customFormat="1" ht="15">
      <c r="A25" s="15" t="s">
        <v>41</v>
      </c>
      <c r="B25" s="16">
        <v>2000</v>
      </c>
      <c r="C25" s="16">
        <v>18</v>
      </c>
      <c r="D25" s="16">
        <v>29</v>
      </c>
      <c r="E25" s="16">
        <v>93</v>
      </c>
      <c r="F25" s="16">
        <v>2254</v>
      </c>
      <c r="G25" s="16">
        <v>199</v>
      </c>
      <c r="H25" s="16">
        <v>387</v>
      </c>
      <c r="I25" s="16">
        <v>516</v>
      </c>
      <c r="J25" s="16">
        <v>147</v>
      </c>
      <c r="K25" s="17">
        <v>5643</v>
      </c>
      <c r="M25" s="15" t="s">
        <v>41</v>
      </c>
      <c r="N25" s="16">
        <v>9957</v>
      </c>
      <c r="O25" s="16">
        <v>488</v>
      </c>
      <c r="P25" s="16">
        <v>318</v>
      </c>
      <c r="Q25" s="16">
        <v>2465</v>
      </c>
      <c r="R25" s="16">
        <v>7415</v>
      </c>
      <c r="S25" s="16">
        <v>598</v>
      </c>
      <c r="T25" s="16">
        <v>2903</v>
      </c>
      <c r="U25" s="16">
        <v>4150</v>
      </c>
      <c r="V25" s="16">
        <v>1544</v>
      </c>
      <c r="W25" s="17">
        <v>29838</v>
      </c>
      <c r="X25" s="40"/>
      <c r="Y25" s="40"/>
    </row>
    <row r="26" spans="1:25" s="7" customFormat="1" ht="15">
      <c r="A26" s="15" t="s">
        <v>42</v>
      </c>
      <c r="B26" s="16">
        <v>613</v>
      </c>
      <c r="C26" s="16">
        <v>22</v>
      </c>
      <c r="D26" s="16">
        <v>25</v>
      </c>
      <c r="E26" s="16">
        <v>89</v>
      </c>
      <c r="F26" s="16">
        <v>593</v>
      </c>
      <c r="G26" s="16">
        <v>104</v>
      </c>
      <c r="H26" s="16">
        <v>128</v>
      </c>
      <c r="I26" s="16">
        <v>152</v>
      </c>
      <c r="J26" s="16">
        <v>784</v>
      </c>
      <c r="K26" s="17">
        <v>2510</v>
      </c>
      <c r="M26" s="15" t="s">
        <v>42</v>
      </c>
      <c r="N26" s="16">
        <v>3967</v>
      </c>
      <c r="O26" s="16">
        <v>584</v>
      </c>
      <c r="P26" s="16">
        <v>329</v>
      </c>
      <c r="Q26" s="16">
        <v>1131</v>
      </c>
      <c r="R26" s="16">
        <v>2568</v>
      </c>
      <c r="S26" s="16">
        <v>311</v>
      </c>
      <c r="T26" s="16">
        <v>1000</v>
      </c>
      <c r="U26" s="16">
        <v>921</v>
      </c>
      <c r="V26" s="16">
        <v>5100</v>
      </c>
      <c r="W26" s="17">
        <v>15911</v>
      </c>
      <c r="X26" s="40"/>
      <c r="Y26" s="40"/>
    </row>
    <row r="27" spans="1:25" s="7" customFormat="1" ht="15">
      <c r="A27" s="15" t="s">
        <v>43</v>
      </c>
      <c r="B27" s="16">
        <v>1016</v>
      </c>
      <c r="C27" s="16">
        <v>8</v>
      </c>
      <c r="D27" s="16">
        <v>9</v>
      </c>
      <c r="E27" s="16">
        <v>104</v>
      </c>
      <c r="F27" s="16">
        <v>823</v>
      </c>
      <c r="G27" s="16">
        <v>98</v>
      </c>
      <c r="H27" s="16">
        <v>172</v>
      </c>
      <c r="I27" s="16">
        <v>287</v>
      </c>
      <c r="J27" s="16">
        <v>182</v>
      </c>
      <c r="K27" s="17">
        <v>2699</v>
      </c>
      <c r="M27" s="15" t="s">
        <v>43</v>
      </c>
      <c r="N27" s="16">
        <v>5871</v>
      </c>
      <c r="O27" s="16">
        <v>580</v>
      </c>
      <c r="P27" s="16">
        <v>247</v>
      </c>
      <c r="Q27" s="16">
        <v>1217</v>
      </c>
      <c r="R27" s="16">
        <v>3462</v>
      </c>
      <c r="S27" s="16">
        <v>340</v>
      </c>
      <c r="T27" s="16">
        <v>1529</v>
      </c>
      <c r="U27" s="16">
        <v>1779</v>
      </c>
      <c r="V27" s="16">
        <v>1810</v>
      </c>
      <c r="W27" s="17">
        <v>16835</v>
      </c>
      <c r="X27" s="40"/>
      <c r="Y27" s="40"/>
    </row>
    <row r="28" spans="1:25" s="7" customFormat="1" ht="15">
      <c r="A28" s="15" t="s">
        <v>44</v>
      </c>
      <c r="B28" s="16">
        <v>76</v>
      </c>
      <c r="C28" s="16">
        <v>0</v>
      </c>
      <c r="D28" s="16">
        <v>2</v>
      </c>
      <c r="E28" s="16">
        <v>11</v>
      </c>
      <c r="F28" s="16">
        <v>186</v>
      </c>
      <c r="G28" s="16">
        <v>93</v>
      </c>
      <c r="H28" s="16">
        <v>11</v>
      </c>
      <c r="I28" s="16">
        <v>26</v>
      </c>
      <c r="J28" s="16">
        <v>63</v>
      </c>
      <c r="K28" s="17">
        <v>468</v>
      </c>
      <c r="M28" s="15" t="s">
        <v>44</v>
      </c>
      <c r="N28" s="16">
        <v>474</v>
      </c>
      <c r="O28" s="16">
        <v>40</v>
      </c>
      <c r="P28" s="16">
        <v>49</v>
      </c>
      <c r="Q28" s="16">
        <v>124</v>
      </c>
      <c r="R28" s="16">
        <v>942</v>
      </c>
      <c r="S28" s="16">
        <v>495</v>
      </c>
      <c r="T28" s="16">
        <v>106</v>
      </c>
      <c r="U28" s="16">
        <v>336</v>
      </c>
      <c r="V28" s="16">
        <v>578</v>
      </c>
      <c r="W28" s="17">
        <v>3144</v>
      </c>
      <c r="X28" s="40"/>
      <c r="Y28" s="40"/>
    </row>
    <row r="29" spans="1:25" s="7" customFormat="1" ht="15">
      <c r="A29" s="15" t="s">
        <v>45</v>
      </c>
      <c r="B29" s="16">
        <v>1564</v>
      </c>
      <c r="C29" s="16">
        <v>31</v>
      </c>
      <c r="D29" s="16">
        <v>36</v>
      </c>
      <c r="E29" s="16">
        <v>135</v>
      </c>
      <c r="F29" s="16">
        <v>1840</v>
      </c>
      <c r="G29" s="16">
        <v>234</v>
      </c>
      <c r="H29" s="16">
        <v>260</v>
      </c>
      <c r="I29" s="16">
        <v>769</v>
      </c>
      <c r="J29" s="16">
        <v>283</v>
      </c>
      <c r="K29" s="17">
        <v>5152</v>
      </c>
      <c r="M29" s="15" t="s">
        <v>45</v>
      </c>
      <c r="N29" s="16">
        <v>8016</v>
      </c>
      <c r="O29" s="16">
        <v>699</v>
      </c>
      <c r="P29" s="16">
        <v>513</v>
      </c>
      <c r="Q29" s="16">
        <v>1845</v>
      </c>
      <c r="R29" s="16">
        <v>5633</v>
      </c>
      <c r="S29" s="16">
        <v>707</v>
      </c>
      <c r="T29" s="16">
        <v>1547</v>
      </c>
      <c r="U29" s="16">
        <v>7886</v>
      </c>
      <c r="V29" s="16">
        <v>1947</v>
      </c>
      <c r="W29" s="17">
        <v>28793</v>
      </c>
      <c r="X29" s="40"/>
      <c r="Y29" s="40"/>
    </row>
    <row r="30" spans="1:25" s="7" customFormat="1" ht="15">
      <c r="A30" s="15" t="s">
        <v>46</v>
      </c>
      <c r="B30" s="16">
        <v>9464</v>
      </c>
      <c r="C30" s="16">
        <v>212</v>
      </c>
      <c r="D30" s="16">
        <v>373</v>
      </c>
      <c r="E30" s="16">
        <v>560</v>
      </c>
      <c r="F30" s="16">
        <v>8471</v>
      </c>
      <c r="G30" s="16">
        <v>1707</v>
      </c>
      <c r="H30" s="16">
        <v>1569</v>
      </c>
      <c r="I30" s="16">
        <v>1894</v>
      </c>
      <c r="J30" s="16">
        <v>8501</v>
      </c>
      <c r="K30" s="17">
        <v>32751</v>
      </c>
      <c r="M30" s="15" t="s">
        <v>46</v>
      </c>
      <c r="N30" s="16">
        <v>50293</v>
      </c>
      <c r="O30" s="16">
        <v>5834</v>
      </c>
      <c r="P30" s="16">
        <v>4966</v>
      </c>
      <c r="Q30" s="16">
        <v>8118</v>
      </c>
      <c r="R30" s="16">
        <v>28207</v>
      </c>
      <c r="S30" s="16">
        <v>5393</v>
      </c>
      <c r="T30" s="16">
        <v>10035</v>
      </c>
      <c r="U30" s="16">
        <v>20980</v>
      </c>
      <c r="V30" s="16">
        <v>49738</v>
      </c>
      <c r="W30" s="17">
        <v>183564</v>
      </c>
      <c r="X30" s="40"/>
      <c r="Y30" s="40"/>
    </row>
    <row r="31" spans="1:25" s="7" customFormat="1" ht="15">
      <c r="A31" s="15" t="s">
        <v>47</v>
      </c>
      <c r="B31" s="16">
        <v>761</v>
      </c>
      <c r="C31" s="16">
        <v>17</v>
      </c>
      <c r="D31" s="16">
        <v>17</v>
      </c>
      <c r="E31" s="16">
        <v>53</v>
      </c>
      <c r="F31" s="16">
        <v>580</v>
      </c>
      <c r="G31" s="16">
        <v>74</v>
      </c>
      <c r="H31" s="16">
        <v>131</v>
      </c>
      <c r="I31" s="16">
        <v>147</v>
      </c>
      <c r="J31" s="16">
        <v>420</v>
      </c>
      <c r="K31" s="17">
        <v>2200</v>
      </c>
      <c r="M31" s="15" t="s">
        <v>47</v>
      </c>
      <c r="N31" s="16">
        <v>3766</v>
      </c>
      <c r="O31" s="16">
        <v>544</v>
      </c>
      <c r="P31" s="16">
        <v>160</v>
      </c>
      <c r="Q31" s="16">
        <v>678</v>
      </c>
      <c r="R31" s="16">
        <v>2413</v>
      </c>
      <c r="S31" s="16">
        <v>221</v>
      </c>
      <c r="T31" s="16">
        <v>1076</v>
      </c>
      <c r="U31" s="16">
        <v>930</v>
      </c>
      <c r="V31" s="16">
        <v>2424</v>
      </c>
      <c r="W31" s="17">
        <v>12212</v>
      </c>
      <c r="X31" s="40"/>
      <c r="Y31" s="40"/>
    </row>
    <row r="32" spans="1:25" s="7" customFormat="1" ht="15">
      <c r="A32" s="15" t="s">
        <v>48</v>
      </c>
      <c r="B32" s="16">
        <v>523</v>
      </c>
      <c r="C32" s="16">
        <v>17</v>
      </c>
      <c r="D32" s="16">
        <v>22</v>
      </c>
      <c r="E32" s="16">
        <v>56</v>
      </c>
      <c r="F32" s="16">
        <v>505</v>
      </c>
      <c r="G32" s="16">
        <v>93</v>
      </c>
      <c r="H32" s="16">
        <v>121</v>
      </c>
      <c r="I32" s="16">
        <v>125</v>
      </c>
      <c r="J32" s="16">
        <v>290</v>
      </c>
      <c r="K32" s="17">
        <v>1752</v>
      </c>
      <c r="M32" s="15" t="s">
        <v>48</v>
      </c>
      <c r="N32" s="16">
        <v>3070</v>
      </c>
      <c r="O32" s="16">
        <v>409</v>
      </c>
      <c r="P32" s="16">
        <v>216</v>
      </c>
      <c r="Q32" s="16">
        <v>715</v>
      </c>
      <c r="R32" s="16">
        <v>2070</v>
      </c>
      <c r="S32" s="16">
        <v>288</v>
      </c>
      <c r="T32" s="16">
        <v>802</v>
      </c>
      <c r="U32" s="16">
        <v>755</v>
      </c>
      <c r="V32" s="16">
        <v>1543</v>
      </c>
      <c r="W32" s="17">
        <v>9868</v>
      </c>
      <c r="X32" s="40"/>
      <c r="Y32" s="40"/>
    </row>
    <row r="33" spans="1:25" s="7" customFormat="1" ht="15">
      <c r="A33" s="15" t="s">
        <v>49</v>
      </c>
      <c r="B33" s="16">
        <v>2063</v>
      </c>
      <c r="C33" s="16">
        <v>23</v>
      </c>
      <c r="D33" s="16">
        <v>55</v>
      </c>
      <c r="E33" s="16">
        <v>209</v>
      </c>
      <c r="F33" s="16">
        <v>3043</v>
      </c>
      <c r="G33" s="16">
        <v>350</v>
      </c>
      <c r="H33" s="16">
        <v>499</v>
      </c>
      <c r="I33" s="16">
        <v>616</v>
      </c>
      <c r="J33" s="16">
        <v>484</v>
      </c>
      <c r="K33" s="17">
        <v>7342</v>
      </c>
      <c r="M33" s="15" t="s">
        <v>49</v>
      </c>
      <c r="N33" s="16">
        <v>9551</v>
      </c>
      <c r="O33" s="16">
        <v>937</v>
      </c>
      <c r="P33" s="16">
        <v>409</v>
      </c>
      <c r="Q33" s="16">
        <v>2527</v>
      </c>
      <c r="R33" s="16">
        <v>8676</v>
      </c>
      <c r="S33" s="16">
        <v>905</v>
      </c>
      <c r="T33" s="16">
        <v>3460</v>
      </c>
      <c r="U33" s="16">
        <v>3647</v>
      </c>
      <c r="V33" s="16">
        <v>2717</v>
      </c>
      <c r="W33" s="17">
        <v>32829</v>
      </c>
      <c r="X33" s="40"/>
      <c r="Y33" s="40"/>
    </row>
    <row r="34" spans="1:25" s="7" customFormat="1" ht="15">
      <c r="A34" s="15" t="s">
        <v>50</v>
      </c>
      <c r="B34" s="16">
        <v>1092</v>
      </c>
      <c r="C34" s="16">
        <v>17</v>
      </c>
      <c r="D34" s="16">
        <v>23</v>
      </c>
      <c r="E34" s="16">
        <v>93</v>
      </c>
      <c r="F34" s="16">
        <v>643</v>
      </c>
      <c r="G34" s="16">
        <v>24</v>
      </c>
      <c r="H34" s="16">
        <v>188</v>
      </c>
      <c r="I34" s="16">
        <v>137</v>
      </c>
      <c r="J34" s="16">
        <v>164</v>
      </c>
      <c r="K34" s="17">
        <v>2381</v>
      </c>
      <c r="M34" s="15" t="s">
        <v>50</v>
      </c>
      <c r="N34" s="16">
        <v>5436</v>
      </c>
      <c r="O34" s="16">
        <v>437</v>
      </c>
      <c r="P34" s="16">
        <v>125</v>
      </c>
      <c r="Q34" s="16">
        <v>1006</v>
      </c>
      <c r="R34" s="16">
        <v>2972</v>
      </c>
      <c r="S34" s="16">
        <v>146</v>
      </c>
      <c r="T34" s="16">
        <v>1588</v>
      </c>
      <c r="U34" s="16">
        <v>830</v>
      </c>
      <c r="V34" s="16">
        <v>1263</v>
      </c>
      <c r="W34" s="17">
        <v>13803</v>
      </c>
      <c r="X34" s="40"/>
      <c r="Y34" s="40"/>
    </row>
    <row r="35" spans="1:25" s="7" customFormat="1" ht="15">
      <c r="A35" s="15" t="s">
        <v>51</v>
      </c>
      <c r="B35" s="16">
        <v>957</v>
      </c>
      <c r="C35" s="16">
        <v>9</v>
      </c>
      <c r="D35" s="16">
        <v>24</v>
      </c>
      <c r="E35" s="16">
        <v>91</v>
      </c>
      <c r="F35" s="16">
        <v>909</v>
      </c>
      <c r="G35" s="16">
        <v>79</v>
      </c>
      <c r="H35" s="16">
        <v>152</v>
      </c>
      <c r="I35" s="16">
        <v>172</v>
      </c>
      <c r="J35" s="16">
        <v>107</v>
      </c>
      <c r="K35" s="17">
        <v>2500</v>
      </c>
      <c r="M35" s="15" t="s">
        <v>51</v>
      </c>
      <c r="N35" s="16">
        <v>4885</v>
      </c>
      <c r="O35" s="16">
        <v>434</v>
      </c>
      <c r="P35" s="16">
        <v>210</v>
      </c>
      <c r="Q35" s="16">
        <v>1205</v>
      </c>
      <c r="R35" s="16">
        <v>3174</v>
      </c>
      <c r="S35" s="16">
        <v>335</v>
      </c>
      <c r="T35" s="16">
        <v>1136</v>
      </c>
      <c r="U35" s="16">
        <v>1145</v>
      </c>
      <c r="V35" s="16">
        <v>744</v>
      </c>
      <c r="W35" s="17">
        <v>13268</v>
      </c>
      <c r="X35" s="40"/>
      <c r="Y35" s="40"/>
    </row>
    <row r="36" spans="1:25" s="7" customFormat="1" ht="15">
      <c r="A36" s="15" t="s">
        <v>52</v>
      </c>
      <c r="B36" s="16">
        <v>1288</v>
      </c>
      <c r="C36" s="16">
        <v>24</v>
      </c>
      <c r="D36" s="16">
        <v>45</v>
      </c>
      <c r="E36" s="16">
        <v>169</v>
      </c>
      <c r="F36" s="16">
        <v>1428</v>
      </c>
      <c r="G36" s="16">
        <v>173</v>
      </c>
      <c r="H36" s="16">
        <v>270</v>
      </c>
      <c r="I36" s="16">
        <v>394</v>
      </c>
      <c r="J36" s="16">
        <v>856</v>
      </c>
      <c r="K36" s="17">
        <v>4647</v>
      </c>
      <c r="M36" s="15" t="s">
        <v>52</v>
      </c>
      <c r="N36" s="16">
        <v>6427</v>
      </c>
      <c r="O36" s="16">
        <v>718</v>
      </c>
      <c r="P36" s="16">
        <v>581</v>
      </c>
      <c r="Q36" s="16">
        <v>2060</v>
      </c>
      <c r="R36" s="16">
        <v>4615</v>
      </c>
      <c r="S36" s="16">
        <v>378</v>
      </c>
      <c r="T36" s="16">
        <v>1934</v>
      </c>
      <c r="U36" s="16">
        <v>2053</v>
      </c>
      <c r="V36" s="16">
        <v>4434</v>
      </c>
      <c r="W36" s="17">
        <v>23200</v>
      </c>
      <c r="X36" s="40"/>
      <c r="Y36" s="40"/>
    </row>
    <row r="37" spans="1:25" s="7" customFormat="1" ht="15">
      <c r="A37" s="15" t="s">
        <v>53</v>
      </c>
      <c r="B37" s="16">
        <v>1915</v>
      </c>
      <c r="C37" s="16">
        <v>16</v>
      </c>
      <c r="D37" s="16">
        <v>54</v>
      </c>
      <c r="E37" s="16">
        <v>184</v>
      </c>
      <c r="F37" s="16">
        <v>1499</v>
      </c>
      <c r="G37" s="16">
        <v>193</v>
      </c>
      <c r="H37" s="16">
        <v>263</v>
      </c>
      <c r="I37" s="16">
        <v>512</v>
      </c>
      <c r="J37" s="16">
        <v>219</v>
      </c>
      <c r="K37" s="17">
        <v>4855</v>
      </c>
      <c r="M37" s="15" t="s">
        <v>53</v>
      </c>
      <c r="N37" s="16">
        <v>9173</v>
      </c>
      <c r="O37" s="16">
        <v>674</v>
      </c>
      <c r="P37" s="16">
        <v>372</v>
      </c>
      <c r="Q37" s="16">
        <v>1796</v>
      </c>
      <c r="R37" s="16">
        <v>4598</v>
      </c>
      <c r="S37" s="16">
        <v>398</v>
      </c>
      <c r="T37" s="16">
        <v>1865</v>
      </c>
      <c r="U37" s="16">
        <v>2341</v>
      </c>
      <c r="V37" s="16">
        <v>1763</v>
      </c>
      <c r="W37" s="17">
        <v>22980</v>
      </c>
      <c r="X37" s="40"/>
      <c r="Y37" s="40"/>
    </row>
    <row r="38" spans="1:25" s="7" customFormat="1" ht="15">
      <c r="A38" s="15" t="s">
        <v>54</v>
      </c>
      <c r="B38" s="16">
        <v>1401</v>
      </c>
      <c r="C38" s="16">
        <v>14</v>
      </c>
      <c r="D38" s="16">
        <v>46</v>
      </c>
      <c r="E38" s="16">
        <v>165</v>
      </c>
      <c r="F38" s="16">
        <v>1266</v>
      </c>
      <c r="G38" s="16">
        <v>166</v>
      </c>
      <c r="H38" s="16">
        <v>250</v>
      </c>
      <c r="I38" s="16">
        <v>391</v>
      </c>
      <c r="J38" s="16">
        <v>246</v>
      </c>
      <c r="K38" s="17">
        <v>3945</v>
      </c>
      <c r="M38" s="15" t="s">
        <v>54</v>
      </c>
      <c r="N38" s="16">
        <v>7748</v>
      </c>
      <c r="O38" s="16">
        <v>697</v>
      </c>
      <c r="P38" s="16">
        <v>385</v>
      </c>
      <c r="Q38" s="16">
        <v>1767</v>
      </c>
      <c r="R38" s="16">
        <v>4964</v>
      </c>
      <c r="S38" s="16">
        <v>472</v>
      </c>
      <c r="T38" s="16">
        <v>1829</v>
      </c>
      <c r="U38" s="16">
        <v>2198</v>
      </c>
      <c r="V38" s="16">
        <v>1654</v>
      </c>
      <c r="W38" s="17">
        <v>21714</v>
      </c>
      <c r="X38" s="40"/>
      <c r="Y38" s="40"/>
    </row>
    <row r="39" spans="1:25" s="7" customFormat="1" ht="15">
      <c r="A39" s="15" t="s">
        <v>55</v>
      </c>
      <c r="B39" s="16">
        <v>1497</v>
      </c>
      <c r="C39" s="16">
        <v>26</v>
      </c>
      <c r="D39" s="16">
        <v>23</v>
      </c>
      <c r="E39" s="16">
        <v>88</v>
      </c>
      <c r="F39" s="16">
        <v>852</v>
      </c>
      <c r="G39" s="16">
        <v>141</v>
      </c>
      <c r="H39" s="16">
        <v>188</v>
      </c>
      <c r="I39" s="16">
        <v>166</v>
      </c>
      <c r="J39" s="16">
        <v>251</v>
      </c>
      <c r="K39" s="17">
        <v>3232</v>
      </c>
      <c r="M39" s="15" t="s">
        <v>55</v>
      </c>
      <c r="N39" s="16">
        <v>7629</v>
      </c>
      <c r="O39" s="16">
        <v>688</v>
      </c>
      <c r="P39" s="16">
        <v>292</v>
      </c>
      <c r="Q39" s="16">
        <v>1070</v>
      </c>
      <c r="R39" s="16">
        <v>3284</v>
      </c>
      <c r="S39" s="16">
        <v>378</v>
      </c>
      <c r="T39" s="16">
        <v>1579</v>
      </c>
      <c r="U39" s="16">
        <v>1223</v>
      </c>
      <c r="V39" s="16">
        <v>1698</v>
      </c>
      <c r="W39" s="17">
        <v>17841</v>
      </c>
      <c r="X39" s="40"/>
      <c r="Y39" s="40"/>
    </row>
    <row r="40" spans="1:25" s="7" customFormat="1" ht="15">
      <c r="A40" s="15" t="s">
        <v>56</v>
      </c>
      <c r="B40" s="16">
        <v>570</v>
      </c>
      <c r="C40" s="16">
        <v>9</v>
      </c>
      <c r="D40" s="16">
        <v>17</v>
      </c>
      <c r="E40" s="16">
        <v>58</v>
      </c>
      <c r="F40" s="16">
        <v>449</v>
      </c>
      <c r="G40" s="16">
        <v>53</v>
      </c>
      <c r="H40" s="16">
        <v>88</v>
      </c>
      <c r="I40" s="16">
        <v>94</v>
      </c>
      <c r="J40" s="16">
        <v>461</v>
      </c>
      <c r="K40" s="17">
        <v>1799</v>
      </c>
      <c r="M40" s="15" t="s">
        <v>56</v>
      </c>
      <c r="N40" s="16">
        <v>2771</v>
      </c>
      <c r="O40" s="16">
        <v>368</v>
      </c>
      <c r="P40" s="16">
        <v>145</v>
      </c>
      <c r="Q40" s="16">
        <v>545</v>
      </c>
      <c r="R40" s="16">
        <v>1629</v>
      </c>
      <c r="S40" s="16">
        <v>191</v>
      </c>
      <c r="T40" s="16">
        <v>691</v>
      </c>
      <c r="U40" s="16">
        <v>536</v>
      </c>
      <c r="V40" s="16">
        <v>3081</v>
      </c>
      <c r="W40" s="17">
        <v>9957</v>
      </c>
      <c r="X40" s="40"/>
      <c r="Y40" s="40"/>
    </row>
    <row r="41" spans="1:25" s="7" customFormat="1" ht="15">
      <c r="A41" s="15" t="s">
        <v>57</v>
      </c>
      <c r="B41" s="16">
        <v>706</v>
      </c>
      <c r="C41" s="16">
        <v>6</v>
      </c>
      <c r="D41" s="16">
        <v>12</v>
      </c>
      <c r="E41" s="16">
        <v>70</v>
      </c>
      <c r="F41" s="16">
        <v>567</v>
      </c>
      <c r="G41" s="16">
        <v>130</v>
      </c>
      <c r="H41" s="16">
        <v>96</v>
      </c>
      <c r="I41" s="16">
        <v>165</v>
      </c>
      <c r="J41" s="16">
        <v>157</v>
      </c>
      <c r="K41" s="17">
        <v>1909</v>
      </c>
      <c r="M41" s="15" t="s">
        <v>57</v>
      </c>
      <c r="N41" s="16">
        <v>3568</v>
      </c>
      <c r="O41" s="16">
        <v>300</v>
      </c>
      <c r="P41" s="16">
        <v>171</v>
      </c>
      <c r="Q41" s="16">
        <v>742</v>
      </c>
      <c r="R41" s="16">
        <v>2186</v>
      </c>
      <c r="S41" s="16">
        <v>393</v>
      </c>
      <c r="T41" s="16">
        <v>792</v>
      </c>
      <c r="U41" s="16">
        <v>779</v>
      </c>
      <c r="V41" s="16">
        <v>1223</v>
      </c>
      <c r="W41" s="17">
        <v>10154</v>
      </c>
      <c r="X41" s="40"/>
      <c r="Y41" s="40"/>
    </row>
    <row r="42" spans="1:25" s="7" customFormat="1" ht="15">
      <c r="A42" s="15" t="s">
        <v>58</v>
      </c>
      <c r="B42" s="16">
        <v>1487</v>
      </c>
      <c r="C42" s="16">
        <v>24</v>
      </c>
      <c r="D42" s="16">
        <v>39</v>
      </c>
      <c r="E42" s="16">
        <v>146</v>
      </c>
      <c r="F42" s="16">
        <v>1129</v>
      </c>
      <c r="G42" s="16">
        <v>190</v>
      </c>
      <c r="H42" s="16">
        <v>251</v>
      </c>
      <c r="I42" s="16">
        <v>357</v>
      </c>
      <c r="J42" s="16">
        <v>1979</v>
      </c>
      <c r="K42" s="17">
        <v>5602</v>
      </c>
      <c r="M42" s="15" t="s">
        <v>58</v>
      </c>
      <c r="N42" s="16">
        <v>6902</v>
      </c>
      <c r="O42" s="16">
        <v>1107</v>
      </c>
      <c r="P42" s="16">
        <v>372</v>
      </c>
      <c r="Q42" s="16">
        <v>1289</v>
      </c>
      <c r="R42" s="16">
        <v>3838</v>
      </c>
      <c r="S42" s="16">
        <v>608</v>
      </c>
      <c r="T42" s="16">
        <v>1829</v>
      </c>
      <c r="U42" s="16">
        <v>1914</v>
      </c>
      <c r="V42" s="16">
        <v>8780</v>
      </c>
      <c r="W42" s="17">
        <v>26639</v>
      </c>
      <c r="X42" s="40"/>
      <c r="Y42" s="40"/>
    </row>
    <row r="43" spans="1:25" s="7" customFormat="1" ht="15">
      <c r="A43" s="15" t="s">
        <v>59</v>
      </c>
      <c r="B43" s="16">
        <v>2204</v>
      </c>
      <c r="C43" s="16">
        <v>28</v>
      </c>
      <c r="D43" s="16">
        <v>78</v>
      </c>
      <c r="E43" s="16">
        <v>235</v>
      </c>
      <c r="F43" s="16">
        <v>1900</v>
      </c>
      <c r="G43" s="16">
        <v>302</v>
      </c>
      <c r="H43" s="16">
        <v>386</v>
      </c>
      <c r="I43" s="16">
        <v>445</v>
      </c>
      <c r="J43" s="16">
        <v>1186</v>
      </c>
      <c r="K43" s="17">
        <v>6764</v>
      </c>
      <c r="M43" s="15" t="s">
        <v>59</v>
      </c>
      <c r="N43" s="16">
        <v>11114</v>
      </c>
      <c r="O43" s="16">
        <v>1426</v>
      </c>
      <c r="P43" s="16">
        <v>805</v>
      </c>
      <c r="Q43" s="16">
        <v>2618</v>
      </c>
      <c r="R43" s="16">
        <v>6828</v>
      </c>
      <c r="S43" s="16">
        <v>852</v>
      </c>
      <c r="T43" s="16">
        <v>2532</v>
      </c>
      <c r="U43" s="16">
        <v>3191</v>
      </c>
      <c r="V43" s="16">
        <v>7218</v>
      </c>
      <c r="W43" s="17">
        <v>36584</v>
      </c>
      <c r="X43" s="40"/>
      <c r="Y43" s="40"/>
    </row>
    <row r="44" spans="1:25" s="7" customFormat="1" ht="15">
      <c r="A44" s="15" t="s">
        <v>60</v>
      </c>
      <c r="B44" s="16">
        <v>415</v>
      </c>
      <c r="C44" s="16">
        <v>7</v>
      </c>
      <c r="D44" s="16">
        <v>12</v>
      </c>
      <c r="E44" s="16">
        <v>35</v>
      </c>
      <c r="F44" s="16">
        <v>301</v>
      </c>
      <c r="G44" s="16">
        <v>38</v>
      </c>
      <c r="H44" s="16">
        <v>66</v>
      </c>
      <c r="I44" s="16">
        <v>61</v>
      </c>
      <c r="J44" s="16">
        <v>105</v>
      </c>
      <c r="K44" s="17">
        <v>1040</v>
      </c>
      <c r="M44" s="15" t="s">
        <v>60</v>
      </c>
      <c r="N44" s="16">
        <v>2355</v>
      </c>
      <c r="O44" s="16">
        <v>272</v>
      </c>
      <c r="P44" s="16">
        <v>133</v>
      </c>
      <c r="Q44" s="16">
        <v>466</v>
      </c>
      <c r="R44" s="16">
        <v>1252</v>
      </c>
      <c r="S44" s="16">
        <v>146</v>
      </c>
      <c r="T44" s="16">
        <v>523</v>
      </c>
      <c r="U44" s="16">
        <v>492</v>
      </c>
      <c r="V44" s="16">
        <v>614</v>
      </c>
      <c r="W44" s="17">
        <v>6253</v>
      </c>
      <c r="X44" s="40"/>
      <c r="Y44" s="40"/>
    </row>
    <row r="45" spans="1:25" s="7" customFormat="1" ht="15">
      <c r="A45" s="15" t="s">
        <v>61</v>
      </c>
      <c r="B45" s="16">
        <v>979</v>
      </c>
      <c r="C45" s="16">
        <v>19</v>
      </c>
      <c r="D45" s="16">
        <v>32</v>
      </c>
      <c r="E45" s="16">
        <v>113</v>
      </c>
      <c r="F45" s="16">
        <v>804</v>
      </c>
      <c r="G45" s="16">
        <v>125</v>
      </c>
      <c r="H45" s="16">
        <v>191</v>
      </c>
      <c r="I45" s="16">
        <v>168</v>
      </c>
      <c r="J45" s="16">
        <v>721</v>
      </c>
      <c r="K45" s="17">
        <v>3152</v>
      </c>
      <c r="M45" s="15" t="s">
        <v>61</v>
      </c>
      <c r="N45" s="16">
        <v>4897</v>
      </c>
      <c r="O45" s="16">
        <v>802</v>
      </c>
      <c r="P45" s="16">
        <v>268</v>
      </c>
      <c r="Q45" s="16">
        <v>1062</v>
      </c>
      <c r="R45" s="16">
        <v>3113</v>
      </c>
      <c r="S45" s="16">
        <v>291</v>
      </c>
      <c r="T45" s="16">
        <v>1319</v>
      </c>
      <c r="U45" s="16">
        <v>1076</v>
      </c>
      <c r="V45" s="16">
        <v>3767</v>
      </c>
      <c r="W45" s="17">
        <v>16595</v>
      </c>
      <c r="X45" s="40"/>
      <c r="Y45" s="40"/>
    </row>
    <row r="46" spans="1:25" s="7" customFormat="1" ht="15">
      <c r="A46" s="15" t="s">
        <v>62</v>
      </c>
      <c r="B46" s="16">
        <v>2022</v>
      </c>
      <c r="C46" s="16">
        <v>11</v>
      </c>
      <c r="D46" s="16">
        <v>47</v>
      </c>
      <c r="E46" s="16">
        <v>112</v>
      </c>
      <c r="F46" s="16">
        <v>1987</v>
      </c>
      <c r="G46" s="16">
        <v>173</v>
      </c>
      <c r="H46" s="16">
        <v>419</v>
      </c>
      <c r="I46" s="16">
        <v>338</v>
      </c>
      <c r="J46" s="16">
        <v>444</v>
      </c>
      <c r="K46" s="17">
        <v>5553</v>
      </c>
      <c r="M46" s="15" t="s">
        <v>62</v>
      </c>
      <c r="N46" s="16">
        <v>13216</v>
      </c>
      <c r="O46" s="16">
        <v>490</v>
      </c>
      <c r="P46" s="16">
        <v>632</v>
      </c>
      <c r="Q46" s="16">
        <v>1686</v>
      </c>
      <c r="R46" s="16">
        <v>6379</v>
      </c>
      <c r="S46" s="16">
        <v>565</v>
      </c>
      <c r="T46" s="16">
        <v>3371</v>
      </c>
      <c r="U46" s="16">
        <v>3530</v>
      </c>
      <c r="V46" s="16">
        <v>2928</v>
      </c>
      <c r="W46" s="17">
        <v>32797</v>
      </c>
      <c r="X46" s="40"/>
      <c r="Y46" s="40"/>
    </row>
    <row r="47" spans="1:25" s="7" customFormat="1" ht="15">
      <c r="A47" s="15" t="s">
        <v>63</v>
      </c>
      <c r="B47" s="16">
        <v>2631</v>
      </c>
      <c r="C47" s="16">
        <v>37</v>
      </c>
      <c r="D47" s="16">
        <v>114</v>
      </c>
      <c r="E47" s="16">
        <v>317</v>
      </c>
      <c r="F47" s="16">
        <v>2126</v>
      </c>
      <c r="G47" s="16">
        <v>287</v>
      </c>
      <c r="H47" s="16">
        <v>536</v>
      </c>
      <c r="I47" s="16">
        <v>551</v>
      </c>
      <c r="J47" s="16">
        <v>760</v>
      </c>
      <c r="K47" s="17">
        <v>7359</v>
      </c>
      <c r="M47" s="15" t="s">
        <v>63</v>
      </c>
      <c r="N47" s="16">
        <v>14426</v>
      </c>
      <c r="O47" s="16">
        <v>1157</v>
      </c>
      <c r="P47" s="16">
        <v>1026</v>
      </c>
      <c r="Q47" s="16">
        <v>4527</v>
      </c>
      <c r="R47" s="16">
        <v>8049</v>
      </c>
      <c r="S47" s="16">
        <v>909</v>
      </c>
      <c r="T47" s="16">
        <v>3187</v>
      </c>
      <c r="U47" s="16">
        <v>3311</v>
      </c>
      <c r="V47" s="16">
        <v>4364</v>
      </c>
      <c r="W47" s="17">
        <v>40956</v>
      </c>
      <c r="X47" s="40"/>
      <c r="Y47" s="40"/>
    </row>
    <row r="48" spans="1:26" s="7" customFormat="1" ht="15">
      <c r="A48" s="15" t="s">
        <v>64</v>
      </c>
      <c r="B48" s="16">
        <v>675</v>
      </c>
      <c r="C48" s="16">
        <v>8</v>
      </c>
      <c r="D48" s="16">
        <v>22</v>
      </c>
      <c r="E48" s="16">
        <v>45</v>
      </c>
      <c r="F48" s="16">
        <v>362</v>
      </c>
      <c r="G48" s="16">
        <v>45</v>
      </c>
      <c r="H48" s="16">
        <v>12</v>
      </c>
      <c r="I48" s="16">
        <v>61</v>
      </c>
      <c r="J48" s="16">
        <v>112</v>
      </c>
      <c r="K48" s="17">
        <v>1342</v>
      </c>
      <c r="M48" s="15" t="s">
        <v>64</v>
      </c>
      <c r="N48" s="16">
        <v>2999</v>
      </c>
      <c r="O48" s="16">
        <v>328</v>
      </c>
      <c r="P48" s="16">
        <v>177</v>
      </c>
      <c r="Q48" s="16">
        <v>558</v>
      </c>
      <c r="R48" s="16">
        <v>1408</v>
      </c>
      <c r="S48" s="16">
        <v>193</v>
      </c>
      <c r="T48" s="16">
        <v>99</v>
      </c>
      <c r="U48" s="16">
        <v>354</v>
      </c>
      <c r="V48" s="16">
        <v>722</v>
      </c>
      <c r="W48" s="17">
        <v>6838</v>
      </c>
      <c r="X48" s="40"/>
      <c r="Y48" s="40"/>
      <c r="Z48" s="8"/>
    </row>
    <row r="49" spans="1:26" s="8" customFormat="1" ht="15.75" thickBot="1">
      <c r="A49" s="18" t="s">
        <v>6</v>
      </c>
      <c r="B49" s="19">
        <v>61802</v>
      </c>
      <c r="C49" s="19">
        <v>947</v>
      </c>
      <c r="D49" s="19">
        <v>1733</v>
      </c>
      <c r="E49" s="19">
        <v>5357</v>
      </c>
      <c r="F49" s="19">
        <v>53419</v>
      </c>
      <c r="G49" s="19">
        <v>7353</v>
      </c>
      <c r="H49" s="19">
        <v>10640</v>
      </c>
      <c r="I49" s="19">
        <v>13492</v>
      </c>
      <c r="J49" s="19">
        <v>26564</v>
      </c>
      <c r="K49" s="19">
        <v>181307</v>
      </c>
      <c r="M49" s="18" t="s">
        <v>6</v>
      </c>
      <c r="N49" s="19">
        <v>315508</v>
      </c>
      <c r="O49" s="19">
        <v>31937</v>
      </c>
      <c r="P49" s="19">
        <v>18111</v>
      </c>
      <c r="Q49" s="19">
        <v>65365</v>
      </c>
      <c r="R49" s="19">
        <v>187968</v>
      </c>
      <c r="S49" s="19">
        <v>22164</v>
      </c>
      <c r="T49" s="19">
        <v>75395</v>
      </c>
      <c r="U49" s="19">
        <v>96741</v>
      </c>
      <c r="V49" s="19">
        <v>155272</v>
      </c>
      <c r="W49" s="19">
        <v>968461</v>
      </c>
      <c r="X49" s="40"/>
      <c r="Y49" s="40"/>
      <c r="Z49" s="7"/>
    </row>
    <row r="50" spans="1:26" s="7" customFormat="1" ht="15">
      <c r="A50" s="20" t="s">
        <v>74</v>
      </c>
      <c r="K50" s="8"/>
      <c r="M50" s="21"/>
      <c r="W50" s="8"/>
      <c r="X50" s="21"/>
      <c r="Y50" s="21"/>
      <c r="Z50" s="21"/>
    </row>
    <row r="51" ht="15">
      <c r="A51" s="22" t="s">
        <v>76</v>
      </c>
    </row>
    <row r="52" spans="1:23" ht="15" customHeight="1">
      <c r="A52" s="46" t="s">
        <v>90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ht="15">
      <c r="A54" s="22" t="s">
        <v>84</v>
      </c>
    </row>
  </sheetData>
  <mergeCells count="4">
    <mergeCell ref="A1:I1"/>
    <mergeCell ref="B4:J4"/>
    <mergeCell ref="N4:V4"/>
    <mergeCell ref="A52:W53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workbookViewId="0" topLeftCell="A1">
      <selection activeCell="L1" sqref="L1"/>
    </sheetView>
  </sheetViews>
  <sheetFormatPr defaultColWidth="9.140625" defaultRowHeight="12.75"/>
  <cols>
    <col min="1" max="1" width="21.8515625" style="21" bestFit="1" customWidth="1"/>
    <col min="2" max="2" width="17.8515625" style="21" bestFit="1" customWidth="1"/>
    <col min="3" max="3" width="9.8515625" style="21" bestFit="1" customWidth="1"/>
    <col min="4" max="5" width="9.421875" style="21" customWidth="1"/>
    <col min="6" max="6" width="10.7109375" style="21" bestFit="1" customWidth="1"/>
    <col min="7" max="7" width="11.140625" style="21" bestFit="1" customWidth="1"/>
    <col min="8" max="8" width="9.421875" style="21" customWidth="1"/>
    <col min="9" max="9" width="9.8515625" style="21" bestFit="1" customWidth="1"/>
    <col min="10" max="10" width="12.140625" style="21" customWidth="1"/>
    <col min="11" max="11" width="9.421875" style="23" customWidth="1"/>
    <col min="12" max="12" width="4.7109375" style="21" customWidth="1"/>
    <col min="13" max="13" width="21.8515625" style="21" bestFit="1" customWidth="1"/>
    <col min="14" max="14" width="17.8515625" style="21" bestFit="1" customWidth="1"/>
    <col min="15" max="15" width="9.8515625" style="21" bestFit="1" customWidth="1"/>
    <col min="16" max="17" width="9.421875" style="21" customWidth="1"/>
    <col min="18" max="18" width="10.7109375" style="21" bestFit="1" customWidth="1"/>
    <col min="19" max="19" width="11.140625" style="21" bestFit="1" customWidth="1"/>
    <col min="20" max="20" width="9.421875" style="21" customWidth="1"/>
    <col min="21" max="21" width="9.8515625" style="21" bestFit="1" customWidth="1"/>
    <col min="22" max="22" width="12.140625" style="21" customWidth="1"/>
    <col min="23" max="23" width="9.421875" style="23" customWidth="1"/>
    <col min="24" max="16384" width="9.140625" style="21" customWidth="1"/>
  </cols>
  <sheetData>
    <row r="1" spans="1:23" s="7" customFormat="1" ht="15">
      <c r="A1" s="44" t="s">
        <v>97</v>
      </c>
      <c r="B1" s="44"/>
      <c r="C1" s="44"/>
      <c r="D1" s="44"/>
      <c r="E1" s="44"/>
      <c r="F1" s="44"/>
      <c r="G1" s="44"/>
      <c r="H1" s="44"/>
      <c r="I1" s="44"/>
      <c r="K1" s="8"/>
      <c r="W1" s="8"/>
    </row>
    <row r="2" spans="11:23" s="7" customFormat="1" ht="15">
      <c r="K2" s="8"/>
      <c r="W2" s="8"/>
    </row>
    <row r="3" spans="1:23" s="7" customFormat="1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2:23" s="7" customFormat="1" ht="15">
      <c r="B4" s="45" t="s">
        <v>88</v>
      </c>
      <c r="C4" s="45"/>
      <c r="D4" s="45"/>
      <c r="E4" s="45"/>
      <c r="F4" s="45"/>
      <c r="G4" s="45"/>
      <c r="H4" s="45"/>
      <c r="I4" s="45"/>
      <c r="J4" s="45"/>
      <c r="K4" s="8"/>
      <c r="N4" s="45" t="s">
        <v>89</v>
      </c>
      <c r="O4" s="45"/>
      <c r="P4" s="45"/>
      <c r="Q4" s="45"/>
      <c r="R4" s="45"/>
      <c r="S4" s="45"/>
      <c r="T4" s="45"/>
      <c r="U4" s="45"/>
      <c r="V4" s="45"/>
      <c r="W4" s="8"/>
    </row>
    <row r="5" spans="1:23" s="7" customFormat="1" ht="33" thickBot="1">
      <c r="A5" s="11" t="s">
        <v>73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69</v>
      </c>
      <c r="G5" s="12" t="s">
        <v>70</v>
      </c>
      <c r="H5" s="12" t="s">
        <v>4</v>
      </c>
      <c r="I5" s="12" t="s">
        <v>5</v>
      </c>
      <c r="J5" s="12" t="s">
        <v>86</v>
      </c>
      <c r="K5" s="13" t="s">
        <v>6</v>
      </c>
      <c r="M5" s="11" t="s">
        <v>73</v>
      </c>
      <c r="N5" s="12" t="s">
        <v>0</v>
      </c>
      <c r="O5" s="12" t="s">
        <v>1</v>
      </c>
      <c r="P5" s="12" t="s">
        <v>2</v>
      </c>
      <c r="Q5" s="12" t="s">
        <v>3</v>
      </c>
      <c r="R5" s="12" t="s">
        <v>69</v>
      </c>
      <c r="S5" s="12" t="s">
        <v>70</v>
      </c>
      <c r="T5" s="12" t="s">
        <v>4</v>
      </c>
      <c r="U5" s="12" t="s">
        <v>5</v>
      </c>
      <c r="V5" s="12" t="s">
        <v>86</v>
      </c>
      <c r="W5" s="14" t="s">
        <v>6</v>
      </c>
    </row>
    <row r="6" spans="1:24" s="7" customFormat="1" ht="15">
      <c r="A6" s="15" t="s">
        <v>71</v>
      </c>
      <c r="B6" s="16">
        <v>513</v>
      </c>
      <c r="C6" s="16">
        <v>2</v>
      </c>
      <c r="D6" s="16">
        <v>27</v>
      </c>
      <c r="E6" s="16">
        <v>47</v>
      </c>
      <c r="F6" s="16">
        <v>307</v>
      </c>
      <c r="G6" s="16">
        <v>2</v>
      </c>
      <c r="H6" s="16">
        <v>163</v>
      </c>
      <c r="I6" s="16">
        <v>41</v>
      </c>
      <c r="J6" s="16">
        <v>114</v>
      </c>
      <c r="K6" s="17">
        <v>1216</v>
      </c>
      <c r="M6" s="15" t="s">
        <v>71</v>
      </c>
      <c r="N6" s="16">
        <v>1112</v>
      </c>
      <c r="O6" s="16">
        <v>123</v>
      </c>
      <c r="P6" s="16">
        <v>234</v>
      </c>
      <c r="Q6" s="16">
        <v>548</v>
      </c>
      <c r="R6" s="16">
        <v>1077</v>
      </c>
      <c r="S6" s="16">
        <v>5</v>
      </c>
      <c r="T6" s="16">
        <v>786</v>
      </c>
      <c r="U6" s="16">
        <v>446</v>
      </c>
      <c r="V6" s="16">
        <v>431</v>
      </c>
      <c r="W6" s="17">
        <v>4762</v>
      </c>
      <c r="X6" s="40"/>
    </row>
    <row r="7" spans="1:24" s="7" customFormat="1" ht="15">
      <c r="A7" s="15" t="s">
        <v>24</v>
      </c>
      <c r="B7" s="16">
        <v>114</v>
      </c>
      <c r="C7" s="16">
        <v>0</v>
      </c>
      <c r="D7" s="16">
        <v>11</v>
      </c>
      <c r="E7" s="16">
        <v>9</v>
      </c>
      <c r="F7" s="16">
        <v>86</v>
      </c>
      <c r="G7" s="16">
        <v>2</v>
      </c>
      <c r="H7" s="16">
        <v>37</v>
      </c>
      <c r="I7" s="16">
        <v>9</v>
      </c>
      <c r="J7" s="16">
        <v>56</v>
      </c>
      <c r="K7" s="17">
        <v>324</v>
      </c>
      <c r="M7" s="15" t="s">
        <v>24</v>
      </c>
      <c r="N7" s="16">
        <v>446</v>
      </c>
      <c r="O7" s="16">
        <v>58</v>
      </c>
      <c r="P7" s="16">
        <v>188</v>
      </c>
      <c r="Q7" s="16">
        <v>197</v>
      </c>
      <c r="R7" s="16">
        <v>381</v>
      </c>
      <c r="S7" s="16">
        <v>10</v>
      </c>
      <c r="T7" s="16">
        <v>191</v>
      </c>
      <c r="U7" s="16">
        <v>144</v>
      </c>
      <c r="V7" s="16">
        <v>347</v>
      </c>
      <c r="W7" s="17">
        <v>1962</v>
      </c>
      <c r="X7" s="40"/>
    </row>
    <row r="8" spans="1:24" s="7" customFormat="1" ht="15">
      <c r="A8" s="15" t="s">
        <v>25</v>
      </c>
      <c r="B8" s="16">
        <v>237</v>
      </c>
      <c r="C8" s="16">
        <v>2</v>
      </c>
      <c r="D8" s="16">
        <v>18</v>
      </c>
      <c r="E8" s="16">
        <v>27</v>
      </c>
      <c r="F8" s="16">
        <v>256</v>
      </c>
      <c r="G8" s="16">
        <v>4</v>
      </c>
      <c r="H8" s="16">
        <v>58</v>
      </c>
      <c r="I8" s="16">
        <v>17</v>
      </c>
      <c r="J8" s="16">
        <v>96</v>
      </c>
      <c r="K8" s="17">
        <v>715</v>
      </c>
      <c r="M8" s="15" t="s">
        <v>25</v>
      </c>
      <c r="N8" s="16">
        <v>621</v>
      </c>
      <c r="O8" s="16">
        <v>79</v>
      </c>
      <c r="P8" s="16">
        <v>102</v>
      </c>
      <c r="Q8" s="16">
        <v>240</v>
      </c>
      <c r="R8" s="16">
        <v>495</v>
      </c>
      <c r="S8" s="16">
        <v>13</v>
      </c>
      <c r="T8" s="16">
        <v>342</v>
      </c>
      <c r="U8" s="16">
        <v>102</v>
      </c>
      <c r="V8" s="16">
        <v>340</v>
      </c>
      <c r="W8" s="17">
        <v>2334</v>
      </c>
      <c r="X8" s="40"/>
    </row>
    <row r="9" spans="1:24" s="7" customFormat="1" ht="15">
      <c r="A9" s="15" t="s">
        <v>26</v>
      </c>
      <c r="B9" s="16">
        <v>168</v>
      </c>
      <c r="C9" s="16">
        <v>0</v>
      </c>
      <c r="D9" s="16">
        <v>3</v>
      </c>
      <c r="E9" s="16">
        <v>20</v>
      </c>
      <c r="F9" s="16">
        <v>92</v>
      </c>
      <c r="G9" s="16">
        <v>10</v>
      </c>
      <c r="H9" s="16">
        <v>34</v>
      </c>
      <c r="I9" s="16">
        <v>8</v>
      </c>
      <c r="J9" s="16">
        <v>12</v>
      </c>
      <c r="K9" s="17">
        <v>347</v>
      </c>
      <c r="M9" s="15" t="s">
        <v>26</v>
      </c>
      <c r="N9" s="16">
        <v>535</v>
      </c>
      <c r="O9" s="16">
        <v>51</v>
      </c>
      <c r="P9" s="16">
        <v>34</v>
      </c>
      <c r="Q9" s="16">
        <v>258</v>
      </c>
      <c r="R9" s="16">
        <v>446</v>
      </c>
      <c r="S9" s="16">
        <v>10</v>
      </c>
      <c r="T9" s="16">
        <v>232</v>
      </c>
      <c r="U9" s="16">
        <v>106</v>
      </c>
      <c r="V9" s="16">
        <v>173</v>
      </c>
      <c r="W9" s="17">
        <v>1845</v>
      </c>
      <c r="X9" s="40"/>
    </row>
    <row r="10" spans="1:24" s="7" customFormat="1" ht="15">
      <c r="A10" s="15" t="s">
        <v>27</v>
      </c>
      <c r="B10" s="16">
        <v>159</v>
      </c>
      <c r="C10" s="16">
        <v>0</v>
      </c>
      <c r="D10" s="16">
        <v>3</v>
      </c>
      <c r="E10" s="16">
        <v>20</v>
      </c>
      <c r="F10" s="16">
        <v>141</v>
      </c>
      <c r="G10" s="16">
        <v>1</v>
      </c>
      <c r="H10" s="16">
        <v>56</v>
      </c>
      <c r="I10" s="16">
        <v>11</v>
      </c>
      <c r="J10" s="16">
        <v>32</v>
      </c>
      <c r="K10" s="17">
        <v>423</v>
      </c>
      <c r="M10" s="15" t="s">
        <v>27</v>
      </c>
      <c r="N10" s="16">
        <v>499</v>
      </c>
      <c r="O10" s="16">
        <v>30</v>
      </c>
      <c r="P10" s="16">
        <v>57</v>
      </c>
      <c r="Q10" s="16">
        <v>329</v>
      </c>
      <c r="R10" s="16">
        <v>640</v>
      </c>
      <c r="S10" s="16">
        <v>5</v>
      </c>
      <c r="T10" s="16">
        <v>428</v>
      </c>
      <c r="U10" s="16">
        <v>95</v>
      </c>
      <c r="V10" s="16">
        <v>121</v>
      </c>
      <c r="W10" s="17">
        <v>2204</v>
      </c>
      <c r="X10" s="40"/>
    </row>
    <row r="11" spans="1:24" s="7" customFormat="1" ht="15">
      <c r="A11" s="15" t="s">
        <v>28</v>
      </c>
      <c r="B11" s="16">
        <v>159</v>
      </c>
      <c r="C11" s="16">
        <v>0</v>
      </c>
      <c r="D11" s="16">
        <v>5</v>
      </c>
      <c r="E11" s="16">
        <v>16</v>
      </c>
      <c r="F11" s="16">
        <v>79</v>
      </c>
      <c r="G11" s="16">
        <v>3</v>
      </c>
      <c r="H11" s="16">
        <v>48</v>
      </c>
      <c r="I11" s="16">
        <v>9</v>
      </c>
      <c r="J11" s="16">
        <v>8</v>
      </c>
      <c r="K11" s="17">
        <v>327</v>
      </c>
      <c r="M11" s="15" t="s">
        <v>28</v>
      </c>
      <c r="N11" s="16">
        <v>351</v>
      </c>
      <c r="O11" s="16">
        <v>24</v>
      </c>
      <c r="P11" s="16">
        <v>20</v>
      </c>
      <c r="Q11" s="16">
        <v>176</v>
      </c>
      <c r="R11" s="16">
        <v>261</v>
      </c>
      <c r="S11" s="16">
        <v>3</v>
      </c>
      <c r="T11" s="16">
        <v>256</v>
      </c>
      <c r="U11" s="16">
        <v>54</v>
      </c>
      <c r="V11" s="16">
        <v>9</v>
      </c>
      <c r="W11" s="17">
        <v>1154</v>
      </c>
      <c r="X11" s="40"/>
    </row>
    <row r="12" spans="1:24" s="7" customFormat="1" ht="15">
      <c r="A12" s="15" t="s">
        <v>29</v>
      </c>
      <c r="B12" s="16">
        <v>266</v>
      </c>
      <c r="C12" s="16">
        <v>0</v>
      </c>
      <c r="D12" s="16">
        <v>22</v>
      </c>
      <c r="E12" s="16">
        <v>24</v>
      </c>
      <c r="F12" s="16">
        <v>155</v>
      </c>
      <c r="G12" s="16">
        <v>3</v>
      </c>
      <c r="H12" s="16">
        <v>63</v>
      </c>
      <c r="I12" s="16">
        <v>16</v>
      </c>
      <c r="J12" s="16">
        <v>25</v>
      </c>
      <c r="K12" s="17">
        <v>574</v>
      </c>
      <c r="M12" s="15" t="s">
        <v>29</v>
      </c>
      <c r="N12" s="16">
        <v>847</v>
      </c>
      <c r="O12" s="16">
        <v>90</v>
      </c>
      <c r="P12" s="16">
        <v>235</v>
      </c>
      <c r="Q12" s="16">
        <v>349</v>
      </c>
      <c r="R12" s="16">
        <v>604</v>
      </c>
      <c r="S12" s="16">
        <v>5</v>
      </c>
      <c r="T12" s="16">
        <v>415</v>
      </c>
      <c r="U12" s="16">
        <v>151</v>
      </c>
      <c r="V12" s="16">
        <v>141</v>
      </c>
      <c r="W12" s="17">
        <v>2837</v>
      </c>
      <c r="X12" s="40"/>
    </row>
    <row r="13" spans="1:24" s="7" customFormat="1" ht="15">
      <c r="A13" s="15" t="s">
        <v>72</v>
      </c>
      <c r="B13" s="16">
        <v>371</v>
      </c>
      <c r="C13" s="16">
        <v>2</v>
      </c>
      <c r="D13" s="16">
        <v>13</v>
      </c>
      <c r="E13" s="16">
        <v>26</v>
      </c>
      <c r="F13" s="16">
        <v>168</v>
      </c>
      <c r="G13" s="16">
        <v>5</v>
      </c>
      <c r="H13" s="16">
        <v>80</v>
      </c>
      <c r="I13" s="16">
        <v>31</v>
      </c>
      <c r="J13" s="16">
        <v>21</v>
      </c>
      <c r="K13" s="17">
        <v>717</v>
      </c>
      <c r="M13" s="15" t="s">
        <v>72</v>
      </c>
      <c r="N13" s="16">
        <v>1125</v>
      </c>
      <c r="O13" s="16">
        <v>61</v>
      </c>
      <c r="P13" s="16">
        <v>55</v>
      </c>
      <c r="Q13" s="16">
        <v>279</v>
      </c>
      <c r="R13" s="16">
        <v>460</v>
      </c>
      <c r="S13" s="16">
        <v>8</v>
      </c>
      <c r="T13" s="16">
        <v>360</v>
      </c>
      <c r="U13" s="16">
        <v>161</v>
      </c>
      <c r="V13" s="16">
        <v>123</v>
      </c>
      <c r="W13" s="17">
        <v>2632</v>
      </c>
      <c r="X13" s="40"/>
    </row>
    <row r="14" spans="1:24" s="7" customFormat="1" ht="15">
      <c r="A14" s="15" t="s">
        <v>30</v>
      </c>
      <c r="B14" s="16">
        <v>159</v>
      </c>
      <c r="C14" s="16">
        <v>0</v>
      </c>
      <c r="D14" s="16">
        <v>0</v>
      </c>
      <c r="E14" s="16">
        <v>30</v>
      </c>
      <c r="F14" s="16">
        <v>126</v>
      </c>
      <c r="G14" s="16">
        <v>4</v>
      </c>
      <c r="H14" s="16">
        <v>49</v>
      </c>
      <c r="I14" s="16">
        <v>12</v>
      </c>
      <c r="J14" s="16">
        <v>24</v>
      </c>
      <c r="K14" s="17">
        <v>404</v>
      </c>
      <c r="M14" s="15" t="s">
        <v>30</v>
      </c>
      <c r="N14" s="16">
        <v>443</v>
      </c>
      <c r="O14" s="16">
        <v>36</v>
      </c>
      <c r="P14" s="16">
        <v>37</v>
      </c>
      <c r="Q14" s="16">
        <v>184</v>
      </c>
      <c r="R14" s="16">
        <v>304</v>
      </c>
      <c r="S14" s="16">
        <v>9</v>
      </c>
      <c r="T14" s="16">
        <v>296</v>
      </c>
      <c r="U14" s="16">
        <v>78</v>
      </c>
      <c r="V14" s="16">
        <v>125</v>
      </c>
      <c r="W14" s="17">
        <v>1512</v>
      </c>
      <c r="X14" s="40"/>
    </row>
    <row r="15" spans="1:24" s="7" customFormat="1" ht="15">
      <c r="A15" s="15" t="s">
        <v>31</v>
      </c>
      <c r="B15" s="16">
        <v>221</v>
      </c>
      <c r="C15" s="16">
        <v>4</v>
      </c>
      <c r="D15" s="16">
        <v>6</v>
      </c>
      <c r="E15" s="16">
        <v>32</v>
      </c>
      <c r="F15" s="16">
        <v>220</v>
      </c>
      <c r="G15" s="16">
        <v>9</v>
      </c>
      <c r="H15" s="16">
        <v>87</v>
      </c>
      <c r="I15" s="16">
        <v>5</v>
      </c>
      <c r="J15" s="16">
        <v>104</v>
      </c>
      <c r="K15" s="17">
        <v>688</v>
      </c>
      <c r="M15" s="15" t="s">
        <v>31</v>
      </c>
      <c r="N15" s="16">
        <v>547</v>
      </c>
      <c r="O15" s="16">
        <v>70</v>
      </c>
      <c r="P15" s="16">
        <v>27</v>
      </c>
      <c r="Q15" s="16">
        <v>281</v>
      </c>
      <c r="R15" s="16">
        <v>606</v>
      </c>
      <c r="S15" s="16">
        <v>8</v>
      </c>
      <c r="T15" s="16">
        <v>642</v>
      </c>
      <c r="U15" s="16">
        <v>79</v>
      </c>
      <c r="V15" s="16">
        <v>437</v>
      </c>
      <c r="W15" s="17">
        <v>2697</v>
      </c>
      <c r="X15" s="40"/>
    </row>
    <row r="16" spans="1:24" s="7" customFormat="1" ht="17.25">
      <c r="A16" s="15" t="s">
        <v>75</v>
      </c>
      <c r="B16" s="16">
        <v>153</v>
      </c>
      <c r="C16" s="16">
        <v>2</v>
      </c>
      <c r="D16" s="16">
        <v>0</v>
      </c>
      <c r="E16" s="16">
        <v>36</v>
      </c>
      <c r="F16" s="16">
        <v>123</v>
      </c>
      <c r="G16" s="16">
        <v>2</v>
      </c>
      <c r="H16" s="16">
        <v>53</v>
      </c>
      <c r="I16" s="16">
        <v>22</v>
      </c>
      <c r="J16" s="16">
        <v>6</v>
      </c>
      <c r="K16" s="17">
        <v>397</v>
      </c>
      <c r="M16" s="15" t="s">
        <v>75</v>
      </c>
      <c r="N16" s="16">
        <v>397</v>
      </c>
      <c r="O16" s="16">
        <v>39</v>
      </c>
      <c r="P16" s="16">
        <v>5</v>
      </c>
      <c r="Q16" s="16">
        <v>197</v>
      </c>
      <c r="R16" s="16">
        <v>311</v>
      </c>
      <c r="S16" s="16">
        <v>10</v>
      </c>
      <c r="T16" s="16">
        <v>327</v>
      </c>
      <c r="U16" s="16">
        <v>192</v>
      </c>
      <c r="V16" s="16">
        <v>22</v>
      </c>
      <c r="W16" s="17">
        <v>1500</v>
      </c>
      <c r="X16" s="40"/>
    </row>
    <row r="17" spans="1:24" s="7" customFormat="1" ht="15">
      <c r="A17" s="15" t="s">
        <v>33</v>
      </c>
      <c r="B17" s="16">
        <v>453</v>
      </c>
      <c r="C17" s="16">
        <v>4</v>
      </c>
      <c r="D17" s="16">
        <v>25</v>
      </c>
      <c r="E17" s="16">
        <v>52</v>
      </c>
      <c r="F17" s="16">
        <v>530</v>
      </c>
      <c r="G17" s="16">
        <v>11</v>
      </c>
      <c r="H17" s="16">
        <v>168</v>
      </c>
      <c r="I17" s="16">
        <v>40</v>
      </c>
      <c r="J17" s="16">
        <v>170</v>
      </c>
      <c r="K17" s="17">
        <v>1453</v>
      </c>
      <c r="M17" s="15" t="s">
        <v>33</v>
      </c>
      <c r="N17" s="16">
        <v>1181</v>
      </c>
      <c r="O17" s="16">
        <v>107</v>
      </c>
      <c r="P17" s="16">
        <v>208</v>
      </c>
      <c r="Q17" s="16">
        <v>597</v>
      </c>
      <c r="R17" s="16">
        <v>1276</v>
      </c>
      <c r="S17" s="16">
        <v>21</v>
      </c>
      <c r="T17" s="16">
        <v>817</v>
      </c>
      <c r="U17" s="16">
        <v>371</v>
      </c>
      <c r="V17" s="16">
        <v>546</v>
      </c>
      <c r="W17" s="17">
        <v>5124</v>
      </c>
      <c r="X17" s="40"/>
    </row>
    <row r="18" spans="1:24" s="7" customFormat="1" ht="15">
      <c r="A18" s="15" t="s">
        <v>34</v>
      </c>
      <c r="B18" s="16">
        <v>93</v>
      </c>
      <c r="C18" s="16">
        <v>1</v>
      </c>
      <c r="D18" s="16">
        <v>7</v>
      </c>
      <c r="E18" s="16">
        <v>9</v>
      </c>
      <c r="F18" s="16">
        <v>75</v>
      </c>
      <c r="G18" s="16">
        <v>2</v>
      </c>
      <c r="H18" s="16">
        <v>27</v>
      </c>
      <c r="I18" s="16">
        <v>14</v>
      </c>
      <c r="J18" s="16">
        <v>6</v>
      </c>
      <c r="K18" s="17">
        <v>234</v>
      </c>
      <c r="M18" s="15" t="s">
        <v>34</v>
      </c>
      <c r="N18" s="16">
        <v>230</v>
      </c>
      <c r="O18" s="16">
        <v>26</v>
      </c>
      <c r="P18" s="16">
        <v>34</v>
      </c>
      <c r="Q18" s="16">
        <v>128</v>
      </c>
      <c r="R18" s="16">
        <v>293</v>
      </c>
      <c r="S18" s="16">
        <v>1</v>
      </c>
      <c r="T18" s="16">
        <v>132</v>
      </c>
      <c r="U18" s="16">
        <v>95</v>
      </c>
      <c r="V18" s="16">
        <v>55</v>
      </c>
      <c r="W18" s="17">
        <v>994</v>
      </c>
      <c r="X18" s="40"/>
    </row>
    <row r="19" spans="1:24" s="7" customFormat="1" ht="15">
      <c r="A19" s="15" t="s">
        <v>35</v>
      </c>
      <c r="B19" s="16">
        <v>696</v>
      </c>
      <c r="C19" s="16">
        <v>6</v>
      </c>
      <c r="D19" s="16">
        <v>77</v>
      </c>
      <c r="E19" s="16">
        <v>114</v>
      </c>
      <c r="F19" s="16">
        <v>538</v>
      </c>
      <c r="G19" s="16">
        <v>14</v>
      </c>
      <c r="H19" s="16">
        <v>220</v>
      </c>
      <c r="I19" s="16">
        <v>70</v>
      </c>
      <c r="J19" s="16">
        <v>141</v>
      </c>
      <c r="K19" s="17">
        <v>1876</v>
      </c>
      <c r="M19" s="15" t="s">
        <v>35</v>
      </c>
      <c r="N19" s="16">
        <v>2153</v>
      </c>
      <c r="O19" s="16">
        <v>254</v>
      </c>
      <c r="P19" s="16">
        <v>651</v>
      </c>
      <c r="Q19" s="16">
        <v>1602</v>
      </c>
      <c r="R19" s="16">
        <v>2022</v>
      </c>
      <c r="S19" s="16">
        <v>48</v>
      </c>
      <c r="T19" s="16">
        <v>954</v>
      </c>
      <c r="U19" s="16">
        <v>665</v>
      </c>
      <c r="V19" s="16">
        <v>632</v>
      </c>
      <c r="W19" s="17">
        <v>8981</v>
      </c>
      <c r="X19" s="40"/>
    </row>
    <row r="20" spans="1:24" s="7" customFormat="1" ht="15">
      <c r="A20" s="15" t="s">
        <v>36</v>
      </c>
      <c r="B20" s="16">
        <v>117</v>
      </c>
      <c r="C20" s="16">
        <v>0</v>
      </c>
      <c r="D20" s="16">
        <v>5</v>
      </c>
      <c r="E20" s="16">
        <v>18</v>
      </c>
      <c r="F20" s="16">
        <v>90</v>
      </c>
      <c r="G20" s="16">
        <v>1</v>
      </c>
      <c r="H20" s="16">
        <v>33</v>
      </c>
      <c r="I20" s="16">
        <v>4</v>
      </c>
      <c r="J20" s="16">
        <v>85</v>
      </c>
      <c r="K20" s="17">
        <v>353</v>
      </c>
      <c r="M20" s="15" t="s">
        <v>36</v>
      </c>
      <c r="N20" s="16">
        <v>291</v>
      </c>
      <c r="O20" s="16">
        <v>57</v>
      </c>
      <c r="P20" s="16">
        <v>49</v>
      </c>
      <c r="Q20" s="16">
        <v>263</v>
      </c>
      <c r="R20" s="16">
        <v>332</v>
      </c>
      <c r="S20" s="16">
        <v>2</v>
      </c>
      <c r="T20" s="16">
        <v>227</v>
      </c>
      <c r="U20" s="16">
        <v>109</v>
      </c>
      <c r="V20" s="16">
        <v>358</v>
      </c>
      <c r="W20" s="17">
        <v>1688</v>
      </c>
      <c r="X20" s="40"/>
    </row>
    <row r="21" spans="1:24" s="7" customFormat="1" ht="15">
      <c r="A21" s="15" t="s">
        <v>37</v>
      </c>
      <c r="B21" s="16">
        <v>683</v>
      </c>
      <c r="C21" s="16">
        <v>5</v>
      </c>
      <c r="D21" s="16">
        <v>20</v>
      </c>
      <c r="E21" s="16">
        <v>74</v>
      </c>
      <c r="F21" s="16">
        <v>437</v>
      </c>
      <c r="G21" s="16">
        <v>11</v>
      </c>
      <c r="H21" s="16">
        <v>187</v>
      </c>
      <c r="I21" s="16">
        <v>39</v>
      </c>
      <c r="J21" s="16">
        <v>76</v>
      </c>
      <c r="K21" s="17">
        <v>1532</v>
      </c>
      <c r="M21" s="15" t="s">
        <v>37</v>
      </c>
      <c r="N21" s="16">
        <v>1730</v>
      </c>
      <c r="O21" s="16">
        <v>191</v>
      </c>
      <c r="P21" s="16">
        <v>208</v>
      </c>
      <c r="Q21" s="16">
        <v>692</v>
      </c>
      <c r="R21" s="16">
        <v>1353</v>
      </c>
      <c r="S21" s="16">
        <v>24</v>
      </c>
      <c r="T21" s="16">
        <v>859</v>
      </c>
      <c r="U21" s="16">
        <v>319</v>
      </c>
      <c r="V21" s="16">
        <v>357</v>
      </c>
      <c r="W21" s="17">
        <v>5733</v>
      </c>
      <c r="X21" s="40"/>
    </row>
    <row r="22" spans="1:24" s="7" customFormat="1" ht="15">
      <c r="A22" s="15" t="s">
        <v>38</v>
      </c>
      <c r="B22" s="16">
        <v>200</v>
      </c>
      <c r="C22" s="16">
        <v>2</v>
      </c>
      <c r="D22" s="16">
        <v>14</v>
      </c>
      <c r="E22" s="16">
        <v>30</v>
      </c>
      <c r="F22" s="16">
        <v>226</v>
      </c>
      <c r="G22" s="16">
        <v>11</v>
      </c>
      <c r="H22" s="16">
        <v>71</v>
      </c>
      <c r="I22" s="16">
        <v>23</v>
      </c>
      <c r="J22" s="16">
        <v>20</v>
      </c>
      <c r="K22" s="17">
        <v>597</v>
      </c>
      <c r="M22" s="15" t="s">
        <v>38</v>
      </c>
      <c r="N22" s="16">
        <v>706</v>
      </c>
      <c r="O22" s="16">
        <v>57</v>
      </c>
      <c r="P22" s="16">
        <v>186</v>
      </c>
      <c r="Q22" s="16">
        <v>269</v>
      </c>
      <c r="R22" s="16">
        <v>629</v>
      </c>
      <c r="S22" s="16">
        <v>17</v>
      </c>
      <c r="T22" s="16">
        <v>413</v>
      </c>
      <c r="U22" s="16">
        <v>377</v>
      </c>
      <c r="V22" s="16">
        <v>97</v>
      </c>
      <c r="W22" s="17">
        <v>2751</v>
      </c>
      <c r="X22" s="40"/>
    </row>
    <row r="23" spans="1:24" s="7" customFormat="1" ht="15">
      <c r="A23" s="15" t="s">
        <v>39</v>
      </c>
      <c r="B23" s="16">
        <v>171</v>
      </c>
      <c r="C23" s="16">
        <v>4</v>
      </c>
      <c r="D23" s="16">
        <v>11</v>
      </c>
      <c r="E23" s="16">
        <v>34</v>
      </c>
      <c r="F23" s="16">
        <v>187</v>
      </c>
      <c r="G23" s="16">
        <v>2</v>
      </c>
      <c r="H23" s="16">
        <v>75</v>
      </c>
      <c r="I23" s="16">
        <v>8</v>
      </c>
      <c r="J23" s="16">
        <v>151</v>
      </c>
      <c r="K23" s="17">
        <v>643</v>
      </c>
      <c r="M23" s="15" t="s">
        <v>39</v>
      </c>
      <c r="N23" s="16">
        <v>478</v>
      </c>
      <c r="O23" s="16">
        <v>88</v>
      </c>
      <c r="P23" s="16">
        <v>88</v>
      </c>
      <c r="Q23" s="16">
        <v>529</v>
      </c>
      <c r="R23" s="16">
        <v>756</v>
      </c>
      <c r="S23" s="16">
        <v>11</v>
      </c>
      <c r="T23" s="16">
        <v>400</v>
      </c>
      <c r="U23" s="16">
        <v>109</v>
      </c>
      <c r="V23" s="16">
        <v>822</v>
      </c>
      <c r="W23" s="17">
        <v>3281</v>
      </c>
      <c r="X23" s="40"/>
    </row>
    <row r="24" spans="1:24" s="7" customFormat="1" ht="15">
      <c r="A24" s="15" t="s">
        <v>40</v>
      </c>
      <c r="B24" s="16">
        <v>478</v>
      </c>
      <c r="C24" s="16">
        <v>5</v>
      </c>
      <c r="D24" s="16">
        <v>37</v>
      </c>
      <c r="E24" s="16">
        <v>65</v>
      </c>
      <c r="F24" s="16">
        <v>411</v>
      </c>
      <c r="G24" s="16">
        <v>5</v>
      </c>
      <c r="H24" s="16">
        <v>152</v>
      </c>
      <c r="I24" s="16">
        <v>22</v>
      </c>
      <c r="J24" s="16">
        <v>86</v>
      </c>
      <c r="K24" s="17">
        <v>1261</v>
      </c>
      <c r="M24" s="15" t="s">
        <v>40</v>
      </c>
      <c r="N24" s="16">
        <v>1281</v>
      </c>
      <c r="O24" s="16">
        <v>137</v>
      </c>
      <c r="P24" s="16">
        <v>198</v>
      </c>
      <c r="Q24" s="16">
        <v>674</v>
      </c>
      <c r="R24" s="16">
        <v>1274</v>
      </c>
      <c r="S24" s="16">
        <v>41</v>
      </c>
      <c r="T24" s="16">
        <v>806</v>
      </c>
      <c r="U24" s="16">
        <v>271</v>
      </c>
      <c r="V24" s="16">
        <v>428</v>
      </c>
      <c r="W24" s="17">
        <v>5110</v>
      </c>
      <c r="X24" s="40"/>
    </row>
    <row r="25" spans="1:24" s="7" customFormat="1" ht="15">
      <c r="A25" s="15" t="s">
        <v>41</v>
      </c>
      <c r="B25" s="16">
        <v>620</v>
      </c>
      <c r="C25" s="16">
        <v>0</v>
      </c>
      <c r="D25" s="16">
        <v>9</v>
      </c>
      <c r="E25" s="16">
        <v>33</v>
      </c>
      <c r="F25" s="16">
        <v>548</v>
      </c>
      <c r="G25" s="16">
        <v>17</v>
      </c>
      <c r="H25" s="16">
        <v>210</v>
      </c>
      <c r="I25" s="16">
        <v>24</v>
      </c>
      <c r="J25" s="16">
        <v>16</v>
      </c>
      <c r="K25" s="17">
        <v>1477</v>
      </c>
      <c r="M25" s="15" t="s">
        <v>41</v>
      </c>
      <c r="N25" s="16">
        <v>1588</v>
      </c>
      <c r="O25" s="16">
        <v>75</v>
      </c>
      <c r="P25" s="16">
        <v>128</v>
      </c>
      <c r="Q25" s="16">
        <v>863</v>
      </c>
      <c r="R25" s="16">
        <v>1944</v>
      </c>
      <c r="S25" s="16">
        <v>19</v>
      </c>
      <c r="T25" s="16">
        <v>1303</v>
      </c>
      <c r="U25" s="16">
        <v>376</v>
      </c>
      <c r="V25" s="16">
        <v>258</v>
      </c>
      <c r="W25" s="17">
        <v>6554</v>
      </c>
      <c r="X25" s="40"/>
    </row>
    <row r="26" spans="1:24" s="7" customFormat="1" ht="15">
      <c r="A26" s="15" t="s">
        <v>42</v>
      </c>
      <c r="B26" s="16">
        <v>144</v>
      </c>
      <c r="C26" s="16">
        <v>1</v>
      </c>
      <c r="D26" s="16">
        <v>24</v>
      </c>
      <c r="E26" s="16">
        <v>27</v>
      </c>
      <c r="F26" s="16">
        <v>114</v>
      </c>
      <c r="G26" s="16">
        <v>1</v>
      </c>
      <c r="H26" s="16">
        <v>48</v>
      </c>
      <c r="I26" s="16">
        <v>7</v>
      </c>
      <c r="J26" s="16">
        <v>106</v>
      </c>
      <c r="K26" s="17">
        <v>472</v>
      </c>
      <c r="M26" s="15" t="s">
        <v>42</v>
      </c>
      <c r="N26" s="16">
        <v>443</v>
      </c>
      <c r="O26" s="16">
        <v>53</v>
      </c>
      <c r="P26" s="16">
        <v>149</v>
      </c>
      <c r="Q26" s="16">
        <v>358</v>
      </c>
      <c r="R26" s="16">
        <v>533</v>
      </c>
      <c r="S26" s="16">
        <v>11</v>
      </c>
      <c r="T26" s="16">
        <v>286</v>
      </c>
      <c r="U26" s="16">
        <v>99</v>
      </c>
      <c r="V26" s="16">
        <v>518</v>
      </c>
      <c r="W26" s="17">
        <v>2450</v>
      </c>
      <c r="X26" s="40"/>
    </row>
    <row r="27" spans="1:24" s="7" customFormat="1" ht="15">
      <c r="A27" s="15" t="s">
        <v>43</v>
      </c>
      <c r="B27" s="16">
        <v>260</v>
      </c>
      <c r="C27" s="16">
        <v>1</v>
      </c>
      <c r="D27" s="16">
        <v>0</v>
      </c>
      <c r="E27" s="16">
        <v>20</v>
      </c>
      <c r="F27" s="16">
        <v>142</v>
      </c>
      <c r="G27" s="16">
        <v>10</v>
      </c>
      <c r="H27" s="16">
        <v>60</v>
      </c>
      <c r="I27" s="16">
        <v>26</v>
      </c>
      <c r="J27" s="16">
        <v>25</v>
      </c>
      <c r="K27" s="17">
        <v>544</v>
      </c>
      <c r="M27" s="15" t="s">
        <v>43</v>
      </c>
      <c r="N27" s="16">
        <v>704</v>
      </c>
      <c r="O27" s="16">
        <v>100</v>
      </c>
      <c r="P27" s="16">
        <v>65</v>
      </c>
      <c r="Q27" s="16">
        <v>321</v>
      </c>
      <c r="R27" s="16">
        <v>506</v>
      </c>
      <c r="S27" s="16">
        <v>24</v>
      </c>
      <c r="T27" s="16">
        <v>389</v>
      </c>
      <c r="U27" s="16">
        <v>147</v>
      </c>
      <c r="V27" s="16">
        <v>186</v>
      </c>
      <c r="W27" s="17">
        <v>2442</v>
      </c>
      <c r="X27" s="40"/>
    </row>
    <row r="28" spans="1:24" s="7" customFormat="1" ht="15">
      <c r="A28" s="15" t="s">
        <v>44</v>
      </c>
      <c r="B28" s="16">
        <v>2</v>
      </c>
      <c r="C28" s="16">
        <v>0</v>
      </c>
      <c r="D28" s="16">
        <v>0</v>
      </c>
      <c r="E28" s="16">
        <v>0</v>
      </c>
      <c r="F28" s="16">
        <v>27</v>
      </c>
      <c r="G28" s="16">
        <v>3</v>
      </c>
      <c r="H28" s="16">
        <v>1</v>
      </c>
      <c r="I28" s="16">
        <v>8</v>
      </c>
      <c r="J28" s="16">
        <v>6</v>
      </c>
      <c r="K28" s="17">
        <v>47</v>
      </c>
      <c r="M28" s="15" t="s">
        <v>44</v>
      </c>
      <c r="N28" s="16">
        <v>32</v>
      </c>
      <c r="O28" s="16">
        <v>6</v>
      </c>
      <c r="P28" s="16">
        <v>20</v>
      </c>
      <c r="Q28" s="16">
        <v>16</v>
      </c>
      <c r="R28" s="16">
        <v>73</v>
      </c>
      <c r="S28" s="16">
        <v>9</v>
      </c>
      <c r="T28" s="16">
        <v>19</v>
      </c>
      <c r="U28" s="16">
        <v>11</v>
      </c>
      <c r="V28" s="16">
        <v>43</v>
      </c>
      <c r="W28" s="17">
        <v>229</v>
      </c>
      <c r="X28" s="40"/>
    </row>
    <row r="29" spans="1:24" s="7" customFormat="1" ht="15">
      <c r="A29" s="15" t="s">
        <v>45</v>
      </c>
      <c r="B29" s="16">
        <v>428</v>
      </c>
      <c r="C29" s="16">
        <v>1</v>
      </c>
      <c r="D29" s="16">
        <v>25</v>
      </c>
      <c r="E29" s="16">
        <v>49</v>
      </c>
      <c r="F29" s="16">
        <v>383</v>
      </c>
      <c r="G29" s="16">
        <v>21</v>
      </c>
      <c r="H29" s="16">
        <v>117</v>
      </c>
      <c r="I29" s="16">
        <v>80</v>
      </c>
      <c r="J29" s="16">
        <v>43</v>
      </c>
      <c r="K29" s="17">
        <v>1147</v>
      </c>
      <c r="M29" s="15" t="s">
        <v>45</v>
      </c>
      <c r="N29" s="16">
        <v>1617</v>
      </c>
      <c r="O29" s="16">
        <v>120</v>
      </c>
      <c r="P29" s="16">
        <v>164</v>
      </c>
      <c r="Q29" s="16">
        <v>839</v>
      </c>
      <c r="R29" s="16">
        <v>1221</v>
      </c>
      <c r="S29" s="16">
        <v>44</v>
      </c>
      <c r="T29" s="16">
        <v>808</v>
      </c>
      <c r="U29" s="16">
        <v>1349</v>
      </c>
      <c r="V29" s="16">
        <v>351</v>
      </c>
      <c r="W29" s="17">
        <v>6513</v>
      </c>
      <c r="X29" s="40"/>
    </row>
    <row r="30" spans="1:24" s="7" customFormat="1" ht="15">
      <c r="A30" s="15" t="s">
        <v>46</v>
      </c>
      <c r="B30" s="16">
        <v>1730</v>
      </c>
      <c r="C30" s="16">
        <v>22</v>
      </c>
      <c r="D30" s="16">
        <v>610</v>
      </c>
      <c r="E30" s="16">
        <v>187</v>
      </c>
      <c r="F30" s="16">
        <v>2279</v>
      </c>
      <c r="G30" s="16">
        <v>71</v>
      </c>
      <c r="H30" s="16">
        <v>463</v>
      </c>
      <c r="I30" s="16">
        <v>303</v>
      </c>
      <c r="J30" s="16">
        <v>1087</v>
      </c>
      <c r="K30" s="17">
        <v>6752</v>
      </c>
      <c r="M30" s="15" t="s">
        <v>46</v>
      </c>
      <c r="N30" s="16">
        <v>5981</v>
      </c>
      <c r="O30" s="16">
        <v>839</v>
      </c>
      <c r="P30" s="16">
        <v>6287</v>
      </c>
      <c r="Q30" s="16">
        <v>2582</v>
      </c>
      <c r="R30" s="16">
        <v>6148</v>
      </c>
      <c r="S30" s="16">
        <v>249</v>
      </c>
      <c r="T30" s="16">
        <v>2372</v>
      </c>
      <c r="U30" s="16">
        <v>4238</v>
      </c>
      <c r="V30" s="16">
        <v>6621</v>
      </c>
      <c r="W30" s="17">
        <v>35317</v>
      </c>
      <c r="X30" s="40"/>
    </row>
    <row r="31" spans="1:24" s="7" customFormat="1" ht="15">
      <c r="A31" s="15" t="s">
        <v>47</v>
      </c>
      <c r="B31" s="16">
        <v>141</v>
      </c>
      <c r="C31" s="16">
        <v>0</v>
      </c>
      <c r="D31" s="16">
        <v>13</v>
      </c>
      <c r="E31" s="16">
        <v>26</v>
      </c>
      <c r="F31" s="16">
        <v>140</v>
      </c>
      <c r="G31" s="16">
        <v>2</v>
      </c>
      <c r="H31" s="16">
        <v>47</v>
      </c>
      <c r="I31" s="16">
        <v>25</v>
      </c>
      <c r="J31" s="16">
        <v>46</v>
      </c>
      <c r="K31" s="17">
        <v>440</v>
      </c>
      <c r="M31" s="15" t="s">
        <v>47</v>
      </c>
      <c r="N31" s="16">
        <v>417</v>
      </c>
      <c r="O31" s="16">
        <v>61</v>
      </c>
      <c r="P31" s="16">
        <v>37</v>
      </c>
      <c r="Q31" s="16">
        <v>189</v>
      </c>
      <c r="R31" s="16">
        <v>429</v>
      </c>
      <c r="S31" s="16">
        <v>4</v>
      </c>
      <c r="T31" s="16">
        <v>313</v>
      </c>
      <c r="U31" s="16">
        <v>120</v>
      </c>
      <c r="V31" s="16">
        <v>288</v>
      </c>
      <c r="W31" s="17">
        <v>1858</v>
      </c>
      <c r="X31" s="40"/>
    </row>
    <row r="32" spans="1:24" s="7" customFormat="1" ht="15">
      <c r="A32" s="15" t="s">
        <v>48</v>
      </c>
      <c r="B32" s="16">
        <v>134</v>
      </c>
      <c r="C32" s="16">
        <v>1</v>
      </c>
      <c r="D32" s="16">
        <v>7</v>
      </c>
      <c r="E32" s="16">
        <v>25</v>
      </c>
      <c r="F32" s="16">
        <v>84</v>
      </c>
      <c r="G32" s="16">
        <v>2</v>
      </c>
      <c r="H32" s="16">
        <v>54</v>
      </c>
      <c r="I32" s="16">
        <v>4</v>
      </c>
      <c r="J32" s="16">
        <v>51</v>
      </c>
      <c r="K32" s="17">
        <v>362</v>
      </c>
      <c r="M32" s="15" t="s">
        <v>48</v>
      </c>
      <c r="N32" s="16">
        <v>375</v>
      </c>
      <c r="O32" s="16">
        <v>54</v>
      </c>
      <c r="P32" s="16">
        <v>128</v>
      </c>
      <c r="Q32" s="16">
        <v>231</v>
      </c>
      <c r="R32" s="16">
        <v>385</v>
      </c>
      <c r="S32" s="16">
        <v>7</v>
      </c>
      <c r="T32" s="16">
        <v>253</v>
      </c>
      <c r="U32" s="16">
        <v>97</v>
      </c>
      <c r="V32" s="16">
        <v>223</v>
      </c>
      <c r="W32" s="17">
        <v>1753</v>
      </c>
      <c r="X32" s="40"/>
    </row>
    <row r="33" spans="1:24" s="7" customFormat="1" ht="15">
      <c r="A33" s="15" t="s">
        <v>49</v>
      </c>
      <c r="B33" s="16">
        <v>609</v>
      </c>
      <c r="C33" s="16">
        <v>7</v>
      </c>
      <c r="D33" s="16">
        <v>16</v>
      </c>
      <c r="E33" s="16">
        <v>57</v>
      </c>
      <c r="F33" s="16">
        <v>603</v>
      </c>
      <c r="G33" s="16">
        <v>23</v>
      </c>
      <c r="H33" s="16">
        <v>224</v>
      </c>
      <c r="I33" s="16">
        <v>43</v>
      </c>
      <c r="J33" s="16">
        <v>112</v>
      </c>
      <c r="K33" s="17">
        <v>1694</v>
      </c>
      <c r="M33" s="15" t="s">
        <v>49</v>
      </c>
      <c r="N33" s="16">
        <v>1662</v>
      </c>
      <c r="O33" s="16">
        <v>154</v>
      </c>
      <c r="P33" s="16">
        <v>125</v>
      </c>
      <c r="Q33" s="16">
        <v>714</v>
      </c>
      <c r="R33" s="16">
        <v>1786</v>
      </c>
      <c r="S33" s="16">
        <v>67</v>
      </c>
      <c r="T33" s="16">
        <v>1467</v>
      </c>
      <c r="U33" s="16">
        <v>406</v>
      </c>
      <c r="V33" s="16">
        <v>485</v>
      </c>
      <c r="W33" s="17">
        <v>6866</v>
      </c>
      <c r="X33" s="40"/>
    </row>
    <row r="34" spans="1:24" s="7" customFormat="1" ht="15">
      <c r="A34" s="15" t="s">
        <v>50</v>
      </c>
      <c r="B34" s="16">
        <v>275</v>
      </c>
      <c r="C34" s="16">
        <v>0</v>
      </c>
      <c r="D34" s="16">
        <v>3</v>
      </c>
      <c r="E34" s="16">
        <v>16</v>
      </c>
      <c r="F34" s="16">
        <v>153</v>
      </c>
      <c r="G34" s="16">
        <v>4</v>
      </c>
      <c r="H34" s="16">
        <v>92</v>
      </c>
      <c r="I34" s="16">
        <v>5</v>
      </c>
      <c r="J34" s="16">
        <v>31</v>
      </c>
      <c r="K34" s="17">
        <v>579</v>
      </c>
      <c r="M34" s="15" t="s">
        <v>50</v>
      </c>
      <c r="N34" s="16">
        <v>650</v>
      </c>
      <c r="O34" s="16">
        <v>88</v>
      </c>
      <c r="P34" s="16">
        <v>30</v>
      </c>
      <c r="Q34" s="16">
        <v>296</v>
      </c>
      <c r="R34" s="16">
        <v>468</v>
      </c>
      <c r="S34" s="16">
        <v>8</v>
      </c>
      <c r="T34" s="16">
        <v>394</v>
      </c>
      <c r="U34" s="16">
        <v>49</v>
      </c>
      <c r="V34" s="16">
        <v>143</v>
      </c>
      <c r="W34" s="17">
        <v>2126</v>
      </c>
      <c r="X34" s="40"/>
    </row>
    <row r="35" spans="1:24" s="7" customFormat="1" ht="15">
      <c r="A35" s="15" t="s">
        <v>51</v>
      </c>
      <c r="B35" s="16">
        <v>282</v>
      </c>
      <c r="C35" s="16">
        <v>8</v>
      </c>
      <c r="D35" s="16">
        <v>6</v>
      </c>
      <c r="E35" s="16">
        <v>24</v>
      </c>
      <c r="F35" s="16">
        <v>222</v>
      </c>
      <c r="G35" s="16">
        <v>6</v>
      </c>
      <c r="H35" s="16">
        <v>102</v>
      </c>
      <c r="I35" s="16">
        <v>19</v>
      </c>
      <c r="J35" s="16">
        <v>11</v>
      </c>
      <c r="K35" s="17">
        <v>680</v>
      </c>
      <c r="M35" s="15" t="s">
        <v>51</v>
      </c>
      <c r="N35" s="16">
        <v>704</v>
      </c>
      <c r="O35" s="16">
        <v>91</v>
      </c>
      <c r="P35" s="16">
        <v>56</v>
      </c>
      <c r="Q35" s="16">
        <v>406</v>
      </c>
      <c r="R35" s="16">
        <v>701</v>
      </c>
      <c r="S35" s="16">
        <v>17</v>
      </c>
      <c r="T35" s="16">
        <v>479</v>
      </c>
      <c r="U35" s="16">
        <v>105</v>
      </c>
      <c r="V35" s="16">
        <v>64</v>
      </c>
      <c r="W35" s="17">
        <v>2623</v>
      </c>
      <c r="X35" s="40"/>
    </row>
    <row r="36" spans="1:24" s="7" customFormat="1" ht="15">
      <c r="A36" s="15" t="s">
        <v>52</v>
      </c>
      <c r="B36" s="16">
        <v>315</v>
      </c>
      <c r="C36" s="16">
        <v>3</v>
      </c>
      <c r="D36" s="16">
        <v>37</v>
      </c>
      <c r="E36" s="16">
        <v>56</v>
      </c>
      <c r="F36" s="16">
        <v>386</v>
      </c>
      <c r="G36" s="16">
        <v>3</v>
      </c>
      <c r="H36" s="16">
        <v>82</v>
      </c>
      <c r="I36" s="16">
        <v>20</v>
      </c>
      <c r="J36" s="16">
        <v>95</v>
      </c>
      <c r="K36" s="17">
        <v>997</v>
      </c>
      <c r="M36" s="15" t="s">
        <v>52</v>
      </c>
      <c r="N36" s="16">
        <v>928</v>
      </c>
      <c r="O36" s="16">
        <v>97</v>
      </c>
      <c r="P36" s="16">
        <v>423</v>
      </c>
      <c r="Q36" s="16">
        <v>613</v>
      </c>
      <c r="R36" s="16">
        <v>796</v>
      </c>
      <c r="S36" s="16">
        <v>8</v>
      </c>
      <c r="T36" s="16">
        <v>574</v>
      </c>
      <c r="U36" s="16">
        <v>335</v>
      </c>
      <c r="V36" s="16">
        <v>502</v>
      </c>
      <c r="W36" s="17">
        <v>4276</v>
      </c>
      <c r="X36" s="40"/>
    </row>
    <row r="37" spans="1:24" s="7" customFormat="1" ht="15">
      <c r="A37" s="15" t="s">
        <v>53</v>
      </c>
      <c r="B37" s="16">
        <v>337</v>
      </c>
      <c r="C37" s="16">
        <v>2</v>
      </c>
      <c r="D37" s="16">
        <v>17</v>
      </c>
      <c r="E37" s="16">
        <v>33</v>
      </c>
      <c r="F37" s="16">
        <v>373</v>
      </c>
      <c r="G37" s="16">
        <v>10</v>
      </c>
      <c r="H37" s="16">
        <v>79</v>
      </c>
      <c r="I37" s="16">
        <v>12</v>
      </c>
      <c r="J37" s="16">
        <v>33</v>
      </c>
      <c r="K37" s="17">
        <v>896</v>
      </c>
      <c r="M37" s="15" t="s">
        <v>53</v>
      </c>
      <c r="N37" s="16">
        <v>986</v>
      </c>
      <c r="O37" s="16">
        <v>77</v>
      </c>
      <c r="P37" s="16">
        <v>124</v>
      </c>
      <c r="Q37" s="16">
        <v>369</v>
      </c>
      <c r="R37" s="16">
        <v>808</v>
      </c>
      <c r="S37" s="16">
        <v>7</v>
      </c>
      <c r="T37" s="16">
        <v>518</v>
      </c>
      <c r="U37" s="16">
        <v>183</v>
      </c>
      <c r="V37" s="16">
        <v>153</v>
      </c>
      <c r="W37" s="17">
        <v>3225</v>
      </c>
      <c r="X37" s="40"/>
    </row>
    <row r="38" spans="1:24" s="7" customFormat="1" ht="15">
      <c r="A38" s="15" t="s">
        <v>54</v>
      </c>
      <c r="B38" s="16">
        <v>360</v>
      </c>
      <c r="C38" s="16">
        <v>1</v>
      </c>
      <c r="D38" s="16">
        <v>34</v>
      </c>
      <c r="E38" s="16">
        <v>42</v>
      </c>
      <c r="F38" s="16">
        <v>300</v>
      </c>
      <c r="G38" s="16">
        <v>16</v>
      </c>
      <c r="H38" s="16">
        <v>109</v>
      </c>
      <c r="I38" s="16">
        <v>28</v>
      </c>
      <c r="J38" s="16">
        <v>42</v>
      </c>
      <c r="K38" s="17">
        <v>932</v>
      </c>
      <c r="M38" s="15" t="s">
        <v>54</v>
      </c>
      <c r="N38" s="16">
        <v>1019</v>
      </c>
      <c r="O38" s="16">
        <v>82</v>
      </c>
      <c r="P38" s="16">
        <v>216</v>
      </c>
      <c r="Q38" s="16">
        <v>586</v>
      </c>
      <c r="R38" s="16">
        <v>1003</v>
      </c>
      <c r="S38" s="16">
        <v>14</v>
      </c>
      <c r="T38" s="16">
        <v>582</v>
      </c>
      <c r="U38" s="16">
        <v>246</v>
      </c>
      <c r="V38" s="16">
        <v>261</v>
      </c>
      <c r="W38" s="17">
        <v>4009</v>
      </c>
      <c r="X38" s="40"/>
    </row>
    <row r="39" spans="1:24" s="7" customFormat="1" ht="15">
      <c r="A39" s="15" t="s">
        <v>55</v>
      </c>
      <c r="B39" s="16">
        <v>263</v>
      </c>
      <c r="C39" s="16">
        <v>3</v>
      </c>
      <c r="D39" s="16">
        <v>13</v>
      </c>
      <c r="E39" s="16">
        <v>26</v>
      </c>
      <c r="F39" s="16">
        <v>167</v>
      </c>
      <c r="G39" s="16">
        <v>4</v>
      </c>
      <c r="H39" s="16">
        <v>81</v>
      </c>
      <c r="I39" s="16">
        <v>14</v>
      </c>
      <c r="J39" s="16">
        <v>41</v>
      </c>
      <c r="K39" s="17">
        <v>612</v>
      </c>
      <c r="M39" s="15" t="s">
        <v>55</v>
      </c>
      <c r="N39" s="16">
        <v>843</v>
      </c>
      <c r="O39" s="16">
        <v>89</v>
      </c>
      <c r="P39" s="16">
        <v>122</v>
      </c>
      <c r="Q39" s="16">
        <v>337</v>
      </c>
      <c r="R39" s="16">
        <v>675</v>
      </c>
      <c r="S39" s="16">
        <v>11</v>
      </c>
      <c r="T39" s="16">
        <v>445</v>
      </c>
      <c r="U39" s="16">
        <v>112</v>
      </c>
      <c r="V39" s="16">
        <v>232</v>
      </c>
      <c r="W39" s="17">
        <v>2866</v>
      </c>
      <c r="X39" s="40"/>
    </row>
    <row r="40" spans="1:24" s="7" customFormat="1" ht="15">
      <c r="A40" s="15" t="s">
        <v>56</v>
      </c>
      <c r="B40" s="16">
        <v>127</v>
      </c>
      <c r="C40" s="16">
        <v>2</v>
      </c>
      <c r="D40" s="16">
        <v>13</v>
      </c>
      <c r="E40" s="16">
        <v>21</v>
      </c>
      <c r="F40" s="16">
        <v>85</v>
      </c>
      <c r="G40" s="16">
        <v>2</v>
      </c>
      <c r="H40" s="16">
        <v>41</v>
      </c>
      <c r="I40" s="16">
        <v>13</v>
      </c>
      <c r="J40" s="16">
        <v>101</v>
      </c>
      <c r="K40" s="17">
        <v>405</v>
      </c>
      <c r="M40" s="15" t="s">
        <v>56</v>
      </c>
      <c r="N40" s="16">
        <v>356</v>
      </c>
      <c r="O40" s="16">
        <v>34</v>
      </c>
      <c r="P40" s="16">
        <v>80</v>
      </c>
      <c r="Q40" s="16">
        <v>192</v>
      </c>
      <c r="R40" s="16">
        <v>289</v>
      </c>
      <c r="S40" s="16">
        <v>5</v>
      </c>
      <c r="T40" s="16">
        <v>220</v>
      </c>
      <c r="U40" s="16">
        <v>62</v>
      </c>
      <c r="V40" s="16">
        <v>263</v>
      </c>
      <c r="W40" s="17">
        <v>1501</v>
      </c>
      <c r="X40" s="40"/>
    </row>
    <row r="41" spans="1:24" s="7" customFormat="1" ht="15">
      <c r="A41" s="15" t="s">
        <v>57</v>
      </c>
      <c r="B41" s="16">
        <v>164</v>
      </c>
      <c r="C41" s="16">
        <v>0</v>
      </c>
      <c r="D41" s="16">
        <v>10</v>
      </c>
      <c r="E41" s="16">
        <v>20</v>
      </c>
      <c r="F41" s="16">
        <v>114</v>
      </c>
      <c r="G41" s="16">
        <v>4</v>
      </c>
      <c r="H41" s="16">
        <v>53</v>
      </c>
      <c r="I41" s="16">
        <v>7</v>
      </c>
      <c r="J41" s="16">
        <v>36</v>
      </c>
      <c r="K41" s="17">
        <v>408</v>
      </c>
      <c r="M41" s="15" t="s">
        <v>57</v>
      </c>
      <c r="N41" s="16">
        <v>386</v>
      </c>
      <c r="O41" s="16">
        <v>53</v>
      </c>
      <c r="P41" s="16">
        <v>51</v>
      </c>
      <c r="Q41" s="16">
        <v>172</v>
      </c>
      <c r="R41" s="16">
        <v>417</v>
      </c>
      <c r="S41" s="16">
        <v>14</v>
      </c>
      <c r="T41" s="16">
        <v>186</v>
      </c>
      <c r="U41" s="16">
        <v>51</v>
      </c>
      <c r="V41" s="16">
        <v>125</v>
      </c>
      <c r="W41" s="17">
        <v>1455</v>
      </c>
      <c r="X41" s="40"/>
    </row>
    <row r="42" spans="1:24" s="7" customFormat="1" ht="15">
      <c r="A42" s="15" t="s">
        <v>58</v>
      </c>
      <c r="B42" s="16">
        <v>345</v>
      </c>
      <c r="C42" s="16">
        <v>3</v>
      </c>
      <c r="D42" s="16">
        <v>37</v>
      </c>
      <c r="E42" s="16">
        <v>62</v>
      </c>
      <c r="F42" s="16">
        <v>327</v>
      </c>
      <c r="G42" s="16">
        <v>9</v>
      </c>
      <c r="H42" s="16">
        <v>110</v>
      </c>
      <c r="I42" s="16">
        <v>33</v>
      </c>
      <c r="J42" s="16">
        <v>259</v>
      </c>
      <c r="K42" s="17">
        <v>1185</v>
      </c>
      <c r="M42" s="15" t="s">
        <v>58</v>
      </c>
      <c r="N42" s="16">
        <v>922</v>
      </c>
      <c r="O42" s="16">
        <v>128</v>
      </c>
      <c r="P42" s="16">
        <v>167</v>
      </c>
      <c r="Q42" s="16">
        <v>471</v>
      </c>
      <c r="R42" s="16">
        <v>945</v>
      </c>
      <c r="S42" s="16">
        <v>12</v>
      </c>
      <c r="T42" s="16">
        <v>577</v>
      </c>
      <c r="U42" s="16">
        <v>233</v>
      </c>
      <c r="V42" s="16">
        <v>811</v>
      </c>
      <c r="W42" s="17">
        <v>4266</v>
      </c>
      <c r="X42" s="40"/>
    </row>
    <row r="43" spans="1:24" s="7" customFormat="1" ht="15">
      <c r="A43" s="15" t="s">
        <v>59</v>
      </c>
      <c r="B43" s="16">
        <v>421</v>
      </c>
      <c r="C43" s="16">
        <v>3</v>
      </c>
      <c r="D43" s="16">
        <v>33</v>
      </c>
      <c r="E43" s="16">
        <v>45</v>
      </c>
      <c r="F43" s="16">
        <v>340</v>
      </c>
      <c r="G43" s="16">
        <v>11</v>
      </c>
      <c r="H43" s="16">
        <v>123</v>
      </c>
      <c r="I43" s="16">
        <v>36</v>
      </c>
      <c r="J43" s="16">
        <v>166</v>
      </c>
      <c r="K43" s="17">
        <v>1178</v>
      </c>
      <c r="M43" s="15" t="s">
        <v>59</v>
      </c>
      <c r="N43" s="16">
        <v>1329</v>
      </c>
      <c r="O43" s="16">
        <v>189</v>
      </c>
      <c r="P43" s="16">
        <v>515</v>
      </c>
      <c r="Q43" s="16">
        <v>647</v>
      </c>
      <c r="R43" s="16">
        <v>1154</v>
      </c>
      <c r="S43" s="16">
        <v>25</v>
      </c>
      <c r="T43" s="16">
        <v>695</v>
      </c>
      <c r="U43" s="16">
        <v>397</v>
      </c>
      <c r="V43" s="16">
        <v>744</v>
      </c>
      <c r="W43" s="17">
        <v>5695</v>
      </c>
      <c r="X43" s="40"/>
    </row>
    <row r="44" spans="1:24" s="7" customFormat="1" ht="15">
      <c r="A44" s="15" t="s">
        <v>60</v>
      </c>
      <c r="B44" s="16">
        <v>89</v>
      </c>
      <c r="C44" s="16">
        <v>1</v>
      </c>
      <c r="D44" s="16">
        <v>2</v>
      </c>
      <c r="E44" s="16">
        <v>10</v>
      </c>
      <c r="F44" s="16">
        <v>73</v>
      </c>
      <c r="G44" s="16">
        <v>2</v>
      </c>
      <c r="H44" s="16">
        <v>16</v>
      </c>
      <c r="I44" s="16">
        <v>0</v>
      </c>
      <c r="J44" s="16">
        <v>14</v>
      </c>
      <c r="K44" s="17">
        <v>207</v>
      </c>
      <c r="M44" s="15" t="s">
        <v>60</v>
      </c>
      <c r="N44" s="16">
        <v>289</v>
      </c>
      <c r="O44" s="16">
        <v>37</v>
      </c>
      <c r="P44" s="16">
        <v>19</v>
      </c>
      <c r="Q44" s="16">
        <v>117</v>
      </c>
      <c r="R44" s="16">
        <v>155</v>
      </c>
      <c r="S44" s="16">
        <v>5</v>
      </c>
      <c r="T44" s="16">
        <v>116</v>
      </c>
      <c r="U44" s="16">
        <v>31</v>
      </c>
      <c r="V44" s="16">
        <v>66</v>
      </c>
      <c r="W44" s="17">
        <v>835</v>
      </c>
      <c r="X44" s="40"/>
    </row>
    <row r="45" spans="1:24" s="7" customFormat="1" ht="15">
      <c r="A45" s="15" t="s">
        <v>61</v>
      </c>
      <c r="B45" s="16">
        <v>227</v>
      </c>
      <c r="C45" s="16">
        <v>5</v>
      </c>
      <c r="D45" s="16">
        <v>6</v>
      </c>
      <c r="E45" s="16">
        <v>16</v>
      </c>
      <c r="F45" s="16">
        <v>170</v>
      </c>
      <c r="G45" s="16">
        <v>9</v>
      </c>
      <c r="H45" s="16">
        <v>81</v>
      </c>
      <c r="I45" s="16">
        <v>12</v>
      </c>
      <c r="J45" s="16">
        <v>127</v>
      </c>
      <c r="K45" s="17">
        <v>653</v>
      </c>
      <c r="M45" s="15" t="s">
        <v>61</v>
      </c>
      <c r="N45" s="16">
        <v>681</v>
      </c>
      <c r="O45" s="16">
        <v>144</v>
      </c>
      <c r="P45" s="16">
        <v>101</v>
      </c>
      <c r="Q45" s="16">
        <v>286</v>
      </c>
      <c r="R45" s="16">
        <v>524</v>
      </c>
      <c r="S45" s="16">
        <v>16</v>
      </c>
      <c r="T45" s="16">
        <v>433</v>
      </c>
      <c r="U45" s="16">
        <v>115</v>
      </c>
      <c r="V45" s="16">
        <v>434</v>
      </c>
      <c r="W45" s="17">
        <v>2734</v>
      </c>
      <c r="X45" s="40"/>
    </row>
    <row r="46" spans="1:24" s="7" customFormat="1" ht="15">
      <c r="A46" s="15" t="s">
        <v>62</v>
      </c>
      <c r="B46" s="16">
        <v>376</v>
      </c>
      <c r="C46" s="16">
        <v>2</v>
      </c>
      <c r="D46" s="16">
        <v>41</v>
      </c>
      <c r="E46" s="16">
        <v>30</v>
      </c>
      <c r="F46" s="16">
        <v>287</v>
      </c>
      <c r="G46" s="16">
        <v>10</v>
      </c>
      <c r="H46" s="16">
        <v>120</v>
      </c>
      <c r="I46" s="16">
        <v>25</v>
      </c>
      <c r="J46" s="16">
        <v>62</v>
      </c>
      <c r="K46" s="17">
        <v>953</v>
      </c>
      <c r="M46" s="15" t="s">
        <v>62</v>
      </c>
      <c r="N46" s="16">
        <v>1133</v>
      </c>
      <c r="O46" s="16">
        <v>63</v>
      </c>
      <c r="P46" s="16">
        <v>389</v>
      </c>
      <c r="Q46" s="16">
        <v>413</v>
      </c>
      <c r="R46" s="16">
        <v>894</v>
      </c>
      <c r="S46" s="16">
        <v>37</v>
      </c>
      <c r="T46" s="16">
        <v>620</v>
      </c>
      <c r="U46" s="16">
        <v>370</v>
      </c>
      <c r="V46" s="16">
        <v>232</v>
      </c>
      <c r="W46" s="17">
        <v>4151</v>
      </c>
      <c r="X46" s="40"/>
    </row>
    <row r="47" spans="1:24" s="7" customFormat="1" ht="15">
      <c r="A47" s="15" t="s">
        <v>63</v>
      </c>
      <c r="B47" s="16">
        <v>585</v>
      </c>
      <c r="C47" s="16">
        <v>6</v>
      </c>
      <c r="D47" s="16">
        <v>70</v>
      </c>
      <c r="E47" s="16">
        <v>121</v>
      </c>
      <c r="F47" s="16">
        <v>480</v>
      </c>
      <c r="G47" s="16">
        <v>16</v>
      </c>
      <c r="H47" s="16">
        <v>165</v>
      </c>
      <c r="I47" s="16">
        <v>55</v>
      </c>
      <c r="J47" s="16">
        <v>110</v>
      </c>
      <c r="K47" s="17">
        <v>1608</v>
      </c>
      <c r="M47" s="15" t="s">
        <v>63</v>
      </c>
      <c r="N47" s="16">
        <v>1819</v>
      </c>
      <c r="O47" s="16">
        <v>201</v>
      </c>
      <c r="P47" s="16">
        <v>627</v>
      </c>
      <c r="Q47" s="16">
        <v>1974</v>
      </c>
      <c r="R47" s="16">
        <v>1679</v>
      </c>
      <c r="S47" s="16">
        <v>30</v>
      </c>
      <c r="T47" s="16">
        <v>905</v>
      </c>
      <c r="U47" s="16">
        <v>354</v>
      </c>
      <c r="V47" s="16">
        <v>570</v>
      </c>
      <c r="W47" s="17">
        <v>8159</v>
      </c>
      <c r="X47" s="40"/>
    </row>
    <row r="48" spans="1:25" s="7" customFormat="1" ht="15">
      <c r="A48" s="15" t="s">
        <v>64</v>
      </c>
      <c r="B48" s="16">
        <v>158</v>
      </c>
      <c r="C48" s="16">
        <v>0</v>
      </c>
      <c r="D48" s="16">
        <v>24</v>
      </c>
      <c r="E48" s="16">
        <v>19</v>
      </c>
      <c r="F48" s="16">
        <v>105</v>
      </c>
      <c r="G48" s="16">
        <v>1</v>
      </c>
      <c r="H48" s="16">
        <v>7</v>
      </c>
      <c r="I48" s="16">
        <v>4</v>
      </c>
      <c r="J48" s="16">
        <v>20</v>
      </c>
      <c r="K48" s="17">
        <v>338</v>
      </c>
      <c r="M48" s="15" t="s">
        <v>64</v>
      </c>
      <c r="N48" s="16">
        <v>350</v>
      </c>
      <c r="O48" s="16">
        <v>41</v>
      </c>
      <c r="P48" s="16">
        <v>94</v>
      </c>
      <c r="Q48" s="16">
        <v>177</v>
      </c>
      <c r="R48" s="16">
        <v>235</v>
      </c>
      <c r="S48" s="16">
        <v>5</v>
      </c>
      <c r="T48" s="16">
        <v>30</v>
      </c>
      <c r="U48" s="16">
        <v>21</v>
      </c>
      <c r="V48" s="16">
        <v>79</v>
      </c>
      <c r="W48" s="17">
        <v>1032</v>
      </c>
      <c r="X48" s="40"/>
      <c r="Y48" s="8"/>
    </row>
    <row r="49" spans="1:25" s="8" customFormat="1" ht="15.75" thickBot="1">
      <c r="A49" s="18" t="s">
        <v>6</v>
      </c>
      <c r="B49" s="19">
        <v>13803</v>
      </c>
      <c r="C49" s="19">
        <v>111</v>
      </c>
      <c r="D49" s="19">
        <v>1354</v>
      </c>
      <c r="E49" s="19">
        <v>1648</v>
      </c>
      <c r="F49" s="19">
        <v>12149</v>
      </c>
      <c r="G49" s="19">
        <v>359</v>
      </c>
      <c r="H49" s="19">
        <v>4146</v>
      </c>
      <c r="I49" s="19">
        <v>1204</v>
      </c>
      <c r="J49" s="19">
        <v>3873</v>
      </c>
      <c r="K49" s="19">
        <v>38647</v>
      </c>
      <c r="M49" s="18" t="s">
        <v>6</v>
      </c>
      <c r="N49" s="19">
        <v>40187</v>
      </c>
      <c r="O49" s="19">
        <v>4454</v>
      </c>
      <c r="P49" s="19">
        <v>12733</v>
      </c>
      <c r="Q49" s="19">
        <v>20961</v>
      </c>
      <c r="R49" s="19">
        <v>37288</v>
      </c>
      <c r="S49" s="19">
        <v>899</v>
      </c>
      <c r="T49" s="19">
        <v>22867</v>
      </c>
      <c r="U49" s="19">
        <v>13431</v>
      </c>
      <c r="V49" s="19">
        <v>19216</v>
      </c>
      <c r="W49" s="19">
        <v>172036</v>
      </c>
      <c r="X49" s="40"/>
      <c r="Y49" s="7"/>
    </row>
    <row r="50" spans="1:25" s="7" customFormat="1" ht="15">
      <c r="A50" s="20" t="s">
        <v>74</v>
      </c>
      <c r="K50" s="8"/>
      <c r="M50" s="21"/>
      <c r="W50" s="8"/>
      <c r="X50" s="21"/>
      <c r="Y50" s="21"/>
    </row>
    <row r="51" ht="15">
      <c r="A51" s="22" t="s">
        <v>87</v>
      </c>
    </row>
    <row r="52" spans="1:23" ht="15" customHeight="1">
      <c r="A52" s="46" t="s">
        <v>90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</sheetData>
  <mergeCells count="4">
    <mergeCell ref="A1:I1"/>
    <mergeCell ref="B4:J4"/>
    <mergeCell ref="N4:V4"/>
    <mergeCell ref="A52:W53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workbookViewId="0" topLeftCell="A1">
      <selection activeCell="L1" sqref="L1"/>
    </sheetView>
  </sheetViews>
  <sheetFormatPr defaultColWidth="9.140625" defaultRowHeight="12.75"/>
  <cols>
    <col min="1" max="1" width="18.421875" style="27" bestFit="1" customWidth="1"/>
    <col min="2" max="2" width="17.8515625" style="27" bestFit="1" customWidth="1"/>
    <col min="3" max="10" width="12.28125" style="27" customWidth="1"/>
    <col min="11" max="11" width="12.28125" style="23" customWidth="1"/>
    <col min="12" max="12" width="18.421875" style="27" bestFit="1" customWidth="1"/>
    <col min="13" max="13" width="17.8515625" style="27" bestFit="1" customWidth="1"/>
    <col min="14" max="14" width="12.8515625" style="27" bestFit="1" customWidth="1"/>
    <col min="15" max="15" width="9.421875" style="27" bestFit="1" customWidth="1"/>
    <col min="16" max="16" width="8.57421875" style="27" bestFit="1" customWidth="1"/>
    <col min="17" max="17" width="11.7109375" style="27" bestFit="1" customWidth="1"/>
    <col min="18" max="18" width="10.140625" style="27" bestFit="1" customWidth="1"/>
    <col min="19" max="19" width="9.28125" style="27" bestFit="1" customWidth="1"/>
    <col min="20" max="21" width="9.8515625" style="27" bestFit="1" customWidth="1"/>
    <col min="22" max="22" width="8.421875" style="27" bestFit="1" customWidth="1"/>
    <col min="23" max="16384" width="9.140625" style="27" customWidth="1"/>
  </cols>
  <sheetData>
    <row r="1" spans="1:11" s="24" customFormat="1" ht="15">
      <c r="A1" s="44" t="s">
        <v>106</v>
      </c>
      <c r="B1" s="44"/>
      <c r="C1" s="44"/>
      <c r="D1" s="44"/>
      <c r="E1" s="44"/>
      <c r="F1" s="44"/>
      <c r="G1" s="44"/>
      <c r="K1" s="8"/>
    </row>
    <row r="3" spans="1:11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2:10" ht="15">
      <c r="B4" s="47" t="s">
        <v>88</v>
      </c>
      <c r="C4" s="47"/>
      <c r="D4" s="47"/>
      <c r="E4" s="47"/>
      <c r="F4" s="47"/>
      <c r="G4" s="47"/>
      <c r="H4" s="47"/>
      <c r="I4" s="47"/>
      <c r="J4" s="47"/>
    </row>
    <row r="5" spans="1:22" ht="33" thickBot="1">
      <c r="A5" s="28" t="s">
        <v>68</v>
      </c>
      <c r="B5" s="29" t="s">
        <v>0</v>
      </c>
      <c r="C5" s="29" t="s">
        <v>1</v>
      </c>
      <c r="D5" s="29" t="s">
        <v>2</v>
      </c>
      <c r="E5" s="29" t="s">
        <v>3</v>
      </c>
      <c r="F5" s="29" t="s">
        <v>69</v>
      </c>
      <c r="G5" s="29" t="s">
        <v>70</v>
      </c>
      <c r="H5" s="29" t="s">
        <v>4</v>
      </c>
      <c r="I5" s="29" t="s">
        <v>5</v>
      </c>
      <c r="J5" s="12" t="s">
        <v>86</v>
      </c>
      <c r="K5" s="13" t="s">
        <v>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15">
      <c r="A6" s="30" t="s">
        <v>7</v>
      </c>
      <c r="B6" s="32">
        <v>64350</v>
      </c>
      <c r="C6" s="32">
        <v>756</v>
      </c>
      <c r="D6" s="32">
        <v>1965</v>
      </c>
      <c r="E6" s="32">
        <v>5820</v>
      </c>
      <c r="F6" s="32">
        <v>52231</v>
      </c>
      <c r="G6" s="32">
        <v>4868</v>
      </c>
      <c r="H6" s="32">
        <v>13393</v>
      </c>
      <c r="I6" s="32">
        <v>11664</v>
      </c>
      <c r="J6" s="32">
        <v>20576</v>
      </c>
      <c r="K6" s="33">
        <v>175623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5">
      <c r="A7" s="30" t="s">
        <v>8</v>
      </c>
      <c r="B7" s="32">
        <v>670</v>
      </c>
      <c r="C7" s="32">
        <v>8</v>
      </c>
      <c r="D7" s="32">
        <v>31</v>
      </c>
      <c r="E7" s="32">
        <v>67</v>
      </c>
      <c r="F7" s="32">
        <v>737</v>
      </c>
      <c r="G7" s="32">
        <v>83</v>
      </c>
      <c r="H7" s="32">
        <v>132</v>
      </c>
      <c r="I7" s="32">
        <v>92</v>
      </c>
      <c r="J7" s="32">
        <v>352</v>
      </c>
      <c r="K7" s="33">
        <v>2172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5">
      <c r="A8" s="30" t="s">
        <v>9</v>
      </c>
      <c r="B8" s="32">
        <v>3860</v>
      </c>
      <c r="C8" s="32">
        <v>83</v>
      </c>
      <c r="D8" s="32">
        <v>134</v>
      </c>
      <c r="E8" s="32">
        <v>339</v>
      </c>
      <c r="F8" s="32">
        <v>6091</v>
      </c>
      <c r="G8" s="32">
        <v>702</v>
      </c>
      <c r="H8" s="32">
        <v>697</v>
      </c>
      <c r="I8" s="32">
        <v>582</v>
      </c>
      <c r="J8" s="32">
        <v>2085</v>
      </c>
      <c r="K8" s="33">
        <v>14573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5">
      <c r="A9" s="30" t="s">
        <v>10</v>
      </c>
      <c r="B9" s="32">
        <v>1320</v>
      </c>
      <c r="C9" s="32">
        <v>12</v>
      </c>
      <c r="D9" s="32">
        <v>163</v>
      </c>
      <c r="E9" s="32">
        <v>121</v>
      </c>
      <c r="F9" s="32">
        <v>988</v>
      </c>
      <c r="G9" s="32">
        <v>112</v>
      </c>
      <c r="H9" s="32">
        <v>307</v>
      </c>
      <c r="I9" s="32">
        <v>279</v>
      </c>
      <c r="J9" s="32">
        <v>479</v>
      </c>
      <c r="K9" s="33">
        <v>3781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5">
      <c r="A10" s="30" t="s">
        <v>11</v>
      </c>
      <c r="B10" s="32">
        <v>305</v>
      </c>
      <c r="C10" s="32">
        <v>6</v>
      </c>
      <c r="D10" s="32">
        <v>27</v>
      </c>
      <c r="E10" s="32">
        <v>23</v>
      </c>
      <c r="F10" s="32">
        <v>222</v>
      </c>
      <c r="G10" s="32">
        <v>30</v>
      </c>
      <c r="H10" s="32">
        <v>71</v>
      </c>
      <c r="I10" s="32">
        <v>52</v>
      </c>
      <c r="J10" s="32">
        <v>114</v>
      </c>
      <c r="K10" s="33">
        <v>850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>
      <c r="A11" s="30" t="s">
        <v>12</v>
      </c>
      <c r="B11" s="32">
        <v>204</v>
      </c>
      <c r="C11" s="32">
        <v>1</v>
      </c>
      <c r="D11" s="32">
        <v>21</v>
      </c>
      <c r="E11" s="32">
        <v>19</v>
      </c>
      <c r="F11" s="32">
        <v>194</v>
      </c>
      <c r="G11" s="32">
        <v>22</v>
      </c>
      <c r="H11" s="32">
        <v>35</v>
      </c>
      <c r="I11" s="32">
        <v>64</v>
      </c>
      <c r="J11" s="32">
        <v>87</v>
      </c>
      <c r="K11" s="33">
        <v>647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>
      <c r="A12" s="30" t="s">
        <v>13</v>
      </c>
      <c r="B12" s="32">
        <v>638</v>
      </c>
      <c r="C12" s="32">
        <v>9</v>
      </c>
      <c r="D12" s="32">
        <v>57</v>
      </c>
      <c r="E12" s="32">
        <v>50</v>
      </c>
      <c r="F12" s="32">
        <v>613</v>
      </c>
      <c r="G12" s="32">
        <v>82</v>
      </c>
      <c r="H12" s="32">
        <v>113</v>
      </c>
      <c r="I12" s="32">
        <v>136</v>
      </c>
      <c r="J12" s="32">
        <v>288</v>
      </c>
      <c r="K12" s="33">
        <v>1986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>
      <c r="A13" s="30" t="s">
        <v>14</v>
      </c>
      <c r="B13" s="32">
        <v>2066</v>
      </c>
      <c r="C13" s="32">
        <v>25</v>
      </c>
      <c r="D13" s="32">
        <v>217</v>
      </c>
      <c r="E13" s="32">
        <v>109</v>
      </c>
      <c r="F13" s="32">
        <v>1964</v>
      </c>
      <c r="G13" s="32">
        <v>367</v>
      </c>
      <c r="H13" s="32">
        <v>370</v>
      </c>
      <c r="I13" s="32">
        <v>419</v>
      </c>
      <c r="J13" s="32">
        <v>847</v>
      </c>
      <c r="K13" s="33">
        <v>6384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5">
      <c r="A14" s="30" t="s">
        <v>15</v>
      </c>
      <c r="B14" s="32">
        <v>1957</v>
      </c>
      <c r="C14" s="32">
        <v>36</v>
      </c>
      <c r="D14" s="32">
        <v>115</v>
      </c>
      <c r="E14" s="32">
        <v>82</v>
      </c>
      <c r="F14" s="32">
        <v>1880</v>
      </c>
      <c r="G14" s="32">
        <v>850</v>
      </c>
      <c r="H14" s="32">
        <v>250</v>
      </c>
      <c r="I14" s="32">
        <v>156</v>
      </c>
      <c r="J14" s="32">
        <v>1018</v>
      </c>
      <c r="K14" s="33">
        <v>6344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5">
      <c r="A15" s="30" t="s">
        <v>16</v>
      </c>
      <c r="B15" s="32">
        <v>1106</v>
      </c>
      <c r="C15" s="32">
        <v>15</v>
      </c>
      <c r="D15" s="32">
        <v>106</v>
      </c>
      <c r="E15" s="32">
        <v>53</v>
      </c>
      <c r="F15" s="32">
        <v>967</v>
      </c>
      <c r="G15" s="32">
        <v>199</v>
      </c>
      <c r="H15" s="32">
        <v>210</v>
      </c>
      <c r="I15" s="32">
        <v>192</v>
      </c>
      <c r="J15" s="32">
        <v>505</v>
      </c>
      <c r="K15" s="33">
        <v>3353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12" ht="15">
      <c r="A16" s="30" t="s">
        <v>17</v>
      </c>
      <c r="B16" s="32">
        <v>673</v>
      </c>
      <c r="C16" s="32">
        <v>5</v>
      </c>
      <c r="D16" s="32">
        <v>18</v>
      </c>
      <c r="E16" s="32">
        <v>25</v>
      </c>
      <c r="F16" s="32">
        <v>654</v>
      </c>
      <c r="G16" s="32">
        <v>208</v>
      </c>
      <c r="H16" s="32">
        <v>78</v>
      </c>
      <c r="I16" s="32">
        <v>79</v>
      </c>
      <c r="J16" s="32">
        <v>312</v>
      </c>
      <c r="K16" s="33">
        <v>2052</v>
      </c>
      <c r="L16" s="32"/>
    </row>
    <row r="17" spans="1:12" ht="15">
      <c r="A17" s="30" t="s">
        <v>18</v>
      </c>
      <c r="B17" s="32">
        <v>321</v>
      </c>
      <c r="C17" s="32">
        <v>3</v>
      </c>
      <c r="D17" s="32">
        <v>8</v>
      </c>
      <c r="E17" s="32">
        <v>13</v>
      </c>
      <c r="F17" s="32">
        <v>287</v>
      </c>
      <c r="G17" s="32">
        <v>43</v>
      </c>
      <c r="H17" s="32">
        <v>17</v>
      </c>
      <c r="I17" s="32">
        <v>25</v>
      </c>
      <c r="J17" s="32">
        <v>106</v>
      </c>
      <c r="K17" s="33">
        <v>823</v>
      </c>
      <c r="L17" s="32"/>
    </row>
    <row r="18" spans="1:12" ht="15">
      <c r="A18" s="30" t="s">
        <v>19</v>
      </c>
      <c r="B18" s="32">
        <v>757</v>
      </c>
      <c r="C18" s="32">
        <v>4</v>
      </c>
      <c r="D18" s="32">
        <v>28</v>
      </c>
      <c r="E18" s="32">
        <v>32</v>
      </c>
      <c r="F18" s="32">
        <v>720</v>
      </c>
      <c r="G18" s="32">
        <v>175</v>
      </c>
      <c r="H18" s="32">
        <v>83</v>
      </c>
      <c r="I18" s="32">
        <v>75</v>
      </c>
      <c r="J18" s="32">
        <v>312</v>
      </c>
      <c r="K18" s="33">
        <v>2186</v>
      </c>
      <c r="L18" s="32"/>
    </row>
    <row r="19" spans="1:12" ht="15">
      <c r="A19" s="30" t="s">
        <v>20</v>
      </c>
      <c r="B19" s="32">
        <v>573</v>
      </c>
      <c r="C19" s="32">
        <v>8</v>
      </c>
      <c r="D19" s="32">
        <v>11</v>
      </c>
      <c r="E19" s="32">
        <v>28</v>
      </c>
      <c r="F19" s="32">
        <v>653</v>
      </c>
      <c r="G19" s="32">
        <v>155</v>
      </c>
      <c r="H19" s="32">
        <v>71</v>
      </c>
      <c r="I19" s="32">
        <v>116</v>
      </c>
      <c r="J19" s="32">
        <v>332</v>
      </c>
      <c r="K19" s="33">
        <v>1947</v>
      </c>
      <c r="L19" s="32"/>
    </row>
    <row r="20" spans="1:12" ht="15">
      <c r="A20" s="30" t="s">
        <v>21</v>
      </c>
      <c r="B20" s="32">
        <v>194</v>
      </c>
      <c r="C20" s="32">
        <v>26</v>
      </c>
      <c r="D20" s="32">
        <v>3</v>
      </c>
      <c r="E20" s="32">
        <v>5</v>
      </c>
      <c r="F20" s="32">
        <v>280</v>
      </c>
      <c r="G20" s="32">
        <v>167</v>
      </c>
      <c r="H20" s="32">
        <v>23</v>
      </c>
      <c r="I20" s="32">
        <v>92</v>
      </c>
      <c r="J20" s="32">
        <v>315</v>
      </c>
      <c r="K20" s="33">
        <v>1105</v>
      </c>
      <c r="L20" s="32"/>
    </row>
    <row r="21" spans="1:12" ht="15">
      <c r="A21" s="30" t="s">
        <v>22</v>
      </c>
      <c r="B21" s="32">
        <v>553</v>
      </c>
      <c r="C21" s="32">
        <v>14</v>
      </c>
      <c r="D21" s="32">
        <v>38</v>
      </c>
      <c r="E21" s="32">
        <v>38</v>
      </c>
      <c r="F21" s="32">
        <v>994</v>
      </c>
      <c r="G21" s="32">
        <v>174</v>
      </c>
      <c r="H21" s="32">
        <v>87</v>
      </c>
      <c r="I21" s="32">
        <v>118</v>
      </c>
      <c r="J21" s="32">
        <v>264</v>
      </c>
      <c r="K21" s="33">
        <v>2280</v>
      </c>
      <c r="L21" s="32"/>
    </row>
    <row r="22" spans="1:12" ht="15">
      <c r="A22" s="30" t="s">
        <v>23</v>
      </c>
      <c r="B22" s="32">
        <v>1863</v>
      </c>
      <c r="C22" s="32">
        <v>18</v>
      </c>
      <c r="D22" s="32">
        <v>56</v>
      </c>
      <c r="E22" s="32">
        <v>125</v>
      </c>
      <c r="F22" s="32">
        <v>1845</v>
      </c>
      <c r="G22" s="32">
        <v>218</v>
      </c>
      <c r="H22" s="32">
        <v>383</v>
      </c>
      <c r="I22" s="32">
        <v>251</v>
      </c>
      <c r="J22" s="32">
        <v>984</v>
      </c>
      <c r="K22" s="33">
        <v>5743</v>
      </c>
      <c r="L22" s="32"/>
    </row>
    <row r="23" spans="1:12" ht="15.75" thickBot="1">
      <c r="A23" s="18" t="s">
        <v>6</v>
      </c>
      <c r="B23" s="34">
        <v>81410</v>
      </c>
      <c r="C23" s="34">
        <v>1029</v>
      </c>
      <c r="D23" s="34">
        <v>2998</v>
      </c>
      <c r="E23" s="34">
        <v>6949</v>
      </c>
      <c r="F23" s="34">
        <v>71320</v>
      </c>
      <c r="G23" s="34">
        <v>8455</v>
      </c>
      <c r="H23" s="34">
        <v>16320</v>
      </c>
      <c r="I23" s="34">
        <v>14392</v>
      </c>
      <c r="J23" s="34">
        <v>28976</v>
      </c>
      <c r="K23" s="35">
        <v>231849</v>
      </c>
      <c r="L23" s="32"/>
    </row>
    <row r="24" ht="15">
      <c r="L24" s="32"/>
    </row>
    <row r="25" spans="1:12" ht="15.7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32"/>
    </row>
    <row r="26" spans="2:12" ht="15">
      <c r="B26" s="48" t="s">
        <v>89</v>
      </c>
      <c r="C26" s="48"/>
      <c r="D26" s="48"/>
      <c r="E26" s="48"/>
      <c r="F26" s="48"/>
      <c r="G26" s="48"/>
      <c r="H26" s="48"/>
      <c r="I26" s="48"/>
      <c r="J26" s="48"/>
      <c r="L26" s="32"/>
    </row>
    <row r="27" spans="1:12" ht="33" thickBot="1">
      <c r="A27" s="28" t="s">
        <v>68</v>
      </c>
      <c r="B27" s="29" t="s">
        <v>0</v>
      </c>
      <c r="C27" s="29" t="s">
        <v>1</v>
      </c>
      <c r="D27" s="29" t="s">
        <v>2</v>
      </c>
      <c r="E27" s="29" t="s">
        <v>3</v>
      </c>
      <c r="F27" s="29" t="s">
        <v>69</v>
      </c>
      <c r="G27" s="29" t="s">
        <v>70</v>
      </c>
      <c r="H27" s="29" t="s">
        <v>4</v>
      </c>
      <c r="I27" s="29" t="s">
        <v>5</v>
      </c>
      <c r="J27" s="12" t="s">
        <v>86</v>
      </c>
      <c r="K27" s="13" t="s">
        <v>6</v>
      </c>
      <c r="L27" s="32"/>
    </row>
    <row r="28" spans="1:12" ht="15">
      <c r="A28" s="30" t="s">
        <v>7</v>
      </c>
      <c r="B28" s="32">
        <v>272556</v>
      </c>
      <c r="C28" s="32">
        <v>24436</v>
      </c>
      <c r="D28" s="32">
        <v>15602</v>
      </c>
      <c r="E28" s="32">
        <v>67970</v>
      </c>
      <c r="F28" s="32">
        <v>162490</v>
      </c>
      <c r="G28" s="32">
        <v>12455</v>
      </c>
      <c r="H28" s="32">
        <v>87549</v>
      </c>
      <c r="I28" s="32">
        <v>71939</v>
      </c>
      <c r="J28" s="32">
        <v>107018</v>
      </c>
      <c r="K28" s="33">
        <v>822015</v>
      </c>
      <c r="L28" s="32"/>
    </row>
    <row r="29" spans="1:12" ht="15">
      <c r="A29" s="30" t="s">
        <v>8</v>
      </c>
      <c r="B29" s="32">
        <v>3373</v>
      </c>
      <c r="C29" s="32">
        <v>305</v>
      </c>
      <c r="D29" s="32">
        <v>242</v>
      </c>
      <c r="E29" s="32">
        <v>866</v>
      </c>
      <c r="F29" s="32">
        <v>2576</v>
      </c>
      <c r="G29" s="32">
        <v>327</v>
      </c>
      <c r="H29" s="32">
        <v>890</v>
      </c>
      <c r="I29" s="32">
        <v>704</v>
      </c>
      <c r="J29" s="32">
        <v>1964</v>
      </c>
      <c r="K29" s="33">
        <v>11247</v>
      </c>
      <c r="L29" s="32"/>
    </row>
    <row r="30" spans="1:12" ht="15">
      <c r="A30" s="30" t="s">
        <v>9</v>
      </c>
      <c r="B30" s="32">
        <v>21538</v>
      </c>
      <c r="C30" s="32">
        <v>2266</v>
      </c>
      <c r="D30" s="32">
        <v>1163</v>
      </c>
      <c r="E30" s="32">
        <v>4251</v>
      </c>
      <c r="F30" s="32">
        <v>20998</v>
      </c>
      <c r="G30" s="32">
        <v>2666</v>
      </c>
      <c r="H30" s="32">
        <v>5367</v>
      </c>
      <c r="I30" s="32">
        <v>4904</v>
      </c>
      <c r="J30" s="32">
        <v>14423</v>
      </c>
      <c r="K30" s="33">
        <v>77576</v>
      </c>
      <c r="L30" s="32"/>
    </row>
    <row r="31" spans="1:12" ht="15">
      <c r="A31" s="30" t="s">
        <v>10</v>
      </c>
      <c r="B31" s="32">
        <v>5022</v>
      </c>
      <c r="C31" s="32">
        <v>272</v>
      </c>
      <c r="D31" s="32">
        <v>1429</v>
      </c>
      <c r="E31" s="32">
        <v>1604</v>
      </c>
      <c r="F31" s="32">
        <v>2809</v>
      </c>
      <c r="G31" s="32">
        <v>164</v>
      </c>
      <c r="H31" s="32">
        <v>1343</v>
      </c>
      <c r="I31" s="32">
        <v>2048</v>
      </c>
      <c r="J31" s="32">
        <v>2209</v>
      </c>
      <c r="K31" s="33">
        <v>16900</v>
      </c>
      <c r="L31" s="32"/>
    </row>
    <row r="32" spans="1:12" ht="15">
      <c r="A32" s="30" t="s">
        <v>11</v>
      </c>
      <c r="B32" s="32">
        <v>1124</v>
      </c>
      <c r="C32" s="32">
        <v>120</v>
      </c>
      <c r="D32" s="32">
        <v>264</v>
      </c>
      <c r="E32" s="32">
        <v>281</v>
      </c>
      <c r="F32" s="32">
        <v>664</v>
      </c>
      <c r="G32" s="32">
        <v>112</v>
      </c>
      <c r="H32" s="32">
        <v>274</v>
      </c>
      <c r="I32" s="32">
        <v>432</v>
      </c>
      <c r="J32" s="32">
        <v>549</v>
      </c>
      <c r="K32" s="33">
        <v>3820</v>
      </c>
      <c r="L32" s="32"/>
    </row>
    <row r="33" spans="1:12" ht="15">
      <c r="A33" s="30" t="s">
        <v>12</v>
      </c>
      <c r="B33" s="32">
        <v>1012</v>
      </c>
      <c r="C33" s="32">
        <v>111</v>
      </c>
      <c r="D33" s="32">
        <v>175</v>
      </c>
      <c r="E33" s="32">
        <v>210</v>
      </c>
      <c r="F33" s="32">
        <v>629</v>
      </c>
      <c r="G33" s="32">
        <v>90</v>
      </c>
      <c r="H33" s="32">
        <v>282</v>
      </c>
      <c r="I33" s="32">
        <v>390</v>
      </c>
      <c r="J33" s="32">
        <v>416</v>
      </c>
      <c r="K33" s="33">
        <v>3315</v>
      </c>
      <c r="L33" s="32"/>
    </row>
    <row r="34" spans="1:12" ht="15">
      <c r="A34" s="30" t="s">
        <v>13</v>
      </c>
      <c r="B34" s="32">
        <v>2604</v>
      </c>
      <c r="C34" s="32">
        <v>228</v>
      </c>
      <c r="D34" s="32">
        <v>470</v>
      </c>
      <c r="E34" s="32">
        <v>546</v>
      </c>
      <c r="F34" s="32">
        <v>1622</v>
      </c>
      <c r="G34" s="32">
        <v>240</v>
      </c>
      <c r="H34" s="32">
        <v>649</v>
      </c>
      <c r="I34" s="32">
        <v>1125</v>
      </c>
      <c r="J34" s="32">
        <v>1350</v>
      </c>
      <c r="K34" s="33">
        <v>8834</v>
      </c>
      <c r="L34" s="32"/>
    </row>
    <row r="35" spans="1:12" ht="15">
      <c r="A35" s="30" t="s">
        <v>14</v>
      </c>
      <c r="B35" s="32">
        <v>12354</v>
      </c>
      <c r="C35" s="32">
        <v>1156</v>
      </c>
      <c r="D35" s="32">
        <v>2953</v>
      </c>
      <c r="E35" s="32">
        <v>2174</v>
      </c>
      <c r="F35" s="32">
        <v>5733</v>
      </c>
      <c r="G35" s="32">
        <v>711</v>
      </c>
      <c r="H35" s="32">
        <v>2070</v>
      </c>
      <c r="I35" s="32">
        <v>6270</v>
      </c>
      <c r="J35" s="32">
        <v>5349</v>
      </c>
      <c r="K35" s="33">
        <v>38770</v>
      </c>
      <c r="L35" s="32"/>
    </row>
    <row r="36" spans="1:12" ht="15">
      <c r="A36" s="30" t="s">
        <v>15</v>
      </c>
      <c r="B36" s="32">
        <v>11460</v>
      </c>
      <c r="C36" s="32">
        <v>1705</v>
      </c>
      <c r="D36" s="32">
        <v>2763</v>
      </c>
      <c r="E36" s="32">
        <v>1443</v>
      </c>
      <c r="F36" s="32">
        <v>5609</v>
      </c>
      <c r="G36" s="32">
        <v>2385</v>
      </c>
      <c r="H36" s="32">
        <v>1456</v>
      </c>
      <c r="I36" s="32">
        <v>3573</v>
      </c>
      <c r="J36" s="32">
        <v>6209</v>
      </c>
      <c r="K36" s="33">
        <v>36603</v>
      </c>
      <c r="L36" s="32"/>
    </row>
    <row r="37" spans="1:12" ht="15">
      <c r="A37" s="30" t="s">
        <v>16</v>
      </c>
      <c r="B37" s="32">
        <v>6075</v>
      </c>
      <c r="C37" s="32">
        <v>615</v>
      </c>
      <c r="D37" s="32">
        <v>1266</v>
      </c>
      <c r="E37" s="32">
        <v>1107</v>
      </c>
      <c r="F37" s="32">
        <v>2985</v>
      </c>
      <c r="G37" s="32">
        <v>512</v>
      </c>
      <c r="H37" s="32">
        <v>1098</v>
      </c>
      <c r="I37" s="32">
        <v>2676</v>
      </c>
      <c r="J37" s="32">
        <v>3189</v>
      </c>
      <c r="K37" s="33">
        <v>19523</v>
      </c>
      <c r="L37" s="32"/>
    </row>
    <row r="38" spans="1:12" ht="15">
      <c r="A38" s="30" t="s">
        <v>17</v>
      </c>
      <c r="B38" s="32">
        <v>5912</v>
      </c>
      <c r="C38" s="32">
        <v>714</v>
      </c>
      <c r="D38" s="32">
        <v>389</v>
      </c>
      <c r="E38" s="32">
        <v>489</v>
      </c>
      <c r="F38" s="32">
        <v>2484</v>
      </c>
      <c r="G38" s="32">
        <v>850</v>
      </c>
      <c r="H38" s="32">
        <v>797</v>
      </c>
      <c r="I38" s="32">
        <v>2070</v>
      </c>
      <c r="J38" s="32">
        <v>3759</v>
      </c>
      <c r="K38" s="33">
        <v>17464</v>
      </c>
      <c r="L38" s="32"/>
    </row>
    <row r="39" spans="1:12" ht="15">
      <c r="A39" s="30" t="s">
        <v>18</v>
      </c>
      <c r="B39" s="32">
        <v>3680</v>
      </c>
      <c r="C39" s="32">
        <v>453</v>
      </c>
      <c r="D39" s="32">
        <v>492</v>
      </c>
      <c r="E39" s="32">
        <v>358</v>
      </c>
      <c r="F39" s="32">
        <v>1453</v>
      </c>
      <c r="G39" s="32">
        <v>376</v>
      </c>
      <c r="H39" s="32">
        <v>480</v>
      </c>
      <c r="I39" s="32">
        <v>1473</v>
      </c>
      <c r="J39" s="32">
        <v>1714</v>
      </c>
      <c r="K39" s="33">
        <v>10479</v>
      </c>
      <c r="L39" s="32"/>
    </row>
    <row r="40" spans="1:12" ht="15">
      <c r="A40" s="30" t="s">
        <v>19</v>
      </c>
      <c r="B40" s="32">
        <v>9227</v>
      </c>
      <c r="C40" s="32">
        <v>1104</v>
      </c>
      <c r="D40" s="32">
        <v>1067</v>
      </c>
      <c r="E40" s="32">
        <v>997</v>
      </c>
      <c r="F40" s="32">
        <v>3528</v>
      </c>
      <c r="G40" s="32">
        <v>1123</v>
      </c>
      <c r="H40" s="32">
        <v>1305</v>
      </c>
      <c r="I40" s="32">
        <v>3469</v>
      </c>
      <c r="J40" s="32">
        <v>3918</v>
      </c>
      <c r="K40" s="33">
        <v>25738</v>
      </c>
      <c r="L40" s="32"/>
    </row>
    <row r="41" spans="1:12" ht="15">
      <c r="A41" s="30" t="s">
        <v>20</v>
      </c>
      <c r="B41" s="32">
        <v>5845</v>
      </c>
      <c r="C41" s="32">
        <v>942</v>
      </c>
      <c r="D41" s="32">
        <v>554</v>
      </c>
      <c r="E41" s="32">
        <v>516</v>
      </c>
      <c r="F41" s="32">
        <v>2427</v>
      </c>
      <c r="G41" s="32">
        <v>813</v>
      </c>
      <c r="H41" s="32">
        <v>928</v>
      </c>
      <c r="I41" s="32">
        <v>1803</v>
      </c>
      <c r="J41" s="32">
        <v>3607</v>
      </c>
      <c r="K41" s="33">
        <v>17435</v>
      </c>
      <c r="L41" s="32"/>
    </row>
    <row r="42" spans="1:12" ht="15">
      <c r="A42" s="30" t="s">
        <v>21</v>
      </c>
      <c r="B42" s="32">
        <v>622</v>
      </c>
      <c r="C42" s="32">
        <v>76</v>
      </c>
      <c r="D42" s="32">
        <v>25</v>
      </c>
      <c r="E42" s="32">
        <v>46</v>
      </c>
      <c r="F42" s="32">
        <v>325</v>
      </c>
      <c r="G42" s="32">
        <v>473</v>
      </c>
      <c r="H42" s="32">
        <v>92</v>
      </c>
      <c r="I42" s="32">
        <v>575</v>
      </c>
      <c r="J42" s="32">
        <v>1049</v>
      </c>
      <c r="K42" s="33">
        <v>3283</v>
      </c>
      <c r="L42" s="32"/>
    </row>
    <row r="43" spans="1:12" ht="15">
      <c r="A43" s="30" t="s">
        <v>22</v>
      </c>
      <c r="B43" s="32">
        <v>4192</v>
      </c>
      <c r="C43" s="32">
        <v>620</v>
      </c>
      <c r="D43" s="32">
        <v>344</v>
      </c>
      <c r="E43" s="32">
        <v>486</v>
      </c>
      <c r="F43" s="32">
        <v>2731</v>
      </c>
      <c r="G43" s="32">
        <v>591</v>
      </c>
      <c r="H43" s="32">
        <v>683</v>
      </c>
      <c r="I43" s="32">
        <v>1353</v>
      </c>
      <c r="J43" s="32">
        <v>2581</v>
      </c>
      <c r="K43" s="33">
        <v>13581</v>
      </c>
      <c r="L43" s="32"/>
    </row>
    <row r="44" spans="1:12" ht="15">
      <c r="A44" s="30" t="s">
        <v>23</v>
      </c>
      <c r="B44" s="32">
        <v>8721</v>
      </c>
      <c r="C44" s="32">
        <v>701</v>
      </c>
      <c r="D44" s="32">
        <v>493</v>
      </c>
      <c r="E44" s="32">
        <v>1431</v>
      </c>
      <c r="F44" s="32">
        <v>5220</v>
      </c>
      <c r="G44" s="32">
        <v>732</v>
      </c>
      <c r="H44" s="32">
        <v>2392</v>
      </c>
      <c r="I44" s="32">
        <v>1770</v>
      </c>
      <c r="J44" s="32">
        <v>5430</v>
      </c>
      <c r="K44" s="33">
        <v>26890</v>
      </c>
      <c r="L44" s="32"/>
    </row>
    <row r="45" spans="1:12" ht="15.75" thickBot="1">
      <c r="A45" s="18" t="s">
        <v>6</v>
      </c>
      <c r="B45" s="34">
        <v>375317</v>
      </c>
      <c r="C45" s="34">
        <v>35824</v>
      </c>
      <c r="D45" s="34">
        <v>29691</v>
      </c>
      <c r="E45" s="34">
        <v>84775</v>
      </c>
      <c r="F45" s="34">
        <v>224283</v>
      </c>
      <c r="G45" s="34">
        <v>24620</v>
      </c>
      <c r="H45" s="34">
        <v>107655</v>
      </c>
      <c r="I45" s="34">
        <v>106574</v>
      </c>
      <c r="J45" s="34">
        <v>164734</v>
      </c>
      <c r="K45" s="35">
        <v>1153473</v>
      </c>
      <c r="L45" s="32"/>
    </row>
    <row r="46" spans="1:11" s="20" customFormat="1" ht="12">
      <c r="A46" s="20" t="s">
        <v>66</v>
      </c>
      <c r="K46" s="36"/>
    </row>
    <row r="47" spans="1:11" s="20" customFormat="1" ht="12">
      <c r="A47" s="22" t="s">
        <v>87</v>
      </c>
      <c r="K47" s="36"/>
    </row>
  </sheetData>
  <mergeCells count="3">
    <mergeCell ref="B4:J4"/>
    <mergeCell ref="B26:J26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workbookViewId="0" topLeftCell="A1">
      <selection activeCell="L1" sqref="L1"/>
    </sheetView>
  </sheetViews>
  <sheetFormatPr defaultColWidth="9.140625" defaultRowHeight="12.75"/>
  <cols>
    <col min="1" max="1" width="18.421875" style="27" bestFit="1" customWidth="1"/>
    <col min="2" max="2" width="17.8515625" style="27" bestFit="1" customWidth="1"/>
    <col min="3" max="10" width="12.28125" style="27" customWidth="1"/>
    <col min="11" max="11" width="12.28125" style="23" customWidth="1"/>
    <col min="12" max="12" width="7.28125" style="27" bestFit="1" customWidth="1"/>
    <col min="13" max="13" width="18.421875" style="27" bestFit="1" customWidth="1"/>
    <col min="14" max="14" width="17.8515625" style="27" bestFit="1" customWidth="1"/>
    <col min="15" max="15" width="12.8515625" style="27" bestFit="1" customWidth="1"/>
    <col min="16" max="16" width="9.421875" style="27" bestFit="1" customWidth="1"/>
    <col min="17" max="17" width="8.57421875" style="27" bestFit="1" customWidth="1"/>
    <col min="18" max="18" width="11.7109375" style="27" bestFit="1" customWidth="1"/>
    <col min="19" max="19" width="10.140625" style="27" bestFit="1" customWidth="1"/>
    <col min="20" max="20" width="9.28125" style="27" bestFit="1" customWidth="1"/>
    <col min="21" max="22" width="9.8515625" style="27" bestFit="1" customWidth="1"/>
    <col min="23" max="23" width="8.421875" style="27" bestFit="1" customWidth="1"/>
    <col min="24" max="16384" width="9.140625" style="27" customWidth="1"/>
  </cols>
  <sheetData>
    <row r="1" spans="1:11" s="24" customFormat="1" ht="15">
      <c r="A1" s="44" t="s">
        <v>96</v>
      </c>
      <c r="B1" s="44"/>
      <c r="C1" s="44"/>
      <c r="D1" s="44"/>
      <c r="E1" s="44"/>
      <c r="F1" s="44"/>
      <c r="G1" s="44"/>
      <c r="H1" s="44"/>
      <c r="K1" s="8"/>
    </row>
    <row r="3" spans="1:11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2:10" ht="15">
      <c r="B4" s="47" t="s">
        <v>88</v>
      </c>
      <c r="C4" s="47"/>
      <c r="D4" s="47"/>
      <c r="E4" s="47"/>
      <c r="F4" s="47"/>
      <c r="G4" s="47"/>
      <c r="H4" s="47"/>
      <c r="I4" s="47"/>
      <c r="J4" s="47"/>
    </row>
    <row r="5" spans="1:23" ht="33" thickBot="1">
      <c r="A5" s="28" t="s">
        <v>68</v>
      </c>
      <c r="B5" s="29" t="s">
        <v>0</v>
      </c>
      <c r="C5" s="29" t="s">
        <v>1</v>
      </c>
      <c r="D5" s="29" t="s">
        <v>2</v>
      </c>
      <c r="E5" s="29" t="s">
        <v>3</v>
      </c>
      <c r="F5" s="29" t="s">
        <v>69</v>
      </c>
      <c r="G5" s="29" t="s">
        <v>70</v>
      </c>
      <c r="H5" s="29" t="s">
        <v>4</v>
      </c>
      <c r="I5" s="29" t="s">
        <v>5</v>
      </c>
      <c r="J5" s="12" t="s">
        <v>86</v>
      </c>
      <c r="K5" s="13" t="s">
        <v>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</row>
    <row r="6" spans="1:23" ht="15">
      <c r="A6" s="30" t="s">
        <v>7</v>
      </c>
      <c r="B6" s="37">
        <f>'S3.05'!B6/'S3.05'!B$23</f>
        <v>0.7904434344675101</v>
      </c>
      <c r="C6" s="37">
        <f>'S3.05'!C6/'S3.05'!C$23</f>
        <v>0.7346938775510204</v>
      </c>
      <c r="D6" s="37">
        <f>'S3.05'!D6/'S3.05'!D$23</f>
        <v>0.6554369579719813</v>
      </c>
      <c r="E6" s="37">
        <f>'S3.05'!E6/'S3.05'!E$23</f>
        <v>0.8375305799395596</v>
      </c>
      <c r="F6" s="37">
        <f>'S3.05'!F6/'S3.05'!F$23</f>
        <v>0.7323471676948963</v>
      </c>
      <c r="G6" s="37">
        <f>'S3.05'!G6/'S3.05'!G$23</f>
        <v>0.5757539917208753</v>
      </c>
      <c r="H6" s="37">
        <f>'S3.05'!H6/'S3.05'!H$23</f>
        <v>0.8206495098039216</v>
      </c>
      <c r="I6" s="37">
        <f>'S3.05'!I6/'S3.05'!I$23</f>
        <v>0.8104502501389661</v>
      </c>
      <c r="J6" s="37">
        <f>'S3.05'!J6/'S3.05'!J$23</f>
        <v>0.7101049144119271</v>
      </c>
      <c r="K6" s="38">
        <f>'S3.05'!K6/'S3.05'!K$23</f>
        <v>0.7574887103243921</v>
      </c>
      <c r="L6" s="4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5">
      <c r="A7" s="30" t="s">
        <v>8</v>
      </c>
      <c r="B7" s="37">
        <f>'S3.05'!B7/'S3.05'!B$23</f>
        <v>0.008229947180936004</v>
      </c>
      <c r="C7" s="37">
        <f>'S3.05'!C7/'S3.05'!C$23</f>
        <v>0.007774538386783284</v>
      </c>
      <c r="D7" s="37">
        <f>'S3.05'!D7/'S3.05'!D$23</f>
        <v>0.010340226817878585</v>
      </c>
      <c r="E7" s="37">
        <f>'S3.05'!E7/'S3.05'!E$23</f>
        <v>0.00964167506115988</v>
      </c>
      <c r="F7" s="37">
        <f>'S3.05'!F7/'S3.05'!F$23</f>
        <v>0.010333707234997196</v>
      </c>
      <c r="G7" s="37">
        <f>'S3.05'!G7/'S3.05'!G$23</f>
        <v>0.009816676522767593</v>
      </c>
      <c r="H7" s="37">
        <f>'S3.05'!H7/'S3.05'!H$23</f>
        <v>0.008088235294117648</v>
      </c>
      <c r="I7" s="37">
        <f>'S3.05'!I7/'S3.05'!I$23</f>
        <v>0.006392440244580322</v>
      </c>
      <c r="J7" s="37">
        <f>'S3.05'!J7/'S3.05'!J$23</f>
        <v>0.012147984538928768</v>
      </c>
      <c r="K7" s="38">
        <f>'S3.05'!K7/'S3.05'!K$23</f>
        <v>0.009368166349649988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>
      <c r="A8" s="30" t="s">
        <v>9</v>
      </c>
      <c r="B8" s="37">
        <f>'S3.05'!B8/'S3.05'!B$23</f>
        <v>0.04741432256479548</v>
      </c>
      <c r="C8" s="37">
        <f>'S3.05'!C8/'S3.05'!C$23</f>
        <v>0.08066083576287658</v>
      </c>
      <c r="D8" s="37">
        <f>'S3.05'!D8/'S3.05'!D$23</f>
        <v>0.04469646430953969</v>
      </c>
      <c r="E8" s="37">
        <f>'S3.05'!E8/'S3.05'!E$23</f>
        <v>0.048783997697510434</v>
      </c>
      <c r="F8" s="37">
        <f>'S3.05'!F8/'S3.05'!F$23</f>
        <v>0.0854038137969714</v>
      </c>
      <c r="G8" s="37">
        <f>'S3.05'!G8/'S3.05'!G$23</f>
        <v>0.08302779420461266</v>
      </c>
      <c r="H8" s="37">
        <f>'S3.05'!H8/'S3.05'!H$23</f>
        <v>0.042708333333333334</v>
      </c>
      <c r="I8" s="37">
        <f>'S3.05'!I8/'S3.05'!I$23</f>
        <v>0.040439132851584216</v>
      </c>
      <c r="J8" s="37">
        <f>'S3.05'!J8/'S3.05'!J$23</f>
        <v>0.07195610160132523</v>
      </c>
      <c r="K8" s="38">
        <f>'S3.05'!K8/'S3.05'!K$23</f>
        <v>0.06285556547580537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5">
      <c r="A9" s="30" t="s">
        <v>10</v>
      </c>
      <c r="B9" s="37">
        <f>'S3.05'!B9/'S3.05'!B$23</f>
        <v>0.016214224296769438</v>
      </c>
      <c r="C9" s="37">
        <f>'S3.05'!C9/'S3.05'!C$23</f>
        <v>0.011661807580174927</v>
      </c>
      <c r="D9" s="37">
        <f>'S3.05'!D9/'S3.05'!D$23</f>
        <v>0.05436957971981321</v>
      </c>
      <c r="E9" s="37">
        <f>'S3.05'!E9/'S3.05'!E$23</f>
        <v>0.017412577349258888</v>
      </c>
      <c r="F9" s="37">
        <f>'S3.05'!F9/'S3.05'!F$23</f>
        <v>0.013853056646102075</v>
      </c>
      <c r="G9" s="37">
        <f>'S3.05'!G9/'S3.05'!G$23</f>
        <v>0.013246599645180367</v>
      </c>
      <c r="H9" s="37">
        <f>'S3.05'!H9/'S3.05'!H$23</f>
        <v>0.01881127450980392</v>
      </c>
      <c r="I9" s="37">
        <f>'S3.05'!I9/'S3.05'!I$23</f>
        <v>0.019385769872151196</v>
      </c>
      <c r="J9" s="37">
        <f>'S3.05'!J9/'S3.05'!J$23</f>
        <v>0.01653092214246273</v>
      </c>
      <c r="K9" s="38">
        <f>'S3.05'!K9/'S3.05'!K$23</f>
        <v>0.016308028069993832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5">
      <c r="A10" s="30" t="s">
        <v>11</v>
      </c>
      <c r="B10" s="37">
        <f>'S3.05'!B10/'S3.05'!B$23</f>
        <v>0.003746468492814151</v>
      </c>
      <c r="C10" s="37">
        <f>'S3.05'!C10/'S3.05'!C$23</f>
        <v>0.0058309037900874635</v>
      </c>
      <c r="D10" s="37">
        <f>'S3.05'!D10/'S3.05'!D$23</f>
        <v>0.009006004002668445</v>
      </c>
      <c r="E10" s="37">
        <f>'S3.05'!E10/'S3.05'!E$23</f>
        <v>0.003309828752338466</v>
      </c>
      <c r="F10" s="37">
        <f>'S3.05'!F10/'S3.05'!F$23</f>
        <v>0.003112731351654515</v>
      </c>
      <c r="G10" s="37">
        <f>'S3.05'!G10/'S3.05'!G$23</f>
        <v>0.0035481963335304554</v>
      </c>
      <c r="H10" s="37">
        <f>'S3.05'!H10/'S3.05'!H$23</f>
        <v>0.0043504901960784315</v>
      </c>
      <c r="I10" s="37">
        <f>'S3.05'!I10/'S3.05'!I$23</f>
        <v>0.003613118399110617</v>
      </c>
      <c r="J10" s="37">
        <f>'S3.05'!J10/'S3.05'!J$23</f>
        <v>0.003934290447266704</v>
      </c>
      <c r="K10" s="38">
        <f>'S3.05'!K10/'S3.05'!K$23</f>
        <v>0.0036661792804799677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5">
      <c r="A11" s="30" t="s">
        <v>12</v>
      </c>
      <c r="B11" s="37">
        <f>'S3.05'!B11/'S3.05'!B$23</f>
        <v>0.002505834664046186</v>
      </c>
      <c r="C11" s="37">
        <f>'S3.05'!C11/'S3.05'!C$23</f>
        <v>0.0009718172983479105</v>
      </c>
      <c r="D11" s="37">
        <f>'S3.05'!D11/'S3.05'!D$23</f>
        <v>0.007004669779853236</v>
      </c>
      <c r="E11" s="37">
        <f>'S3.05'!E11/'S3.05'!E$23</f>
        <v>0.0027342063606274284</v>
      </c>
      <c r="F11" s="37">
        <f>'S3.05'!F11/'S3.05'!F$23</f>
        <v>0.0027201346045989906</v>
      </c>
      <c r="G11" s="37">
        <f>'S3.05'!G11/'S3.05'!G$23</f>
        <v>0.0026020106445890008</v>
      </c>
      <c r="H11" s="37">
        <f>'S3.05'!H11/'S3.05'!H$23</f>
        <v>0.002144607843137255</v>
      </c>
      <c r="I11" s="37">
        <f>'S3.05'!I11/'S3.05'!I$23</f>
        <v>0.0044469149527515284</v>
      </c>
      <c r="J11" s="37">
        <f>'S3.05'!J11/'S3.05'!J$23</f>
        <v>0.0030024848150193265</v>
      </c>
      <c r="K11" s="38">
        <f>'S3.05'!K11/'S3.05'!K$23</f>
        <v>0.002790609405259458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5">
      <c r="A12" s="30" t="s">
        <v>13</v>
      </c>
      <c r="B12" s="37">
        <f>'S3.05'!B12/'S3.05'!B$23</f>
        <v>0.007836875076771894</v>
      </c>
      <c r="C12" s="37">
        <f>'S3.05'!C12/'S3.05'!C$23</f>
        <v>0.008746355685131196</v>
      </c>
      <c r="D12" s="37">
        <f>'S3.05'!D12/'S3.05'!D$23</f>
        <v>0.019012675116744496</v>
      </c>
      <c r="E12" s="37">
        <f>'S3.05'!E12/'S3.05'!E$23</f>
        <v>0.00719527989638797</v>
      </c>
      <c r="F12" s="37">
        <f>'S3.05'!F12/'S3.05'!F$23</f>
        <v>0.008595064498037016</v>
      </c>
      <c r="G12" s="37">
        <f>'S3.05'!G12/'S3.05'!G$23</f>
        <v>0.009698403311649912</v>
      </c>
      <c r="H12" s="37">
        <f>'S3.05'!H12/'S3.05'!H$23</f>
        <v>0.006924019607843137</v>
      </c>
      <c r="I12" s="37">
        <f>'S3.05'!I12/'S3.05'!I$23</f>
        <v>0.009449694274596998</v>
      </c>
      <c r="J12" s="37">
        <f>'S3.05'!J12/'S3.05'!J$23</f>
        <v>0.009939260077305357</v>
      </c>
      <c r="K12" s="38">
        <f>'S3.05'!K12/'S3.05'!K$23</f>
        <v>0.008565920060039077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>
      <c r="A13" s="30" t="s">
        <v>14</v>
      </c>
      <c r="B13" s="37">
        <f>'S3.05'!B13/'S3.05'!B$23</f>
        <v>0.025377717725095197</v>
      </c>
      <c r="C13" s="37">
        <f>'S3.05'!C13/'S3.05'!C$23</f>
        <v>0.024295432458697766</v>
      </c>
      <c r="D13" s="37">
        <f>'S3.05'!D13/'S3.05'!D$23</f>
        <v>0.0723815877251501</v>
      </c>
      <c r="E13" s="37">
        <f>'S3.05'!E13/'S3.05'!E$23</f>
        <v>0.015685710174125775</v>
      </c>
      <c r="F13" s="37">
        <f>'S3.05'!F13/'S3.05'!F$23</f>
        <v>0.02753785754346607</v>
      </c>
      <c r="G13" s="37">
        <f>'S3.05'!G13/'S3.05'!G$23</f>
        <v>0.04340626848018924</v>
      </c>
      <c r="H13" s="37">
        <f>'S3.05'!H13/'S3.05'!H$23</f>
        <v>0.02267156862745098</v>
      </c>
      <c r="I13" s="37">
        <f>'S3.05'!I13/'S3.05'!I$23</f>
        <v>0.029113396331295165</v>
      </c>
      <c r="J13" s="37">
        <f>'S3.05'!J13/'S3.05'!J$23</f>
        <v>0.02923108779679735</v>
      </c>
      <c r="K13" s="38">
        <f>'S3.05'!K13/'S3.05'!K$23</f>
        <v>0.0275351629724519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5">
      <c r="A14" s="30" t="s">
        <v>15</v>
      </c>
      <c r="B14" s="37">
        <f>'S3.05'!B14/'S3.05'!B$23</f>
        <v>0.024038815870286206</v>
      </c>
      <c r="C14" s="37">
        <f>'S3.05'!C14/'S3.05'!C$23</f>
        <v>0.03498542274052478</v>
      </c>
      <c r="D14" s="37">
        <f>'S3.05'!D14/'S3.05'!D$23</f>
        <v>0.03835890593729153</v>
      </c>
      <c r="E14" s="37">
        <f>'S3.05'!E14/'S3.05'!E$23</f>
        <v>0.01180025903007627</v>
      </c>
      <c r="F14" s="37">
        <f>'S3.05'!F14/'S3.05'!F$23</f>
        <v>0.026360067302299495</v>
      </c>
      <c r="G14" s="37">
        <f>'S3.05'!G14/'S3.05'!G$23</f>
        <v>0.10053222945002957</v>
      </c>
      <c r="H14" s="37">
        <f>'S3.05'!H14/'S3.05'!H$23</f>
        <v>0.015318627450980392</v>
      </c>
      <c r="I14" s="37">
        <f>'S3.05'!I14/'S3.05'!I$23</f>
        <v>0.01083935519733185</v>
      </c>
      <c r="J14" s="37">
        <f>'S3.05'!J14/'S3.05'!J$23</f>
        <v>0.03513252346769741</v>
      </c>
      <c r="K14" s="38">
        <f>'S3.05'!K14/'S3.05'!K$23</f>
        <v>0.027362636888664606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">
      <c r="A15" s="30" t="s">
        <v>16</v>
      </c>
      <c r="B15" s="37">
        <f>'S3.05'!B15/'S3.05'!B$23</f>
        <v>0.013585554600171969</v>
      </c>
      <c r="C15" s="37">
        <f>'S3.05'!C15/'S3.05'!C$23</f>
        <v>0.014577259475218658</v>
      </c>
      <c r="D15" s="37">
        <f>'S3.05'!D15/'S3.05'!D$23</f>
        <v>0.035356904603068715</v>
      </c>
      <c r="E15" s="37">
        <f>'S3.05'!E15/'S3.05'!E$23</f>
        <v>0.007626996690171248</v>
      </c>
      <c r="F15" s="37">
        <f>'S3.05'!F15/'S3.05'!F$23</f>
        <v>0.013558609085810433</v>
      </c>
      <c r="G15" s="37">
        <f>'S3.05'!G15/'S3.05'!G$23</f>
        <v>0.023536369012418686</v>
      </c>
      <c r="H15" s="37">
        <f>'S3.05'!H15/'S3.05'!H$23</f>
        <v>0.012867647058823529</v>
      </c>
      <c r="I15" s="37">
        <f>'S3.05'!I15/'S3.05'!I$23</f>
        <v>0.013340744858254585</v>
      </c>
      <c r="J15" s="37">
        <f>'S3.05'!J15/'S3.05'!J$23</f>
        <v>0.017428216454997238</v>
      </c>
      <c r="K15" s="38">
        <f>'S3.05'!K15/'S3.05'!K$23</f>
        <v>0.014461998973469802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11" ht="15">
      <c r="A16" s="30" t="s">
        <v>17</v>
      </c>
      <c r="B16" s="37">
        <f>'S3.05'!B16/'S3.05'!B$23</f>
        <v>0.008266797690701388</v>
      </c>
      <c r="C16" s="37">
        <f>'S3.05'!C16/'S3.05'!C$23</f>
        <v>0.004859086491739553</v>
      </c>
      <c r="D16" s="37">
        <f>'S3.05'!D16/'S3.05'!D$23</f>
        <v>0.00600400266844563</v>
      </c>
      <c r="E16" s="37">
        <f>'S3.05'!E16/'S3.05'!E$23</f>
        <v>0.003597639948193985</v>
      </c>
      <c r="F16" s="37">
        <f>'S3.05'!F16/'S3.05'!F$23</f>
        <v>0.009169938306225462</v>
      </c>
      <c r="G16" s="37">
        <f>'S3.05'!G16/'S3.05'!G$23</f>
        <v>0.024600827912477825</v>
      </c>
      <c r="H16" s="37">
        <f>'S3.05'!H16/'S3.05'!H$23</f>
        <v>0.004779411764705883</v>
      </c>
      <c r="I16" s="37">
        <f>'S3.05'!I16/'S3.05'!I$23</f>
        <v>0.005489160644802668</v>
      </c>
      <c r="J16" s="37">
        <f>'S3.05'!J16/'S3.05'!J$23</f>
        <v>0.010767531750414136</v>
      </c>
      <c r="K16" s="38">
        <f>'S3.05'!K16/'S3.05'!K$23</f>
        <v>0.00885058809828811</v>
      </c>
    </row>
    <row r="17" spans="1:11" ht="15">
      <c r="A17" s="30" t="s">
        <v>18</v>
      </c>
      <c r="B17" s="37">
        <f>'S3.05'!B17/'S3.05'!B$23</f>
        <v>0.0039430045448962045</v>
      </c>
      <c r="C17" s="37">
        <f>'S3.05'!C17/'S3.05'!C$23</f>
        <v>0.0029154518950437317</v>
      </c>
      <c r="D17" s="37">
        <f>'S3.05'!D17/'S3.05'!D$23</f>
        <v>0.00266844563042028</v>
      </c>
      <c r="E17" s="37">
        <f>'S3.05'!E17/'S3.05'!E$23</f>
        <v>0.001870772773060872</v>
      </c>
      <c r="F17" s="37">
        <f>'S3.05'!F17/'S3.05'!F$23</f>
        <v>0.004024116657319125</v>
      </c>
      <c r="G17" s="37">
        <f>'S3.05'!G17/'S3.05'!G$23</f>
        <v>0.00508574807806032</v>
      </c>
      <c r="H17" s="37">
        <f>'S3.05'!H17/'S3.05'!H$23</f>
        <v>0.0010416666666666667</v>
      </c>
      <c r="I17" s="37">
        <f>'S3.05'!I17/'S3.05'!I$23</f>
        <v>0.0017370761534185658</v>
      </c>
      <c r="J17" s="37">
        <f>'S3.05'!J17/'S3.05'!J$23</f>
        <v>0.003658199889563777</v>
      </c>
      <c r="K17" s="38">
        <f>'S3.05'!K17/'S3.05'!K$23</f>
        <v>0.003549724173923545</v>
      </c>
    </row>
    <row r="18" spans="1:11" ht="15">
      <c r="A18" s="30" t="s">
        <v>19</v>
      </c>
      <c r="B18" s="37">
        <f>'S3.05'!B18/'S3.05'!B$23</f>
        <v>0.00929861196413217</v>
      </c>
      <c r="C18" s="37">
        <f>'S3.05'!C18/'S3.05'!C$23</f>
        <v>0.003887269193391642</v>
      </c>
      <c r="D18" s="37">
        <f>'S3.05'!D18/'S3.05'!D$23</f>
        <v>0.009339559706470981</v>
      </c>
      <c r="E18" s="37">
        <f>'S3.05'!E18/'S3.05'!E$23</f>
        <v>0.0046049791336883</v>
      </c>
      <c r="F18" s="37">
        <f>'S3.05'!F18/'S3.05'!F$23</f>
        <v>0.010095344924284913</v>
      </c>
      <c r="G18" s="37">
        <f>'S3.05'!G18/'S3.05'!G$23</f>
        <v>0.02069781194559432</v>
      </c>
      <c r="H18" s="37">
        <f>'S3.05'!H18/'S3.05'!H$23</f>
        <v>0.00508578431372549</v>
      </c>
      <c r="I18" s="37">
        <f>'S3.05'!I18/'S3.05'!I$23</f>
        <v>0.005211228460255697</v>
      </c>
      <c r="J18" s="37">
        <f>'S3.05'!J18/'S3.05'!J$23</f>
        <v>0.010767531750414136</v>
      </c>
      <c r="K18" s="38">
        <f>'S3.05'!K18/'S3.05'!K$23</f>
        <v>0.00942855047897554</v>
      </c>
    </row>
    <row r="19" spans="1:11" ht="15">
      <c r="A19" s="30" t="s">
        <v>20</v>
      </c>
      <c r="B19" s="37">
        <f>'S3.05'!B19/'S3.05'!B$23</f>
        <v>0.007038447365188552</v>
      </c>
      <c r="C19" s="37">
        <f>'S3.05'!C19/'S3.05'!C$23</f>
        <v>0.007774538386783284</v>
      </c>
      <c r="D19" s="37">
        <f>'S3.05'!D19/'S3.05'!D$23</f>
        <v>0.003669112741827885</v>
      </c>
      <c r="E19" s="37">
        <f>'S3.05'!E19/'S3.05'!E$23</f>
        <v>0.004029356741977263</v>
      </c>
      <c r="F19" s="37">
        <f>'S3.05'!F19/'S3.05'!F$23</f>
        <v>0.009155916993830622</v>
      </c>
      <c r="G19" s="37">
        <f>'S3.05'!G19/'S3.05'!G$23</f>
        <v>0.018332347723240685</v>
      </c>
      <c r="H19" s="37">
        <f>'S3.05'!H19/'S3.05'!H$23</f>
        <v>0.0043504901960784315</v>
      </c>
      <c r="I19" s="37">
        <f>'S3.05'!I19/'S3.05'!I$23</f>
        <v>0.008060033351862146</v>
      </c>
      <c r="J19" s="37">
        <f>'S3.05'!J19/'S3.05'!J$23</f>
        <v>0.011457758144671452</v>
      </c>
      <c r="K19" s="38">
        <f>'S3.05'!K19/'S3.05'!K$23</f>
        <v>0.008397707128346466</v>
      </c>
    </row>
    <row r="20" spans="1:11" ht="15">
      <c r="A20" s="30" t="s">
        <v>21</v>
      </c>
      <c r="B20" s="37">
        <f>'S3.05'!B20/'S3.05'!B$23</f>
        <v>0.002382999631494902</v>
      </c>
      <c r="C20" s="37">
        <f>'S3.05'!C20/'S3.05'!C$23</f>
        <v>0.025267249757045675</v>
      </c>
      <c r="D20" s="37">
        <f>'S3.05'!D20/'S3.05'!D$23</f>
        <v>0.0010006671114076052</v>
      </c>
      <c r="E20" s="37">
        <f>'S3.05'!E20/'S3.05'!E$23</f>
        <v>0.000719527989638797</v>
      </c>
      <c r="F20" s="37">
        <f>'S3.05'!F20/'S3.05'!F$23</f>
        <v>0.003925967470555244</v>
      </c>
      <c r="G20" s="37">
        <f>'S3.05'!G20/'S3.05'!G$23</f>
        <v>0.019751626256652867</v>
      </c>
      <c r="H20" s="37">
        <f>'S3.05'!H20/'S3.05'!H$23</f>
        <v>0.001409313725490196</v>
      </c>
      <c r="I20" s="37">
        <f>'S3.05'!I20/'S3.05'!I$23</f>
        <v>0.006392440244580322</v>
      </c>
      <c r="J20" s="37">
        <f>'S3.05'!J20/'S3.05'!J$23</f>
        <v>0.010871065709552733</v>
      </c>
      <c r="K20" s="38">
        <f>'S3.05'!K20/'S3.05'!K$23</f>
        <v>0.0047660330646239575</v>
      </c>
    </row>
    <row r="21" spans="1:11" ht="15">
      <c r="A21" s="30" t="s">
        <v>22</v>
      </c>
      <c r="B21" s="37">
        <f>'S3.05'!B21/'S3.05'!B$23</f>
        <v>0.0067927773000859846</v>
      </c>
      <c r="C21" s="37">
        <f>'S3.05'!C21/'S3.05'!C$23</f>
        <v>0.013605442176870748</v>
      </c>
      <c r="D21" s="37">
        <f>'S3.05'!D21/'S3.05'!D$23</f>
        <v>0.012675116744496331</v>
      </c>
      <c r="E21" s="37">
        <f>'S3.05'!E21/'S3.05'!E$23</f>
        <v>0.005468412721254857</v>
      </c>
      <c r="F21" s="37">
        <f>'S3.05'!F21/'S3.05'!F$23</f>
        <v>0.013937184520471116</v>
      </c>
      <c r="G21" s="37">
        <f>'S3.05'!G21/'S3.05'!G$23</f>
        <v>0.02057953873447664</v>
      </c>
      <c r="H21" s="37">
        <f>'S3.05'!H21/'S3.05'!H$23</f>
        <v>0.005330882352941177</v>
      </c>
      <c r="I21" s="37">
        <f>'S3.05'!I21/'S3.05'!I$23</f>
        <v>0.008198999444135631</v>
      </c>
      <c r="J21" s="37">
        <f>'S3.05'!J21/'S3.05'!J$23</f>
        <v>0.009110988404196576</v>
      </c>
      <c r="K21" s="38">
        <f>'S3.05'!K21/'S3.05'!K$23</f>
        <v>0.009833986775875677</v>
      </c>
    </row>
    <row r="22" spans="1:11" ht="15">
      <c r="A22" s="30" t="s">
        <v>23</v>
      </c>
      <c r="B22" s="37">
        <f>'S3.05'!B22/'S3.05'!B$23</f>
        <v>0.02288416656430414</v>
      </c>
      <c r="C22" s="37">
        <f>'S3.05'!C22/'S3.05'!C$23</f>
        <v>0.01749271137026239</v>
      </c>
      <c r="D22" s="37">
        <f>'S3.05'!D22/'S3.05'!D$23</f>
        <v>0.018679119412941963</v>
      </c>
      <c r="E22" s="37">
        <f>'S3.05'!E22/'S3.05'!E$23</f>
        <v>0.017988199740969924</v>
      </c>
      <c r="F22" s="37">
        <f>'S3.05'!F22/'S3.05'!F$23</f>
        <v>0.02586932136848009</v>
      </c>
      <c r="G22" s="37">
        <f>'S3.05'!G22/'S3.05'!G$23</f>
        <v>0.02578356002365464</v>
      </c>
      <c r="H22" s="37">
        <f>'S3.05'!H22/'S3.05'!H$23</f>
        <v>0.02346813725490196</v>
      </c>
      <c r="I22" s="37">
        <f>'S3.05'!I22/'S3.05'!I$23</f>
        <v>0.017440244580322402</v>
      </c>
      <c r="J22" s="37">
        <f>'S3.05'!J22/'S3.05'!J$23</f>
        <v>0.03395913859745997</v>
      </c>
      <c r="K22" s="38">
        <f>'S3.05'!K22/'S3.05'!K$23</f>
        <v>0.024770432479760535</v>
      </c>
    </row>
    <row r="23" spans="1:11" ht="15.75" thickBot="1">
      <c r="A23" s="18" t="s">
        <v>6</v>
      </c>
      <c r="B23" s="34">
        <v>81410</v>
      </c>
      <c r="C23" s="34">
        <v>1029</v>
      </c>
      <c r="D23" s="34">
        <v>2998</v>
      </c>
      <c r="E23" s="34">
        <v>6949</v>
      </c>
      <c r="F23" s="34">
        <v>71320</v>
      </c>
      <c r="G23" s="34">
        <v>8455</v>
      </c>
      <c r="H23" s="34">
        <v>16320</v>
      </c>
      <c r="I23" s="34">
        <v>14392</v>
      </c>
      <c r="J23" s="34">
        <v>28976</v>
      </c>
      <c r="K23" s="35">
        <v>231849</v>
      </c>
    </row>
    <row r="25" spans="1:11" ht="15.7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2:10" ht="15">
      <c r="B26" s="48" t="s">
        <v>89</v>
      </c>
      <c r="C26" s="48"/>
      <c r="D26" s="48"/>
      <c r="E26" s="48"/>
      <c r="F26" s="48"/>
      <c r="G26" s="48"/>
      <c r="H26" s="48"/>
      <c r="I26" s="48"/>
      <c r="J26" s="48"/>
    </row>
    <row r="27" spans="1:11" ht="33" thickBot="1">
      <c r="A27" s="28" t="s">
        <v>68</v>
      </c>
      <c r="B27" s="29" t="s">
        <v>0</v>
      </c>
      <c r="C27" s="29" t="s">
        <v>1</v>
      </c>
      <c r="D27" s="29" t="s">
        <v>2</v>
      </c>
      <c r="E27" s="29" t="s">
        <v>3</v>
      </c>
      <c r="F27" s="29" t="s">
        <v>69</v>
      </c>
      <c r="G27" s="29" t="s">
        <v>70</v>
      </c>
      <c r="H27" s="29" t="s">
        <v>4</v>
      </c>
      <c r="I27" s="29" t="s">
        <v>5</v>
      </c>
      <c r="J27" s="12" t="s">
        <v>86</v>
      </c>
      <c r="K27" s="13" t="s">
        <v>6</v>
      </c>
    </row>
    <row r="28" spans="1:11" ht="15">
      <c r="A28" s="30" t="s">
        <v>7</v>
      </c>
      <c r="B28" s="37">
        <f>'S3.05'!B28/'S3.05'!B$45</f>
        <v>0.7262021171436412</v>
      </c>
      <c r="C28" s="37">
        <f>'S3.05'!C28/'S3.05'!C$45</f>
        <v>0.6821125502456454</v>
      </c>
      <c r="D28" s="37">
        <f>'S3.05'!D28/'S3.05'!D$45</f>
        <v>0.525479101411202</v>
      </c>
      <c r="E28" s="37">
        <f>'S3.05'!E28/'S3.05'!E$45</f>
        <v>0.8017693895606016</v>
      </c>
      <c r="F28" s="37">
        <f>'S3.05'!F28/'S3.05'!F$45</f>
        <v>0.724486474677082</v>
      </c>
      <c r="G28" s="37">
        <f>'S3.05'!G28/'S3.05'!G$45</f>
        <v>0.5058895207148659</v>
      </c>
      <c r="H28" s="37">
        <f>'S3.05'!H28/'S3.05'!H$45</f>
        <v>0.813236728438066</v>
      </c>
      <c r="I28" s="37">
        <f>'S3.05'!I28/'S3.05'!I$45</f>
        <v>0.675014543885</v>
      </c>
      <c r="J28" s="37">
        <f>'S3.05'!J28/'S3.05'!J$45</f>
        <v>0.649641239816917</v>
      </c>
      <c r="K28" s="38">
        <f>'S3.05'!K28/'S3.05'!K$45</f>
        <v>0.7126434688978416</v>
      </c>
    </row>
    <row r="29" spans="1:11" ht="15">
      <c r="A29" s="30" t="s">
        <v>8</v>
      </c>
      <c r="B29" s="37">
        <f>'S3.05'!B29/'S3.05'!B$45</f>
        <v>0.008987069597167194</v>
      </c>
      <c r="C29" s="37">
        <f>'S3.05'!C29/'S3.05'!C$45</f>
        <v>0.008513845466726217</v>
      </c>
      <c r="D29" s="37">
        <f>'S3.05'!D29/'S3.05'!D$45</f>
        <v>0.008150618032400391</v>
      </c>
      <c r="E29" s="37">
        <f>'S3.05'!E29/'S3.05'!E$45</f>
        <v>0.010215275729873194</v>
      </c>
      <c r="F29" s="37">
        <f>'S3.05'!F29/'S3.05'!F$45</f>
        <v>0.011485489314838842</v>
      </c>
      <c r="G29" s="37">
        <f>'S3.05'!G29/'S3.05'!G$45</f>
        <v>0.013281884646628756</v>
      </c>
      <c r="H29" s="37">
        <f>'S3.05'!H29/'S3.05'!H$45</f>
        <v>0.008267149691143004</v>
      </c>
      <c r="I29" s="37">
        <f>'S3.05'!I29/'S3.05'!I$45</f>
        <v>0.0066057387355264886</v>
      </c>
      <c r="J29" s="37">
        <f>'S3.05'!J29/'S3.05'!J$45</f>
        <v>0.01192225041582187</v>
      </c>
      <c r="K29" s="38">
        <f>'S3.05'!K29/'S3.05'!K$45</f>
        <v>0.009750553328946582</v>
      </c>
    </row>
    <row r="30" spans="1:11" ht="15">
      <c r="A30" s="30" t="s">
        <v>9</v>
      </c>
      <c r="B30" s="37">
        <f>'S3.05'!B30/'S3.05'!B$45</f>
        <v>0.05738615623592856</v>
      </c>
      <c r="C30" s="37">
        <f>'S3.05'!C30/'S3.05'!C$45</f>
        <v>0.063253684680661</v>
      </c>
      <c r="D30" s="37">
        <f>'S3.05'!D30/'S3.05'!D$45</f>
        <v>0.039170118891246504</v>
      </c>
      <c r="E30" s="37">
        <f>'S3.05'!E30/'S3.05'!E$45</f>
        <v>0.05014450014744913</v>
      </c>
      <c r="F30" s="37">
        <f>'S3.05'!F30/'S3.05'!F$45</f>
        <v>0.09362278906560016</v>
      </c>
      <c r="G30" s="37">
        <f>'S3.05'!G30/'S3.05'!G$45</f>
        <v>0.1082859463850528</v>
      </c>
      <c r="H30" s="37">
        <f>'S3.05'!H30/'S3.05'!H$45</f>
        <v>0.04985369931726348</v>
      </c>
      <c r="I30" s="37">
        <f>'S3.05'!I30/'S3.05'!I$45</f>
        <v>0.04601497550997429</v>
      </c>
      <c r="J30" s="37">
        <f>'S3.05'!J30/'S3.05'!J$45</f>
        <v>0.08755326769215827</v>
      </c>
      <c r="K30" s="38">
        <f>'S3.05'!K30/'S3.05'!K$45</f>
        <v>0.06725428336857472</v>
      </c>
    </row>
    <row r="31" spans="1:11" ht="15">
      <c r="A31" s="30" t="s">
        <v>10</v>
      </c>
      <c r="B31" s="37">
        <f>'S3.05'!B31/'S3.05'!B$45</f>
        <v>0.013380688857685636</v>
      </c>
      <c r="C31" s="37">
        <f>'S3.05'!C31/'S3.05'!C$45</f>
        <v>0.007592675301473872</v>
      </c>
      <c r="D31" s="37">
        <f>'S3.05'!D31/'S3.05'!D$45</f>
        <v>0.04812906267892628</v>
      </c>
      <c r="E31" s="37">
        <f>'S3.05'!E31/'S3.05'!E$45</f>
        <v>0.018920672368033027</v>
      </c>
      <c r="F31" s="37">
        <f>'S3.05'!F31/'S3.05'!F$45</f>
        <v>0.012524355390288162</v>
      </c>
      <c r="G31" s="37">
        <f>'S3.05'!G31/'S3.05'!G$45</f>
        <v>0.006661251015434606</v>
      </c>
      <c r="H31" s="37">
        <f>'S3.05'!H31/'S3.05'!H$45</f>
        <v>0.012475035994612419</v>
      </c>
      <c r="I31" s="37">
        <f>'S3.05'!I31/'S3.05'!I$45</f>
        <v>0.019216694503349785</v>
      </c>
      <c r="J31" s="37">
        <f>'S3.05'!J31/'S3.05'!J$45</f>
        <v>0.01340949652166523</v>
      </c>
      <c r="K31" s="38">
        <f>'S3.05'!K31/'S3.05'!K$45</f>
        <v>0.014651404931021359</v>
      </c>
    </row>
    <row r="32" spans="1:11" ht="15">
      <c r="A32" s="30" t="s">
        <v>11</v>
      </c>
      <c r="B32" s="37">
        <f>'S3.05'!B32/'S3.05'!B$45</f>
        <v>0.0029948017276062635</v>
      </c>
      <c r="C32" s="37">
        <f>'S3.05'!C32/'S3.05'!C$45</f>
        <v>0.0033497096918267085</v>
      </c>
      <c r="D32" s="37">
        <f>'S3.05'!D32/'S3.05'!D$45</f>
        <v>0.008891583308073154</v>
      </c>
      <c r="E32" s="37">
        <f>'S3.05'!E32/'S3.05'!E$45</f>
        <v>0.0033146564435269834</v>
      </c>
      <c r="F32" s="37">
        <f>'S3.05'!F32/'S3.05'!F$45</f>
        <v>0.0029605453823963474</v>
      </c>
      <c r="G32" s="37">
        <f>'S3.05'!G32/'S3.05'!G$45</f>
        <v>0.00454914703493095</v>
      </c>
      <c r="H32" s="37">
        <f>'S3.05'!H32/'S3.05'!H$45</f>
        <v>0.0025451674330035762</v>
      </c>
      <c r="I32" s="37">
        <f>'S3.05'!I32/'S3.05'!I$45</f>
        <v>0.004053521496800346</v>
      </c>
      <c r="J32" s="37">
        <f>'S3.05'!J32/'S3.05'!J$45</f>
        <v>0.003332645355542875</v>
      </c>
      <c r="K32" s="38">
        <f>'S3.05'!K32/'S3.05'!K$45</f>
        <v>0.0033117376826332303</v>
      </c>
    </row>
    <row r="33" spans="1:11" ht="15">
      <c r="A33" s="30" t="s">
        <v>12</v>
      </c>
      <c r="B33" s="37">
        <f>'S3.05'!B33/'S3.05'!B$45</f>
        <v>0.002696387320584999</v>
      </c>
      <c r="C33" s="37">
        <f>'S3.05'!C33/'S3.05'!C$45</f>
        <v>0.0030984814649397054</v>
      </c>
      <c r="D33" s="37">
        <f>'S3.05'!D33/'S3.05'!D$45</f>
        <v>0.005894041965578795</v>
      </c>
      <c r="E33" s="37">
        <f>'S3.05'!E33/'S3.05'!E$45</f>
        <v>0.0024771453848422293</v>
      </c>
      <c r="F33" s="37">
        <f>'S3.05'!F33/'S3.05'!F$45</f>
        <v>0.002804492538444733</v>
      </c>
      <c r="G33" s="37">
        <f>'S3.05'!G33/'S3.05'!G$45</f>
        <v>0.0036555645816409425</v>
      </c>
      <c r="H33" s="37">
        <f>'S3.05'!H33/'S3.05'!H$45</f>
        <v>0.0026194788909014908</v>
      </c>
      <c r="I33" s="37">
        <f>'S3.05'!I33/'S3.05'!I$45</f>
        <v>0.003659429129055867</v>
      </c>
      <c r="J33" s="37">
        <f>'S3.05'!J33/'S3.05'!J$45</f>
        <v>0.002525283183799337</v>
      </c>
      <c r="K33" s="38">
        <f>'S3.05'!K33/'S3.05'!K$45</f>
        <v>0.0028739294287772666</v>
      </c>
    </row>
    <row r="34" spans="1:11" ht="15">
      <c r="A34" s="30" t="s">
        <v>13</v>
      </c>
      <c r="B34" s="37">
        <f>'S3.05'!B34/'S3.05'!B$45</f>
        <v>0.006938134963244404</v>
      </c>
      <c r="C34" s="37">
        <f>'S3.05'!C34/'S3.05'!C$45</f>
        <v>0.006364448414470746</v>
      </c>
      <c r="D34" s="37">
        <f>'S3.05'!D34/'S3.05'!D$45</f>
        <v>0.015829712707554476</v>
      </c>
      <c r="E34" s="37">
        <f>'S3.05'!E34/'S3.05'!E$45</f>
        <v>0.006440578000589796</v>
      </c>
      <c r="F34" s="37">
        <f>'S3.05'!F34/'S3.05'!F$45</f>
        <v>0.007231934653986258</v>
      </c>
      <c r="G34" s="37">
        <f>'S3.05'!G34/'S3.05'!G$45</f>
        <v>0.00974817221770918</v>
      </c>
      <c r="H34" s="37">
        <f>'S3.05'!H34/'S3.05'!H$45</f>
        <v>0.0060285170219683245</v>
      </c>
      <c r="I34" s="37">
        <f>'S3.05'!I34/'S3.05'!I$45</f>
        <v>0.010556045564584232</v>
      </c>
      <c r="J34" s="37">
        <f>'S3.05'!J34/'S3.05'!J$45</f>
        <v>0.008195029562810348</v>
      </c>
      <c r="K34" s="38">
        <f>'S3.05'!K34/'S3.05'!K$45</f>
        <v>0.007658610127848679</v>
      </c>
    </row>
    <row r="35" spans="1:11" ht="15">
      <c r="A35" s="30" t="s">
        <v>14</v>
      </c>
      <c r="B35" s="37">
        <f>'S3.05'!B35/'S3.05'!B$45</f>
        <v>0.03291617486018486</v>
      </c>
      <c r="C35" s="37">
        <f>'S3.05'!C35/'S3.05'!C$45</f>
        <v>0.032268870031263955</v>
      </c>
      <c r="D35" s="37">
        <f>'S3.05'!D35/'S3.05'!D$45</f>
        <v>0.09945774813916675</v>
      </c>
      <c r="E35" s="37">
        <f>'S3.05'!E35/'S3.05'!E$45</f>
        <v>0.02564435269831908</v>
      </c>
      <c r="F35" s="37">
        <f>'S3.05'!F35/'S3.05'!F$45</f>
        <v>0.025561455839274487</v>
      </c>
      <c r="G35" s="37">
        <f>'S3.05'!G35/'S3.05'!G$45</f>
        <v>0.028878960194963443</v>
      </c>
      <c r="H35" s="37">
        <f>'S3.05'!H35/'S3.05'!H$45</f>
        <v>0.01922808973108541</v>
      </c>
      <c r="I35" s="37">
        <f>'S3.05'!I35/'S3.05'!I$45</f>
        <v>0.05883236061328279</v>
      </c>
      <c r="J35" s="37">
        <f>'S3.05'!J35/'S3.05'!J$45</f>
        <v>0.03247052824553523</v>
      </c>
      <c r="K35" s="38">
        <f>'S3.05'!K35/'S3.05'!K$45</f>
        <v>0.03361153663761527</v>
      </c>
    </row>
    <row r="36" spans="1:11" ht="15">
      <c r="A36" s="30" t="s">
        <v>15</v>
      </c>
      <c r="B36" s="37">
        <f>'S3.05'!B36/'S3.05'!B$45</f>
        <v>0.030534188432711547</v>
      </c>
      <c r="C36" s="37">
        <f>'S3.05'!C36/'S3.05'!C$45</f>
        <v>0.047593791871371145</v>
      </c>
      <c r="D36" s="37">
        <f>'S3.05'!D36/'S3.05'!D$45</f>
        <v>0.09305850257653835</v>
      </c>
      <c r="E36" s="37">
        <f>'S3.05'!E36/'S3.05'!E$45</f>
        <v>0.01702152757298732</v>
      </c>
      <c r="F36" s="37">
        <f>'S3.05'!F36/'S3.05'!F$45</f>
        <v>0.02500858290641734</v>
      </c>
      <c r="G36" s="37">
        <f>'S3.05'!G36/'S3.05'!G$45</f>
        <v>0.09687246141348498</v>
      </c>
      <c r="H36" s="37">
        <f>'S3.05'!H36/'S3.05'!H$45</f>
        <v>0.013524685337420463</v>
      </c>
      <c r="I36" s="37">
        <f>'S3.05'!I36/'S3.05'!I$45</f>
        <v>0.03352600071311952</v>
      </c>
      <c r="J36" s="37">
        <f>'S3.05'!J36/'S3.05'!J$45</f>
        <v>0.03769106559665886</v>
      </c>
      <c r="K36" s="38">
        <f>'S3.05'!K36/'S3.05'!K$45</f>
        <v>0.03173286240770265</v>
      </c>
    </row>
    <row r="37" spans="1:11" ht="15">
      <c r="A37" s="30" t="s">
        <v>16</v>
      </c>
      <c r="B37" s="37">
        <f>'S3.05'!B37/'S3.05'!B$45</f>
        <v>0.016186317166555206</v>
      </c>
      <c r="C37" s="37">
        <f>'S3.05'!C37/'S3.05'!C$45</f>
        <v>0.01716726217061188</v>
      </c>
      <c r="D37" s="37">
        <f>'S3.05'!D37/'S3.05'!D$45</f>
        <v>0.042639183590987166</v>
      </c>
      <c r="E37" s="37">
        <f>'S3.05'!E37/'S3.05'!E$45</f>
        <v>0.013058094957239752</v>
      </c>
      <c r="F37" s="37">
        <f>'S3.05'!F37/'S3.05'!F$45</f>
        <v>0.013309078262730568</v>
      </c>
      <c r="G37" s="37">
        <f>'S3.05'!G37/'S3.05'!G$45</f>
        <v>0.020796100731112915</v>
      </c>
      <c r="H37" s="37">
        <f>'S3.05'!H37/'S3.05'!H$45</f>
        <v>0.010199247596488784</v>
      </c>
      <c r="I37" s="37">
        <f>'S3.05'!I37/'S3.05'!I$45</f>
        <v>0.025109313716291028</v>
      </c>
      <c r="J37" s="37">
        <f>'S3.05'!J37/'S3.05'!J$45</f>
        <v>0.01935848094503867</v>
      </c>
      <c r="K37" s="38">
        <f>'S3.05'!K37/'S3.05'!K$45</f>
        <v>0.016925407009960355</v>
      </c>
    </row>
    <row r="38" spans="1:11" ht="15">
      <c r="A38" s="30" t="s">
        <v>17</v>
      </c>
      <c r="B38" s="37">
        <f>'S3.05'!B38/'S3.05'!B$45</f>
        <v>0.01575201762776533</v>
      </c>
      <c r="C38" s="37">
        <f>'S3.05'!C38/'S3.05'!C$45</f>
        <v>0.019930772666368914</v>
      </c>
      <c r="D38" s="37">
        <f>'S3.05'!D38/'S3.05'!D$45</f>
        <v>0.013101613283486578</v>
      </c>
      <c r="E38" s="37">
        <f>'S3.05'!E38/'S3.05'!E$45</f>
        <v>0.005768209967561192</v>
      </c>
      <c r="F38" s="37">
        <f>'S3.05'!F38/'S3.05'!F$45</f>
        <v>0.011075293267880312</v>
      </c>
      <c r="G38" s="37">
        <f>'S3.05'!G38/'S3.05'!G$45</f>
        <v>0.03452477660438668</v>
      </c>
      <c r="H38" s="37">
        <f>'S3.05'!H38/'S3.05'!H$45</f>
        <v>0.007403278993079745</v>
      </c>
      <c r="I38" s="37">
        <f>'S3.05'!I38/'S3.05'!I$45</f>
        <v>0.019423123838834988</v>
      </c>
      <c r="J38" s="37">
        <f>'S3.05'!J38/'S3.05'!J$45</f>
        <v>0.02281860453822526</v>
      </c>
      <c r="K38" s="38">
        <f>'S3.05'!K38/'S3.05'!K$45</f>
        <v>0.015140363060080297</v>
      </c>
    </row>
    <row r="39" spans="1:11" ht="15">
      <c r="A39" s="30" t="s">
        <v>18</v>
      </c>
      <c r="B39" s="37">
        <f>'S3.05'!B39/'S3.05'!B$45</f>
        <v>0.009805044802127268</v>
      </c>
      <c r="C39" s="37">
        <f>'S3.05'!C39/'S3.05'!C$45</f>
        <v>0.012645154086645825</v>
      </c>
      <c r="D39" s="37">
        <f>'S3.05'!D39/'S3.05'!D$45</f>
        <v>0.01657067798322724</v>
      </c>
      <c r="E39" s="37">
        <f>'S3.05'!E39/'S3.05'!E$45</f>
        <v>0.004222943084635801</v>
      </c>
      <c r="F39" s="37">
        <f>'S3.05'!F39/'S3.05'!F$45</f>
        <v>0.006478422350334176</v>
      </c>
      <c r="G39" s="37">
        <f>'S3.05'!G39/'S3.05'!G$45</f>
        <v>0.015272136474411047</v>
      </c>
      <c r="H39" s="37">
        <f>'S3.05'!H39/'S3.05'!H$45</f>
        <v>0.004458687473874878</v>
      </c>
      <c r="I39" s="37">
        <f>'S3.05'!I39/'S3.05'!I$45</f>
        <v>0.013821382325895621</v>
      </c>
      <c r="J39" s="37">
        <f>'S3.05'!J39/'S3.05'!J$45</f>
        <v>0.010404652348634769</v>
      </c>
      <c r="K39" s="38">
        <f>'S3.05'!K39/'S3.05'!K$45</f>
        <v>0.00908473800427058</v>
      </c>
    </row>
    <row r="40" spans="1:11" ht="15">
      <c r="A40" s="30" t="s">
        <v>19</v>
      </c>
      <c r="B40" s="37">
        <f>'S3.05'!B40/'S3.05'!B$45</f>
        <v>0.024584551192725082</v>
      </c>
      <c r="C40" s="37">
        <f>'S3.05'!C40/'S3.05'!C$45</f>
        <v>0.030817329164805715</v>
      </c>
      <c r="D40" s="37">
        <f>'S3.05'!D40/'S3.05'!D$45</f>
        <v>0.035936815870128994</v>
      </c>
      <c r="E40" s="37">
        <f>'S3.05'!E40/'S3.05'!E$45</f>
        <v>0.011760542612798585</v>
      </c>
      <c r="F40" s="37">
        <f>'S3.05'!F40/'S3.05'!F$45</f>
        <v>0.015730126670322763</v>
      </c>
      <c r="G40" s="37">
        <f>'S3.05'!G40/'S3.05'!G$45</f>
        <v>0.045613322502030866</v>
      </c>
      <c r="H40" s="37">
        <f>'S3.05'!H40/'S3.05'!H$45</f>
        <v>0.012122056569597325</v>
      </c>
      <c r="I40" s="37">
        <f>'S3.05'!I40/'S3.05'!I$45</f>
        <v>0.032550152945371294</v>
      </c>
      <c r="J40" s="37">
        <f>'S3.05'!J40/'S3.05'!J$45</f>
        <v>0.023783796908956257</v>
      </c>
      <c r="K40" s="38">
        <f>'S3.05'!K40/'S3.05'!K$45</f>
        <v>0.02231348284701939</v>
      </c>
    </row>
    <row r="41" spans="1:11" ht="15">
      <c r="A41" s="30" t="s">
        <v>20</v>
      </c>
      <c r="B41" s="37">
        <f>'S3.05'!B41/'S3.05'!B$45</f>
        <v>0.015573501866422252</v>
      </c>
      <c r="C41" s="37">
        <f>'S3.05'!C41/'S3.05'!C$45</f>
        <v>0.026295221080839662</v>
      </c>
      <c r="D41" s="37">
        <f>'S3.05'!D41/'S3.05'!D$45</f>
        <v>0.0186588528510323</v>
      </c>
      <c r="E41" s="37">
        <f>'S3.05'!E41/'S3.05'!E$45</f>
        <v>0.006086700088469478</v>
      </c>
      <c r="F41" s="37">
        <f>'S3.05'!F41/'S3.05'!F$45</f>
        <v>0.010821150064873396</v>
      </c>
      <c r="G41" s="37">
        <f>'S3.05'!G41/'S3.05'!G$45</f>
        <v>0.03302193338748985</v>
      </c>
      <c r="H41" s="37">
        <f>'S3.05'!H41/'S3.05'!H$45</f>
        <v>0.008620129116158098</v>
      </c>
      <c r="I41" s="37">
        <f>'S3.05'!I41/'S3.05'!I$45</f>
        <v>0.016917822358173663</v>
      </c>
      <c r="J41" s="37">
        <f>'S3.05'!J41/'S3.05'!J$45</f>
        <v>0.0218959049133755</v>
      </c>
      <c r="K41" s="38">
        <f>'S3.05'!K41/'S3.05'!K$45</f>
        <v>0.015115221595997479</v>
      </c>
    </row>
    <row r="42" spans="1:11" ht="15">
      <c r="A42" s="30" t="s">
        <v>21</v>
      </c>
      <c r="B42" s="37">
        <f>'S3.05'!B42/'S3.05'!B$45</f>
        <v>0.0016572657247073807</v>
      </c>
      <c r="C42" s="37">
        <f>'S3.05'!C42/'S3.05'!C$45</f>
        <v>0.002121482804823582</v>
      </c>
      <c r="D42" s="37">
        <f>'S3.05'!D42/'S3.05'!D$45</f>
        <v>0.000842005995082685</v>
      </c>
      <c r="E42" s="37">
        <f>'S3.05'!E42/'S3.05'!E$45</f>
        <v>0.0005426127985844884</v>
      </c>
      <c r="F42" s="37">
        <f>'S3.05'!F42/'S3.05'!F$45</f>
        <v>0.0014490621224078509</v>
      </c>
      <c r="G42" s="37">
        <f>'S3.05'!G42/'S3.05'!G$45</f>
        <v>0.019212022745735174</v>
      </c>
      <c r="H42" s="37">
        <f>'S3.05'!H42/'S3.05'!H$45</f>
        <v>0.0008545817658260183</v>
      </c>
      <c r="I42" s="37">
        <f>'S3.05'!I42/'S3.05'!I$45</f>
        <v>0.0053953121774541635</v>
      </c>
      <c r="J42" s="37">
        <f>'S3.05'!J42/'S3.05'!J$45</f>
        <v>0.006367841489917078</v>
      </c>
      <c r="K42" s="38">
        <f>'S3.05'!K42/'S3.05'!K$45</f>
        <v>0.0028461871235824334</v>
      </c>
    </row>
    <row r="43" spans="1:11" ht="15">
      <c r="A43" s="30" t="s">
        <v>22</v>
      </c>
      <c r="B43" s="37">
        <f>'S3.05'!B43/'S3.05'!B$45</f>
        <v>0.011169224948510192</v>
      </c>
      <c r="C43" s="37">
        <f>'S3.05'!C43/'S3.05'!C$45</f>
        <v>0.017306833407771328</v>
      </c>
      <c r="D43" s="37">
        <f>'S3.05'!D43/'S3.05'!D$45</f>
        <v>0.011586002492337745</v>
      </c>
      <c r="E43" s="37">
        <f>'S3.05'!E43/'S3.05'!E$45</f>
        <v>0.0057328221763491595</v>
      </c>
      <c r="F43" s="37">
        <f>'S3.05'!F43/'S3.05'!F$45</f>
        <v>0.012176580480910278</v>
      </c>
      <c r="G43" s="37">
        <f>'S3.05'!G43/'S3.05'!G$45</f>
        <v>0.024004874086108855</v>
      </c>
      <c r="H43" s="37">
        <f>'S3.05'!H43/'S3.05'!H$45</f>
        <v>0.006344340718034462</v>
      </c>
      <c r="I43" s="37">
        <f>'S3.05'!I43/'S3.05'!I$45</f>
        <v>0.012695404132339971</v>
      </c>
      <c r="J43" s="37">
        <f>'S3.05'!J43/'S3.05'!J$45</f>
        <v>0.01566768244563964</v>
      </c>
      <c r="K43" s="38">
        <f>'S3.05'!K43/'S3.05'!K$45</f>
        <v>0.011774007714094738</v>
      </c>
    </row>
    <row r="44" spans="1:11" ht="15">
      <c r="A44" s="30" t="s">
        <v>23</v>
      </c>
      <c r="B44" s="37">
        <f>'S3.05'!B44/'S3.05'!B$45</f>
        <v>0.023236357532432583</v>
      </c>
      <c r="C44" s="37">
        <f>'S3.05'!C44/'S3.05'!C$45</f>
        <v>0.019567887449754354</v>
      </c>
      <c r="D44" s="37">
        <f>'S3.05'!D44/'S3.05'!D$45</f>
        <v>0.01660435822303055</v>
      </c>
      <c r="E44" s="37">
        <f>'S3.05'!E44/'S3.05'!E$45</f>
        <v>0.01687997640813919</v>
      </c>
      <c r="F44" s="37">
        <f>'S3.05'!F44/'S3.05'!F$45</f>
        <v>0.02327416701221225</v>
      </c>
      <c r="G44" s="37">
        <f>'S3.05'!G44/'S3.05'!G$45</f>
        <v>0.029731925264013</v>
      </c>
      <c r="H44" s="37">
        <f>'S3.05'!H44/'S3.05'!H$45</f>
        <v>0.022219125911476477</v>
      </c>
      <c r="I44" s="37">
        <f>'S3.05'!I44/'S3.05'!I$45</f>
        <v>0.01660817835494586</v>
      </c>
      <c r="J44" s="37">
        <f>'S3.05'!J44/'S3.05'!J$45</f>
        <v>0.032962230019303845</v>
      </c>
      <c r="K44" s="38">
        <f>'S3.05'!K44/'S3.05'!K$45</f>
        <v>0.023312205834033393</v>
      </c>
    </row>
    <row r="45" spans="1:11" ht="15.75" thickBot="1">
      <c r="A45" s="18" t="s">
        <v>6</v>
      </c>
      <c r="B45" s="34">
        <v>375317</v>
      </c>
      <c r="C45" s="34">
        <v>35824</v>
      </c>
      <c r="D45" s="34">
        <v>29691</v>
      </c>
      <c r="E45" s="34">
        <v>84775</v>
      </c>
      <c r="F45" s="34">
        <v>224283</v>
      </c>
      <c r="G45" s="34">
        <v>24620</v>
      </c>
      <c r="H45" s="34">
        <v>107655</v>
      </c>
      <c r="I45" s="34">
        <v>106574</v>
      </c>
      <c r="J45" s="34">
        <v>164734</v>
      </c>
      <c r="K45" s="35">
        <v>1153473</v>
      </c>
    </row>
    <row r="46" spans="1:11" s="20" customFormat="1" ht="12">
      <c r="A46" s="20" t="s">
        <v>66</v>
      </c>
      <c r="K46" s="39"/>
    </row>
    <row r="47" spans="1:11" s="20" customFormat="1" ht="12">
      <c r="A47" s="22" t="s">
        <v>87</v>
      </c>
      <c r="K47" s="39"/>
    </row>
  </sheetData>
  <mergeCells count="3">
    <mergeCell ref="B4:J4"/>
    <mergeCell ref="B26:J26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L1" sqref="L1"/>
    </sheetView>
  </sheetViews>
  <sheetFormatPr defaultColWidth="9.140625" defaultRowHeight="12.75"/>
  <cols>
    <col min="1" max="1" width="18.421875" style="27" bestFit="1" customWidth="1"/>
    <col min="2" max="2" width="17.8515625" style="27" bestFit="1" customWidth="1"/>
    <col min="3" max="10" width="12.28125" style="27" customWidth="1"/>
    <col min="11" max="11" width="12.28125" style="23" customWidth="1"/>
    <col min="12" max="12" width="17.8515625" style="27" bestFit="1" customWidth="1"/>
    <col min="13" max="13" width="12.8515625" style="27" bestFit="1" customWidth="1"/>
    <col min="14" max="14" width="9.421875" style="27" bestFit="1" customWidth="1"/>
    <col min="15" max="15" width="8.57421875" style="27" bestFit="1" customWidth="1"/>
    <col min="16" max="16" width="11.7109375" style="27" bestFit="1" customWidth="1"/>
    <col min="17" max="17" width="10.140625" style="27" bestFit="1" customWidth="1"/>
    <col min="18" max="18" width="9.28125" style="27" bestFit="1" customWidth="1"/>
    <col min="19" max="20" width="9.8515625" style="27" bestFit="1" customWidth="1"/>
    <col min="21" max="21" width="8.421875" style="27" bestFit="1" customWidth="1"/>
    <col min="22" max="16384" width="9.140625" style="27" customWidth="1"/>
  </cols>
  <sheetData>
    <row r="1" spans="1:7" s="8" customFormat="1" ht="15">
      <c r="A1" s="44" t="s">
        <v>95</v>
      </c>
      <c r="B1" s="44"/>
      <c r="C1" s="44"/>
      <c r="D1" s="44"/>
      <c r="E1" s="44"/>
      <c r="F1" s="44"/>
      <c r="G1" s="44"/>
    </row>
    <row r="3" spans="1:11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2:10" ht="15">
      <c r="B4" s="47" t="s">
        <v>88</v>
      </c>
      <c r="C4" s="47"/>
      <c r="D4" s="47"/>
      <c r="E4" s="47"/>
      <c r="F4" s="47"/>
      <c r="G4" s="47"/>
      <c r="H4" s="47"/>
      <c r="I4" s="47"/>
      <c r="J4" s="47"/>
    </row>
    <row r="5" spans="1:21" ht="33" thickBot="1">
      <c r="A5" s="28" t="s">
        <v>68</v>
      </c>
      <c r="B5" s="29" t="s">
        <v>0</v>
      </c>
      <c r="C5" s="29" t="s">
        <v>1</v>
      </c>
      <c r="D5" s="29" t="s">
        <v>2</v>
      </c>
      <c r="E5" s="29" t="s">
        <v>3</v>
      </c>
      <c r="F5" s="29" t="s">
        <v>69</v>
      </c>
      <c r="G5" s="29" t="s">
        <v>70</v>
      </c>
      <c r="H5" s="29" t="s">
        <v>4</v>
      </c>
      <c r="I5" s="29" t="s">
        <v>5</v>
      </c>
      <c r="J5" s="12" t="s">
        <v>86</v>
      </c>
      <c r="K5" s="13" t="s">
        <v>6</v>
      </c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5">
      <c r="A6" s="30" t="s">
        <v>7</v>
      </c>
      <c r="B6" s="32">
        <v>60693</v>
      </c>
      <c r="C6" s="32">
        <v>776</v>
      </c>
      <c r="D6" s="32">
        <v>2088</v>
      </c>
      <c r="E6" s="32">
        <v>5956</v>
      </c>
      <c r="F6" s="32">
        <v>48208</v>
      </c>
      <c r="G6" s="32">
        <v>4704</v>
      </c>
      <c r="H6" s="32">
        <v>12319</v>
      </c>
      <c r="I6" s="32">
        <v>12102</v>
      </c>
      <c r="J6" s="32">
        <v>20952</v>
      </c>
      <c r="K6" s="33">
        <v>167798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">
      <c r="A7" s="30" t="s">
        <v>8</v>
      </c>
      <c r="B7" s="32">
        <v>625</v>
      </c>
      <c r="C7" s="32">
        <v>7</v>
      </c>
      <c r="D7" s="32">
        <v>25</v>
      </c>
      <c r="E7" s="32">
        <v>60</v>
      </c>
      <c r="F7" s="32">
        <v>654</v>
      </c>
      <c r="G7" s="32">
        <v>48</v>
      </c>
      <c r="H7" s="32">
        <v>128</v>
      </c>
      <c r="I7" s="32">
        <v>108</v>
      </c>
      <c r="J7" s="32">
        <v>383</v>
      </c>
      <c r="K7" s="33">
        <v>2038</v>
      </c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">
      <c r="A8" s="30" t="s">
        <v>9</v>
      </c>
      <c r="B8" s="32">
        <v>3143</v>
      </c>
      <c r="C8" s="32">
        <v>91</v>
      </c>
      <c r="D8" s="32">
        <v>106</v>
      </c>
      <c r="E8" s="32">
        <v>315</v>
      </c>
      <c r="F8" s="32">
        <v>5896</v>
      </c>
      <c r="G8" s="32">
        <v>624</v>
      </c>
      <c r="H8" s="32">
        <v>521</v>
      </c>
      <c r="I8" s="32">
        <v>580</v>
      </c>
      <c r="J8" s="32">
        <v>2110</v>
      </c>
      <c r="K8" s="33">
        <v>13386</v>
      </c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5">
      <c r="A9" s="30" t="s">
        <v>10</v>
      </c>
      <c r="B9" s="32">
        <v>1223</v>
      </c>
      <c r="C9" s="32">
        <v>15</v>
      </c>
      <c r="D9" s="32">
        <v>147</v>
      </c>
      <c r="E9" s="32">
        <v>133</v>
      </c>
      <c r="F9" s="32">
        <v>936</v>
      </c>
      <c r="G9" s="32">
        <v>99</v>
      </c>
      <c r="H9" s="32">
        <v>272</v>
      </c>
      <c r="I9" s="32">
        <v>287</v>
      </c>
      <c r="J9" s="32">
        <v>590</v>
      </c>
      <c r="K9" s="33">
        <v>3702</v>
      </c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5">
      <c r="A10" s="30" t="s">
        <v>11</v>
      </c>
      <c r="B10" s="32">
        <v>249</v>
      </c>
      <c r="C10" s="32">
        <v>6</v>
      </c>
      <c r="D10" s="32">
        <v>32</v>
      </c>
      <c r="E10" s="32">
        <v>23</v>
      </c>
      <c r="F10" s="32">
        <v>193</v>
      </c>
      <c r="G10" s="32">
        <v>36</v>
      </c>
      <c r="H10" s="32">
        <v>48</v>
      </c>
      <c r="I10" s="32">
        <v>53</v>
      </c>
      <c r="J10" s="32">
        <v>145</v>
      </c>
      <c r="K10" s="33">
        <v>785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>
      <c r="A11" s="30" t="s">
        <v>12</v>
      </c>
      <c r="B11" s="32">
        <v>201</v>
      </c>
      <c r="C11" s="32">
        <v>3</v>
      </c>
      <c r="D11" s="32">
        <v>21</v>
      </c>
      <c r="E11" s="32">
        <v>16</v>
      </c>
      <c r="F11" s="32">
        <v>165</v>
      </c>
      <c r="G11" s="32">
        <v>24</v>
      </c>
      <c r="H11" s="32">
        <v>34</v>
      </c>
      <c r="I11" s="32">
        <v>37</v>
      </c>
      <c r="J11" s="32">
        <v>79</v>
      </c>
      <c r="K11" s="33">
        <v>580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">
      <c r="A12" s="30" t="s">
        <v>13</v>
      </c>
      <c r="B12" s="32">
        <v>619</v>
      </c>
      <c r="C12" s="32">
        <v>7</v>
      </c>
      <c r="D12" s="32">
        <v>62</v>
      </c>
      <c r="E12" s="32">
        <v>57</v>
      </c>
      <c r="F12" s="32">
        <v>592</v>
      </c>
      <c r="G12" s="32">
        <v>78</v>
      </c>
      <c r="H12" s="32">
        <v>114</v>
      </c>
      <c r="I12" s="32">
        <v>145</v>
      </c>
      <c r="J12" s="32">
        <v>352</v>
      </c>
      <c r="K12" s="33">
        <v>2026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">
      <c r="A13" s="30" t="s">
        <v>14</v>
      </c>
      <c r="B13" s="32">
        <v>1751</v>
      </c>
      <c r="C13" s="32">
        <v>24</v>
      </c>
      <c r="D13" s="32">
        <v>193</v>
      </c>
      <c r="E13" s="32">
        <v>102</v>
      </c>
      <c r="F13" s="32">
        <v>1725</v>
      </c>
      <c r="G13" s="32">
        <v>259</v>
      </c>
      <c r="H13" s="32">
        <v>305</v>
      </c>
      <c r="I13" s="32">
        <v>410</v>
      </c>
      <c r="J13" s="32">
        <v>1051</v>
      </c>
      <c r="K13" s="33">
        <v>5820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5">
      <c r="A14" s="30" t="s">
        <v>15</v>
      </c>
      <c r="B14" s="32">
        <v>1894</v>
      </c>
      <c r="C14" s="32">
        <v>30</v>
      </c>
      <c r="D14" s="32">
        <v>155</v>
      </c>
      <c r="E14" s="32">
        <v>71</v>
      </c>
      <c r="F14" s="32">
        <v>1627</v>
      </c>
      <c r="G14" s="32">
        <v>707</v>
      </c>
      <c r="H14" s="32">
        <v>241</v>
      </c>
      <c r="I14" s="32">
        <v>138</v>
      </c>
      <c r="J14" s="32">
        <v>1324</v>
      </c>
      <c r="K14" s="33">
        <v>6187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5">
      <c r="A15" s="30" t="s">
        <v>16</v>
      </c>
      <c r="B15" s="32">
        <v>1022</v>
      </c>
      <c r="C15" s="32">
        <v>20</v>
      </c>
      <c r="D15" s="32">
        <v>108</v>
      </c>
      <c r="E15" s="32">
        <v>67</v>
      </c>
      <c r="F15" s="32">
        <v>886</v>
      </c>
      <c r="G15" s="32">
        <v>192</v>
      </c>
      <c r="H15" s="32">
        <v>209</v>
      </c>
      <c r="I15" s="32">
        <v>210</v>
      </c>
      <c r="J15" s="32">
        <v>702</v>
      </c>
      <c r="K15" s="33">
        <v>3416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11" ht="15">
      <c r="A16" s="30" t="s">
        <v>17</v>
      </c>
      <c r="B16" s="32">
        <v>596</v>
      </c>
      <c r="C16" s="32">
        <v>4</v>
      </c>
      <c r="D16" s="32">
        <v>13</v>
      </c>
      <c r="E16" s="32">
        <v>31</v>
      </c>
      <c r="F16" s="32">
        <v>686</v>
      </c>
      <c r="G16" s="32">
        <v>190</v>
      </c>
      <c r="H16" s="32">
        <v>55</v>
      </c>
      <c r="I16" s="32">
        <v>87</v>
      </c>
      <c r="J16" s="32">
        <v>353</v>
      </c>
      <c r="K16" s="33">
        <v>2015</v>
      </c>
    </row>
    <row r="17" spans="1:11" ht="15">
      <c r="A17" s="30" t="s">
        <v>18</v>
      </c>
      <c r="B17" s="32">
        <v>299</v>
      </c>
      <c r="C17" s="32">
        <v>3</v>
      </c>
      <c r="D17" s="32">
        <v>11</v>
      </c>
      <c r="E17" s="32">
        <v>10</v>
      </c>
      <c r="F17" s="32">
        <v>283</v>
      </c>
      <c r="G17" s="32">
        <v>39</v>
      </c>
      <c r="H17" s="32">
        <v>32</v>
      </c>
      <c r="I17" s="32">
        <v>22</v>
      </c>
      <c r="J17" s="32">
        <v>132</v>
      </c>
      <c r="K17" s="33">
        <v>831</v>
      </c>
    </row>
    <row r="18" spans="1:11" ht="15">
      <c r="A18" s="30" t="s">
        <v>19</v>
      </c>
      <c r="B18" s="32">
        <v>653</v>
      </c>
      <c r="C18" s="32">
        <v>8</v>
      </c>
      <c r="D18" s="32">
        <v>40</v>
      </c>
      <c r="E18" s="32">
        <v>32</v>
      </c>
      <c r="F18" s="32">
        <v>591</v>
      </c>
      <c r="G18" s="32">
        <v>168</v>
      </c>
      <c r="H18" s="32">
        <v>62</v>
      </c>
      <c r="I18" s="32">
        <v>87</v>
      </c>
      <c r="J18" s="32">
        <v>325</v>
      </c>
      <c r="K18" s="33">
        <v>1966</v>
      </c>
    </row>
    <row r="19" spans="1:11" ht="15">
      <c r="A19" s="30" t="s">
        <v>20</v>
      </c>
      <c r="B19" s="32">
        <v>568</v>
      </c>
      <c r="C19" s="32">
        <v>7</v>
      </c>
      <c r="D19" s="32">
        <v>15</v>
      </c>
      <c r="E19" s="32">
        <v>23</v>
      </c>
      <c r="F19" s="32">
        <v>614</v>
      </c>
      <c r="G19" s="32">
        <v>151</v>
      </c>
      <c r="H19" s="32">
        <v>64</v>
      </c>
      <c r="I19" s="32">
        <v>121</v>
      </c>
      <c r="J19" s="32">
        <v>383</v>
      </c>
      <c r="K19" s="33">
        <v>1946</v>
      </c>
    </row>
    <row r="20" spans="1:11" ht="15">
      <c r="A20" s="30" t="s">
        <v>21</v>
      </c>
      <c r="B20" s="32">
        <v>151</v>
      </c>
      <c r="C20" s="32">
        <v>19</v>
      </c>
      <c r="D20" s="32">
        <v>1</v>
      </c>
      <c r="E20" s="32">
        <v>5</v>
      </c>
      <c r="F20" s="32">
        <v>251</v>
      </c>
      <c r="G20" s="32">
        <v>117</v>
      </c>
      <c r="H20" s="32">
        <v>21</v>
      </c>
      <c r="I20" s="32">
        <v>62</v>
      </c>
      <c r="J20" s="32">
        <v>278</v>
      </c>
      <c r="K20" s="33">
        <v>905</v>
      </c>
    </row>
    <row r="21" spans="1:11" ht="15">
      <c r="A21" s="30" t="s">
        <v>22</v>
      </c>
      <c r="B21" s="32">
        <v>512</v>
      </c>
      <c r="C21" s="32">
        <v>19</v>
      </c>
      <c r="D21" s="32">
        <v>32</v>
      </c>
      <c r="E21" s="32">
        <v>29</v>
      </c>
      <c r="F21" s="32">
        <v>962</v>
      </c>
      <c r="G21" s="32">
        <v>143</v>
      </c>
      <c r="H21" s="32">
        <v>82</v>
      </c>
      <c r="I21" s="32">
        <v>102</v>
      </c>
      <c r="J21" s="32">
        <v>371</v>
      </c>
      <c r="K21" s="33">
        <v>2252</v>
      </c>
    </row>
    <row r="22" spans="1:11" ht="15">
      <c r="A22" s="30" t="s">
        <v>23</v>
      </c>
      <c r="B22" s="32">
        <v>1406</v>
      </c>
      <c r="C22" s="32">
        <v>19</v>
      </c>
      <c r="D22" s="32">
        <v>38</v>
      </c>
      <c r="E22" s="32">
        <v>75</v>
      </c>
      <c r="F22" s="32">
        <v>1299</v>
      </c>
      <c r="G22" s="32">
        <v>133</v>
      </c>
      <c r="H22" s="32">
        <v>279</v>
      </c>
      <c r="I22" s="32">
        <v>145</v>
      </c>
      <c r="J22" s="32">
        <v>907</v>
      </c>
      <c r="K22" s="33">
        <v>4301</v>
      </c>
    </row>
    <row r="23" spans="1:11" ht="15.75" thickBot="1">
      <c r="A23" s="18" t="s">
        <v>6</v>
      </c>
      <c r="B23" s="34">
        <v>75605</v>
      </c>
      <c r="C23" s="34">
        <v>1058</v>
      </c>
      <c r="D23" s="34">
        <v>3087</v>
      </c>
      <c r="E23" s="34">
        <v>7005</v>
      </c>
      <c r="F23" s="34">
        <v>65568</v>
      </c>
      <c r="G23" s="34">
        <v>7712</v>
      </c>
      <c r="H23" s="34">
        <v>14786</v>
      </c>
      <c r="I23" s="34">
        <v>14696</v>
      </c>
      <c r="J23" s="34">
        <v>30437</v>
      </c>
      <c r="K23" s="35">
        <v>219954</v>
      </c>
    </row>
    <row r="25" spans="1:11" ht="15.7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2:10" ht="15">
      <c r="B26" s="48" t="s">
        <v>89</v>
      </c>
      <c r="C26" s="48"/>
      <c r="D26" s="48"/>
      <c r="E26" s="48"/>
      <c r="F26" s="48"/>
      <c r="G26" s="48"/>
      <c r="H26" s="48"/>
      <c r="I26" s="48"/>
      <c r="J26" s="48"/>
    </row>
    <row r="27" spans="1:11" ht="33" thickBot="1">
      <c r="A27" s="28" t="s">
        <v>68</v>
      </c>
      <c r="B27" s="29" t="s">
        <v>0</v>
      </c>
      <c r="C27" s="29" t="s">
        <v>1</v>
      </c>
      <c r="D27" s="29" t="s">
        <v>2</v>
      </c>
      <c r="E27" s="29" t="s">
        <v>3</v>
      </c>
      <c r="F27" s="29" t="s">
        <v>69</v>
      </c>
      <c r="G27" s="29" t="s">
        <v>70</v>
      </c>
      <c r="H27" s="29" t="s">
        <v>4</v>
      </c>
      <c r="I27" s="29" t="s">
        <v>5</v>
      </c>
      <c r="J27" s="12" t="s">
        <v>86</v>
      </c>
      <c r="K27" s="13" t="s">
        <v>6</v>
      </c>
    </row>
    <row r="28" spans="1:11" ht="15">
      <c r="A28" s="30" t="s">
        <v>7</v>
      </c>
      <c r="B28" s="32">
        <v>262314</v>
      </c>
      <c r="C28" s="32">
        <v>24911</v>
      </c>
      <c r="D28" s="32">
        <v>15410</v>
      </c>
      <c r="E28" s="32">
        <v>70008</v>
      </c>
      <c r="F28" s="32">
        <v>165364</v>
      </c>
      <c r="G28" s="32">
        <v>11857</v>
      </c>
      <c r="H28" s="32">
        <v>80382</v>
      </c>
      <c r="I28" s="32">
        <v>74873</v>
      </c>
      <c r="J28" s="32">
        <v>107686</v>
      </c>
      <c r="K28" s="33">
        <v>812805</v>
      </c>
    </row>
    <row r="29" spans="1:11" ht="15">
      <c r="A29" s="30" t="s">
        <v>8</v>
      </c>
      <c r="B29" s="32">
        <v>3133</v>
      </c>
      <c r="C29" s="32">
        <v>284</v>
      </c>
      <c r="D29" s="32">
        <v>285</v>
      </c>
      <c r="E29" s="32">
        <v>908</v>
      </c>
      <c r="F29" s="32">
        <v>2455</v>
      </c>
      <c r="G29" s="32">
        <v>262</v>
      </c>
      <c r="H29" s="32">
        <v>883</v>
      </c>
      <c r="I29" s="32">
        <v>763</v>
      </c>
      <c r="J29" s="32">
        <v>2366</v>
      </c>
      <c r="K29" s="33">
        <v>11339</v>
      </c>
    </row>
    <row r="30" spans="1:11" ht="15">
      <c r="A30" s="30" t="s">
        <v>9</v>
      </c>
      <c r="B30" s="32">
        <v>19207</v>
      </c>
      <c r="C30" s="32">
        <v>2252</v>
      </c>
      <c r="D30" s="32">
        <v>1319</v>
      </c>
      <c r="E30" s="32">
        <v>4059</v>
      </c>
      <c r="F30" s="32">
        <v>21148</v>
      </c>
      <c r="G30" s="32">
        <v>2629</v>
      </c>
      <c r="H30" s="32">
        <v>4225</v>
      </c>
      <c r="I30" s="32">
        <v>4834</v>
      </c>
      <c r="J30" s="32">
        <v>15163</v>
      </c>
      <c r="K30" s="33">
        <v>74836</v>
      </c>
    </row>
    <row r="31" spans="1:11" ht="15">
      <c r="A31" s="30" t="s">
        <v>10</v>
      </c>
      <c r="B31" s="32">
        <v>4897</v>
      </c>
      <c r="C31" s="32">
        <v>318</v>
      </c>
      <c r="D31" s="32">
        <v>1393</v>
      </c>
      <c r="E31" s="32">
        <v>1563</v>
      </c>
      <c r="F31" s="32">
        <v>2783</v>
      </c>
      <c r="G31" s="32">
        <v>201</v>
      </c>
      <c r="H31" s="32">
        <v>1304</v>
      </c>
      <c r="I31" s="32">
        <v>2269</v>
      </c>
      <c r="J31" s="32">
        <v>2594</v>
      </c>
      <c r="K31" s="33">
        <v>17322</v>
      </c>
    </row>
    <row r="32" spans="1:11" ht="15">
      <c r="A32" s="30" t="s">
        <v>11</v>
      </c>
      <c r="B32" s="32">
        <v>1148</v>
      </c>
      <c r="C32" s="32">
        <v>98</v>
      </c>
      <c r="D32" s="32">
        <v>279</v>
      </c>
      <c r="E32" s="32">
        <v>305</v>
      </c>
      <c r="F32" s="32">
        <v>697</v>
      </c>
      <c r="G32" s="32">
        <v>104</v>
      </c>
      <c r="H32" s="32">
        <v>276</v>
      </c>
      <c r="I32" s="32">
        <v>454</v>
      </c>
      <c r="J32" s="32">
        <v>654</v>
      </c>
      <c r="K32" s="33">
        <v>4015</v>
      </c>
    </row>
    <row r="33" spans="1:11" ht="15">
      <c r="A33" s="30" t="s">
        <v>12</v>
      </c>
      <c r="B33" s="32">
        <v>1038</v>
      </c>
      <c r="C33" s="32">
        <v>113</v>
      </c>
      <c r="D33" s="32">
        <v>146</v>
      </c>
      <c r="E33" s="32">
        <v>236</v>
      </c>
      <c r="F33" s="32">
        <v>539</v>
      </c>
      <c r="G33" s="32">
        <v>77</v>
      </c>
      <c r="H33" s="32">
        <v>267</v>
      </c>
      <c r="I33" s="32">
        <v>425</v>
      </c>
      <c r="J33" s="32">
        <v>522</v>
      </c>
      <c r="K33" s="33">
        <v>3363</v>
      </c>
    </row>
    <row r="34" spans="1:11" ht="15">
      <c r="A34" s="30" t="s">
        <v>13</v>
      </c>
      <c r="B34" s="32">
        <v>2525</v>
      </c>
      <c r="C34" s="32">
        <v>265</v>
      </c>
      <c r="D34" s="32">
        <v>436</v>
      </c>
      <c r="E34" s="32">
        <v>646</v>
      </c>
      <c r="F34" s="32">
        <v>1538</v>
      </c>
      <c r="G34" s="32">
        <v>209</v>
      </c>
      <c r="H34" s="32">
        <v>585</v>
      </c>
      <c r="I34" s="32">
        <v>1153</v>
      </c>
      <c r="J34" s="32">
        <v>1652</v>
      </c>
      <c r="K34" s="33">
        <v>9009</v>
      </c>
    </row>
    <row r="35" spans="1:11" ht="15">
      <c r="A35" s="30" t="s">
        <v>14</v>
      </c>
      <c r="B35" s="32">
        <v>10891</v>
      </c>
      <c r="C35" s="32">
        <v>1137</v>
      </c>
      <c r="D35" s="32">
        <v>3171</v>
      </c>
      <c r="E35" s="32">
        <v>2087</v>
      </c>
      <c r="F35" s="32">
        <v>5196</v>
      </c>
      <c r="G35" s="32">
        <v>637</v>
      </c>
      <c r="H35" s="32">
        <v>1872</v>
      </c>
      <c r="I35" s="32">
        <v>6320</v>
      </c>
      <c r="J35" s="32">
        <v>6968</v>
      </c>
      <c r="K35" s="33">
        <v>38279</v>
      </c>
    </row>
    <row r="36" spans="1:11" ht="15">
      <c r="A36" s="30" t="s">
        <v>15</v>
      </c>
      <c r="B36" s="32">
        <v>10799</v>
      </c>
      <c r="C36" s="32">
        <v>1624</v>
      </c>
      <c r="D36" s="32">
        <v>3353</v>
      </c>
      <c r="E36" s="32">
        <v>1345</v>
      </c>
      <c r="F36" s="32">
        <v>5416</v>
      </c>
      <c r="G36" s="32">
        <v>2211</v>
      </c>
      <c r="H36" s="32">
        <v>1524</v>
      </c>
      <c r="I36" s="32">
        <v>3996</v>
      </c>
      <c r="J36" s="32">
        <v>8189</v>
      </c>
      <c r="K36" s="33">
        <v>38457</v>
      </c>
    </row>
    <row r="37" spans="1:11" ht="15">
      <c r="A37" s="30" t="s">
        <v>16</v>
      </c>
      <c r="B37" s="32">
        <v>5818</v>
      </c>
      <c r="C37" s="32">
        <v>659</v>
      </c>
      <c r="D37" s="32">
        <v>1501</v>
      </c>
      <c r="E37" s="32">
        <v>1126</v>
      </c>
      <c r="F37" s="32">
        <v>2997</v>
      </c>
      <c r="G37" s="32">
        <v>492</v>
      </c>
      <c r="H37" s="32">
        <v>1146</v>
      </c>
      <c r="I37" s="32">
        <v>3066</v>
      </c>
      <c r="J37" s="32">
        <v>4089</v>
      </c>
      <c r="K37" s="33">
        <v>20894</v>
      </c>
    </row>
    <row r="38" spans="1:11" ht="15">
      <c r="A38" s="30" t="s">
        <v>17</v>
      </c>
      <c r="B38" s="32">
        <v>5605</v>
      </c>
      <c r="C38" s="32">
        <v>798</v>
      </c>
      <c r="D38" s="32">
        <v>438</v>
      </c>
      <c r="E38" s="32">
        <v>463</v>
      </c>
      <c r="F38" s="32">
        <v>2634</v>
      </c>
      <c r="G38" s="32">
        <v>761</v>
      </c>
      <c r="H38" s="32">
        <v>837</v>
      </c>
      <c r="I38" s="32">
        <v>2042</v>
      </c>
      <c r="J38" s="32">
        <v>4322</v>
      </c>
      <c r="K38" s="33">
        <v>17900</v>
      </c>
    </row>
    <row r="39" spans="1:11" ht="15">
      <c r="A39" s="30" t="s">
        <v>18</v>
      </c>
      <c r="B39" s="32">
        <v>3354</v>
      </c>
      <c r="C39" s="32">
        <v>459</v>
      </c>
      <c r="D39" s="32">
        <v>566</v>
      </c>
      <c r="E39" s="32">
        <v>283</v>
      </c>
      <c r="F39" s="32">
        <v>1394</v>
      </c>
      <c r="G39" s="32">
        <v>355</v>
      </c>
      <c r="H39" s="32">
        <v>443</v>
      </c>
      <c r="I39" s="32">
        <v>1577</v>
      </c>
      <c r="J39" s="32">
        <v>2284</v>
      </c>
      <c r="K39" s="33">
        <v>10715</v>
      </c>
    </row>
    <row r="40" spans="1:11" ht="15">
      <c r="A40" s="30" t="s">
        <v>19</v>
      </c>
      <c r="B40" s="32">
        <v>8486</v>
      </c>
      <c r="C40" s="32">
        <v>1153</v>
      </c>
      <c r="D40" s="32">
        <v>1110</v>
      </c>
      <c r="E40" s="32">
        <v>1171</v>
      </c>
      <c r="F40" s="32">
        <v>3503</v>
      </c>
      <c r="G40" s="32">
        <v>1155</v>
      </c>
      <c r="H40" s="32">
        <v>1174</v>
      </c>
      <c r="I40" s="32">
        <v>3403</v>
      </c>
      <c r="J40" s="32">
        <v>4507</v>
      </c>
      <c r="K40" s="33">
        <v>25662</v>
      </c>
    </row>
    <row r="41" spans="1:11" ht="15">
      <c r="A41" s="30" t="s">
        <v>20</v>
      </c>
      <c r="B41" s="32">
        <v>5587</v>
      </c>
      <c r="C41" s="32">
        <v>973</v>
      </c>
      <c r="D41" s="32">
        <v>635</v>
      </c>
      <c r="E41" s="32">
        <v>584</v>
      </c>
      <c r="F41" s="32">
        <v>2685</v>
      </c>
      <c r="G41" s="32">
        <v>730</v>
      </c>
      <c r="H41" s="32">
        <v>874</v>
      </c>
      <c r="I41" s="32">
        <v>1936</v>
      </c>
      <c r="J41" s="32">
        <v>4483</v>
      </c>
      <c r="K41" s="33">
        <v>18487</v>
      </c>
    </row>
    <row r="42" spans="1:11" ht="15">
      <c r="A42" s="30" t="s">
        <v>21</v>
      </c>
      <c r="B42" s="32">
        <v>546</v>
      </c>
      <c r="C42" s="32">
        <v>72</v>
      </c>
      <c r="D42" s="32">
        <v>32</v>
      </c>
      <c r="E42" s="32">
        <v>45</v>
      </c>
      <c r="F42" s="32">
        <v>273</v>
      </c>
      <c r="G42" s="32">
        <v>291</v>
      </c>
      <c r="H42" s="32">
        <v>71</v>
      </c>
      <c r="I42" s="32">
        <v>381</v>
      </c>
      <c r="J42" s="32">
        <v>993</v>
      </c>
      <c r="K42" s="33">
        <v>2704</v>
      </c>
    </row>
    <row r="43" spans="1:11" ht="15">
      <c r="A43" s="30" t="s">
        <v>22</v>
      </c>
      <c r="B43" s="32">
        <v>3906</v>
      </c>
      <c r="C43" s="32">
        <v>636</v>
      </c>
      <c r="D43" s="32">
        <v>348</v>
      </c>
      <c r="E43" s="32">
        <v>533</v>
      </c>
      <c r="F43" s="32">
        <v>2818</v>
      </c>
      <c r="G43" s="32">
        <v>582</v>
      </c>
      <c r="H43" s="32">
        <v>703</v>
      </c>
      <c r="I43" s="32">
        <v>1305</v>
      </c>
      <c r="J43" s="32">
        <v>2953</v>
      </c>
      <c r="K43" s="33">
        <v>13784</v>
      </c>
    </row>
    <row r="44" spans="1:11" ht="15">
      <c r="A44" s="30" t="s">
        <v>23</v>
      </c>
      <c r="B44" s="32">
        <v>6441</v>
      </c>
      <c r="C44" s="32">
        <v>639</v>
      </c>
      <c r="D44" s="32">
        <v>422</v>
      </c>
      <c r="E44" s="32">
        <v>964</v>
      </c>
      <c r="F44" s="32">
        <v>3816</v>
      </c>
      <c r="G44" s="32">
        <v>510</v>
      </c>
      <c r="H44" s="32">
        <v>1696</v>
      </c>
      <c r="I44" s="32">
        <v>1375</v>
      </c>
      <c r="J44" s="32">
        <v>5063</v>
      </c>
      <c r="K44" s="33">
        <v>20926</v>
      </c>
    </row>
    <row r="45" spans="1:11" ht="15.75" thickBot="1">
      <c r="A45" s="18" t="s">
        <v>6</v>
      </c>
      <c r="B45" s="34">
        <v>355695</v>
      </c>
      <c r="C45" s="34">
        <v>36391</v>
      </c>
      <c r="D45" s="34">
        <v>30844</v>
      </c>
      <c r="E45" s="34">
        <v>86326</v>
      </c>
      <c r="F45" s="34">
        <v>225256</v>
      </c>
      <c r="G45" s="34">
        <v>23063</v>
      </c>
      <c r="H45" s="34">
        <v>98262</v>
      </c>
      <c r="I45" s="34">
        <v>110172</v>
      </c>
      <c r="J45" s="34">
        <v>174488</v>
      </c>
      <c r="K45" s="35">
        <v>1140497</v>
      </c>
    </row>
    <row r="46" spans="1:11" s="20" customFormat="1" ht="12">
      <c r="A46" s="20" t="s">
        <v>66</v>
      </c>
      <c r="K46" s="36"/>
    </row>
    <row r="47" spans="1:11" s="20" customFormat="1" ht="12">
      <c r="A47" s="22" t="s">
        <v>87</v>
      </c>
      <c r="K47" s="36"/>
    </row>
  </sheetData>
  <mergeCells count="3">
    <mergeCell ref="B4:J4"/>
    <mergeCell ref="B26:J26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workbookViewId="0" topLeftCell="A1">
      <selection activeCell="L1" sqref="L1"/>
    </sheetView>
  </sheetViews>
  <sheetFormatPr defaultColWidth="9.140625" defaultRowHeight="12.75"/>
  <cols>
    <col min="1" max="1" width="18.421875" style="27" bestFit="1" customWidth="1"/>
    <col min="2" max="2" width="17.8515625" style="27" bestFit="1" customWidth="1"/>
    <col min="3" max="10" width="12.28125" style="27" customWidth="1"/>
    <col min="11" max="11" width="12.28125" style="23" customWidth="1"/>
    <col min="12" max="12" width="7.28125" style="27" bestFit="1" customWidth="1"/>
    <col min="13" max="13" width="18.421875" style="27" bestFit="1" customWidth="1"/>
    <col min="14" max="14" width="17.8515625" style="27" bestFit="1" customWidth="1"/>
    <col min="15" max="15" width="12.8515625" style="27" bestFit="1" customWidth="1"/>
    <col min="16" max="16" width="9.421875" style="27" bestFit="1" customWidth="1"/>
    <col min="17" max="17" width="8.57421875" style="27" bestFit="1" customWidth="1"/>
    <col min="18" max="18" width="11.7109375" style="27" bestFit="1" customWidth="1"/>
    <col min="19" max="19" width="10.140625" style="27" bestFit="1" customWidth="1"/>
    <col min="20" max="20" width="9.28125" style="27" bestFit="1" customWidth="1"/>
    <col min="21" max="22" width="9.8515625" style="27" bestFit="1" customWidth="1"/>
    <col min="23" max="23" width="8.421875" style="27" bestFit="1" customWidth="1"/>
    <col min="24" max="16384" width="9.140625" style="27" customWidth="1"/>
  </cols>
  <sheetData>
    <row r="1" spans="1:8" s="8" customFormat="1" ht="15">
      <c r="A1" s="44" t="s">
        <v>94</v>
      </c>
      <c r="B1" s="44"/>
      <c r="C1" s="44"/>
      <c r="D1" s="44"/>
      <c r="E1" s="44"/>
      <c r="F1" s="44"/>
      <c r="G1" s="44"/>
      <c r="H1" s="44"/>
    </row>
    <row r="3" spans="1:11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2:10" ht="15">
      <c r="B4" s="47" t="s">
        <v>88</v>
      </c>
      <c r="C4" s="47"/>
      <c r="D4" s="47"/>
      <c r="E4" s="47"/>
      <c r="F4" s="47"/>
      <c r="G4" s="47"/>
      <c r="H4" s="47"/>
      <c r="I4" s="47"/>
      <c r="J4" s="47"/>
    </row>
    <row r="5" spans="1:23" ht="33" thickBot="1">
      <c r="A5" s="28" t="s">
        <v>68</v>
      </c>
      <c r="B5" s="29" t="s">
        <v>0</v>
      </c>
      <c r="C5" s="29" t="s">
        <v>1</v>
      </c>
      <c r="D5" s="29" t="s">
        <v>2</v>
      </c>
      <c r="E5" s="29" t="s">
        <v>3</v>
      </c>
      <c r="F5" s="29" t="s">
        <v>69</v>
      </c>
      <c r="G5" s="29" t="s">
        <v>70</v>
      </c>
      <c r="H5" s="29" t="s">
        <v>4</v>
      </c>
      <c r="I5" s="29" t="s">
        <v>5</v>
      </c>
      <c r="J5" s="12" t="s">
        <v>86</v>
      </c>
      <c r="K5" s="13" t="s">
        <v>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</row>
    <row r="6" spans="1:23" ht="15">
      <c r="A6" s="30" t="s">
        <v>7</v>
      </c>
      <c r="B6" s="37">
        <f>'S3.07'!B6/'S3.07'!B$23</f>
        <v>0.8027643674360161</v>
      </c>
      <c r="C6" s="37">
        <f>'S3.07'!C6/'S3.07'!C$23</f>
        <v>0.7334593572778828</v>
      </c>
      <c r="D6" s="37">
        <f>'S3.07'!D6/'S3.07'!D$23</f>
        <v>0.6763848396501457</v>
      </c>
      <c r="E6" s="37">
        <f>'S3.07'!E6/'S3.07'!E$23</f>
        <v>0.8502498215560315</v>
      </c>
      <c r="F6" s="37">
        <f>'S3.07'!F6/'S3.07'!F$23</f>
        <v>0.735236700829673</v>
      </c>
      <c r="G6" s="37">
        <f>'S3.07'!G6/'S3.07'!G$23</f>
        <v>0.6099585062240664</v>
      </c>
      <c r="H6" s="37">
        <f>'S3.07'!H6/'S3.07'!H$23</f>
        <v>0.8331529825510618</v>
      </c>
      <c r="I6" s="37">
        <f>'S3.07'!I6/'S3.07'!I$23</f>
        <v>0.8234893848666304</v>
      </c>
      <c r="J6" s="37">
        <f>'S3.07'!J6/'S3.07'!J$23</f>
        <v>0.6883727042744029</v>
      </c>
      <c r="K6" s="38">
        <f>'S3.07'!K6/'S3.07'!K$23</f>
        <v>0.7628776926084545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5">
      <c r="A7" s="30" t="s">
        <v>8</v>
      </c>
      <c r="B7" s="37">
        <f>'S3.07'!B7/'S3.07'!B$23</f>
        <v>0.008266649031148734</v>
      </c>
      <c r="C7" s="37">
        <f>'S3.07'!C7/'S3.07'!C$23</f>
        <v>0.006616257088846881</v>
      </c>
      <c r="D7" s="37">
        <f>'S3.07'!D7/'S3.07'!D$23</f>
        <v>0.008098477486232589</v>
      </c>
      <c r="E7" s="37">
        <f>'S3.07'!E7/'S3.07'!E$23</f>
        <v>0.008565310492505354</v>
      </c>
      <c r="F7" s="37">
        <f>'S3.07'!F7/'S3.07'!F$23</f>
        <v>0.009974377745241582</v>
      </c>
      <c r="G7" s="37">
        <f>'S3.07'!G7/'S3.07'!G$23</f>
        <v>0.006224066390041493</v>
      </c>
      <c r="H7" s="37">
        <f>'S3.07'!H7/'S3.07'!H$23</f>
        <v>0.008656837549032868</v>
      </c>
      <c r="I7" s="37">
        <f>'S3.07'!I7/'S3.07'!I$23</f>
        <v>0.007348938486663037</v>
      </c>
      <c r="J7" s="37">
        <f>'S3.07'!J7/'S3.07'!J$23</f>
        <v>0.01258336892597825</v>
      </c>
      <c r="K7" s="38">
        <f>'S3.07'!K7/'S3.07'!K$23</f>
        <v>0.009265573710866818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>
      <c r="A8" s="30" t="s">
        <v>9</v>
      </c>
      <c r="B8" s="37">
        <f>'S3.07'!B8/'S3.07'!B$23</f>
        <v>0.04157132464784075</v>
      </c>
      <c r="C8" s="37">
        <f>'S3.07'!C8/'S3.07'!C$23</f>
        <v>0.08601134215500945</v>
      </c>
      <c r="D8" s="37">
        <f>'S3.07'!D8/'S3.07'!D$23</f>
        <v>0.03433754454162617</v>
      </c>
      <c r="E8" s="37">
        <f>'S3.07'!E8/'S3.07'!E$23</f>
        <v>0.044967880085653104</v>
      </c>
      <c r="F8" s="37">
        <f>'S3.07'!F8/'S3.07'!F$23</f>
        <v>0.08992191312835529</v>
      </c>
      <c r="G8" s="37">
        <f>'S3.07'!G8/'S3.07'!G$23</f>
        <v>0.08091286307053942</v>
      </c>
      <c r="H8" s="37">
        <f>'S3.07'!H8/'S3.07'!H$23</f>
        <v>0.03523603408629785</v>
      </c>
      <c r="I8" s="37">
        <f>'S3.07'!I8/'S3.07'!I$23</f>
        <v>0.03946652150244965</v>
      </c>
      <c r="J8" s="37">
        <f>'S3.07'!J8/'S3.07'!J$23</f>
        <v>0.06932352071491935</v>
      </c>
      <c r="K8" s="38">
        <f>'S3.07'!K8/'S3.07'!K$23</f>
        <v>0.060858179437518756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5">
      <c r="A9" s="30" t="s">
        <v>10</v>
      </c>
      <c r="B9" s="37">
        <f>'S3.07'!B9/'S3.07'!B$23</f>
        <v>0.016176178824151843</v>
      </c>
      <c r="C9" s="37">
        <f>'S3.07'!C9/'S3.07'!C$23</f>
        <v>0.014177693761814745</v>
      </c>
      <c r="D9" s="37">
        <f>'S3.07'!D9/'S3.07'!D$23</f>
        <v>0.047619047619047616</v>
      </c>
      <c r="E9" s="37">
        <f>'S3.07'!E9/'S3.07'!E$23</f>
        <v>0.018986438258386865</v>
      </c>
      <c r="F9" s="37">
        <f>'S3.07'!F9/'S3.07'!F$23</f>
        <v>0.014275256222547585</v>
      </c>
      <c r="G9" s="37">
        <f>'S3.07'!G9/'S3.07'!G$23</f>
        <v>0.01283713692946058</v>
      </c>
      <c r="H9" s="37">
        <f>'S3.07'!H9/'S3.07'!H$23</f>
        <v>0.018395779791694846</v>
      </c>
      <c r="I9" s="37">
        <f>'S3.07'!I9/'S3.07'!I$23</f>
        <v>0.01952912357103974</v>
      </c>
      <c r="J9" s="37">
        <f>'S3.07'!J9/'S3.07'!J$23</f>
        <v>0.019384302000854222</v>
      </c>
      <c r="K9" s="38">
        <f>'S3.07'!K9/'S3.07'!K$23</f>
        <v>0.016830791892850323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5">
      <c r="A10" s="30" t="s">
        <v>11</v>
      </c>
      <c r="B10" s="37">
        <f>'S3.07'!B10/'S3.07'!B$23</f>
        <v>0.0032934329740096553</v>
      </c>
      <c r="C10" s="37">
        <f>'S3.07'!C10/'S3.07'!C$23</f>
        <v>0.005671077504725898</v>
      </c>
      <c r="D10" s="37">
        <f>'S3.07'!D10/'S3.07'!D$23</f>
        <v>0.010366051182377713</v>
      </c>
      <c r="E10" s="37">
        <f>'S3.07'!E10/'S3.07'!E$23</f>
        <v>0.0032833690221270523</v>
      </c>
      <c r="F10" s="37">
        <f>'S3.07'!F10/'S3.07'!F$23</f>
        <v>0.002943509028794534</v>
      </c>
      <c r="G10" s="37">
        <f>'S3.07'!G10/'S3.07'!G$23</f>
        <v>0.00466804979253112</v>
      </c>
      <c r="H10" s="37">
        <f>'S3.07'!H10/'S3.07'!H$23</f>
        <v>0.003246314080887326</v>
      </c>
      <c r="I10" s="37">
        <f>'S3.07'!I10/'S3.07'!I$23</f>
        <v>0.0036064235166031575</v>
      </c>
      <c r="J10" s="37">
        <f>'S3.07'!J10/'S3.07'!J$23</f>
        <v>0.00476393862732858</v>
      </c>
      <c r="K10" s="38">
        <f>'S3.07'!K10/'S3.07'!K$23</f>
        <v>0.0035689280485919784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5">
      <c r="A11" s="30" t="s">
        <v>12</v>
      </c>
      <c r="B11" s="37">
        <f>'S3.07'!B11/'S3.07'!B$23</f>
        <v>0.0026585543284174326</v>
      </c>
      <c r="C11" s="37">
        <f>'S3.07'!C11/'S3.07'!C$23</f>
        <v>0.002835538752362949</v>
      </c>
      <c r="D11" s="37">
        <f>'S3.07'!D11/'S3.07'!D$23</f>
        <v>0.006802721088435374</v>
      </c>
      <c r="E11" s="37">
        <f>'S3.07'!E11/'S3.07'!E$23</f>
        <v>0.0022840827980014277</v>
      </c>
      <c r="F11" s="37">
        <f>'S3.07'!F11/'S3.07'!F$23</f>
        <v>0.002516471449487555</v>
      </c>
      <c r="G11" s="37">
        <f>'S3.07'!G11/'S3.07'!G$23</f>
        <v>0.0031120331950207467</v>
      </c>
      <c r="H11" s="37">
        <f>'S3.07'!H11/'S3.07'!H$23</f>
        <v>0.0022994724739618558</v>
      </c>
      <c r="I11" s="37">
        <f>'S3.07'!I11/'S3.07'!I$23</f>
        <v>0.002517691888949374</v>
      </c>
      <c r="J11" s="37">
        <f>'S3.07'!J11/'S3.07'!J$23</f>
        <v>0.0025955251831652265</v>
      </c>
      <c r="K11" s="38">
        <f>'S3.07'!K11/'S3.07'!K$23</f>
        <v>0.002636914991316366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5">
      <c r="A12" s="30" t="s">
        <v>13</v>
      </c>
      <c r="B12" s="37">
        <f>'S3.07'!B12/'S3.07'!B$23</f>
        <v>0.008187289200449706</v>
      </c>
      <c r="C12" s="37">
        <f>'S3.07'!C12/'S3.07'!C$23</f>
        <v>0.006616257088846881</v>
      </c>
      <c r="D12" s="37">
        <f>'S3.07'!D12/'S3.07'!D$23</f>
        <v>0.02008422416585682</v>
      </c>
      <c r="E12" s="37">
        <f>'S3.07'!E12/'S3.07'!E$23</f>
        <v>0.008137044967880086</v>
      </c>
      <c r="F12" s="37">
        <f>'S3.07'!F12/'S3.07'!F$23</f>
        <v>0.009028794533918985</v>
      </c>
      <c r="G12" s="37">
        <f>'S3.07'!G12/'S3.07'!G$23</f>
        <v>0.010114107883817428</v>
      </c>
      <c r="H12" s="37">
        <f>'S3.07'!H12/'S3.07'!H$23</f>
        <v>0.007709995942107399</v>
      </c>
      <c r="I12" s="37">
        <f>'S3.07'!I12/'S3.07'!I$23</f>
        <v>0.009866630375612412</v>
      </c>
      <c r="J12" s="37">
        <f>'S3.07'!J12/'S3.07'!J$23</f>
        <v>0.011564871702204554</v>
      </c>
      <c r="K12" s="38">
        <f>'S3.07'!K12/'S3.07'!K$23</f>
        <v>0.009211016848977514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>
      <c r="A13" s="30" t="s">
        <v>14</v>
      </c>
      <c r="B13" s="37">
        <f>'S3.07'!B13/'S3.07'!B$23</f>
        <v>0.023159843925666293</v>
      </c>
      <c r="C13" s="37">
        <f>'S3.07'!C13/'S3.07'!C$23</f>
        <v>0.022684310018903593</v>
      </c>
      <c r="D13" s="37">
        <f>'S3.07'!D13/'S3.07'!D$23</f>
        <v>0.06252024619371559</v>
      </c>
      <c r="E13" s="37">
        <f>'S3.07'!E13/'S3.07'!E$23</f>
        <v>0.014561027837259101</v>
      </c>
      <c r="F13" s="37">
        <f>'S3.07'!F13/'S3.07'!F$23</f>
        <v>0.02630856515373353</v>
      </c>
      <c r="G13" s="37">
        <f>'S3.07'!G13/'S3.07'!G$23</f>
        <v>0.03358402489626556</v>
      </c>
      <c r="H13" s="37">
        <f>'S3.07'!H13/'S3.07'!H$23</f>
        <v>0.020627620722304882</v>
      </c>
      <c r="I13" s="37">
        <f>'S3.07'!I13/'S3.07'!I$23</f>
        <v>0.0278987479586282</v>
      </c>
      <c r="J13" s="37">
        <f>'S3.07'!J13/'S3.07'!J$23</f>
        <v>0.03453034136084371</v>
      </c>
      <c r="K13" s="38">
        <f>'S3.07'!K13/'S3.07'!K$23</f>
        <v>0.0264600780163125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5">
      <c r="A14" s="30" t="s">
        <v>15</v>
      </c>
      <c r="B14" s="37">
        <f>'S3.07'!B14/'S3.07'!B$23</f>
        <v>0.02505125322399312</v>
      </c>
      <c r="C14" s="37">
        <f>'S3.07'!C14/'S3.07'!C$23</f>
        <v>0.02835538752362949</v>
      </c>
      <c r="D14" s="37">
        <f>'S3.07'!D14/'S3.07'!D$23</f>
        <v>0.050210560414642044</v>
      </c>
      <c r="E14" s="37">
        <f>'S3.07'!E14/'S3.07'!E$23</f>
        <v>0.010135617416131336</v>
      </c>
      <c r="F14" s="37">
        <f>'S3.07'!F14/'S3.07'!F$23</f>
        <v>0.024813933626159104</v>
      </c>
      <c r="G14" s="37">
        <f>'S3.07'!G14/'S3.07'!G$23</f>
        <v>0.0916753112033195</v>
      </c>
      <c r="H14" s="37">
        <f>'S3.07'!H14/'S3.07'!H$23</f>
        <v>0.016299201947788448</v>
      </c>
      <c r="I14" s="37">
        <f>'S3.07'!I14/'S3.07'!I$23</f>
        <v>0.009390310288513882</v>
      </c>
      <c r="J14" s="37">
        <f>'S3.07'!J14/'S3.07'!J$23</f>
        <v>0.04349968787988304</v>
      </c>
      <c r="K14" s="38">
        <f>'S3.07'!K14/'S3.07'!K$23</f>
        <v>0.02812860870909372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">
      <c r="A15" s="30" t="s">
        <v>16</v>
      </c>
      <c r="B15" s="37">
        <f>'S3.07'!B15/'S3.07'!B$23</f>
        <v>0.013517624495734409</v>
      </c>
      <c r="C15" s="37">
        <f>'S3.07'!C15/'S3.07'!C$23</f>
        <v>0.01890359168241966</v>
      </c>
      <c r="D15" s="37">
        <f>'S3.07'!D15/'S3.07'!D$23</f>
        <v>0.03498542274052478</v>
      </c>
      <c r="E15" s="37">
        <f>'S3.07'!E15/'S3.07'!E$23</f>
        <v>0.009564596716630978</v>
      </c>
      <c r="F15" s="37">
        <f>'S3.07'!F15/'S3.07'!F$23</f>
        <v>0.013512689116642265</v>
      </c>
      <c r="G15" s="37">
        <f>'S3.07'!G15/'S3.07'!G$23</f>
        <v>0.024896265560165973</v>
      </c>
      <c r="H15" s="37">
        <f>'S3.07'!H15/'S3.07'!H$23</f>
        <v>0.01413499256053023</v>
      </c>
      <c r="I15" s="37">
        <f>'S3.07'!I15/'S3.07'!I$23</f>
        <v>0.014289602612955907</v>
      </c>
      <c r="J15" s="37">
        <f>'S3.07'!J15/'S3.07'!J$23</f>
        <v>0.023064033906101126</v>
      </c>
      <c r="K15" s="38">
        <f>'S3.07'!K15/'S3.07'!K$23</f>
        <v>0.015530520017821908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11" ht="15">
      <c r="A16" s="30" t="s">
        <v>17</v>
      </c>
      <c r="B16" s="37">
        <f>'S3.07'!B16/'S3.07'!B$23</f>
        <v>0.007883076516103432</v>
      </c>
      <c r="C16" s="37">
        <f>'S3.07'!C16/'S3.07'!C$23</f>
        <v>0.003780718336483932</v>
      </c>
      <c r="D16" s="37">
        <f>'S3.07'!D16/'S3.07'!D$23</f>
        <v>0.004211208292840946</v>
      </c>
      <c r="E16" s="37">
        <f>'S3.07'!E16/'S3.07'!E$23</f>
        <v>0.004425410421127766</v>
      </c>
      <c r="F16" s="37">
        <f>'S3.07'!F16/'S3.07'!F$23</f>
        <v>0.010462420693020986</v>
      </c>
      <c r="G16" s="37">
        <f>'S3.07'!G16/'S3.07'!G$23</f>
        <v>0.024636929460580912</v>
      </c>
      <c r="H16" s="37">
        <f>'S3.07'!H16/'S3.07'!H$23</f>
        <v>0.0037197348843500608</v>
      </c>
      <c r="I16" s="37">
        <f>'S3.07'!I16/'S3.07'!I$23</f>
        <v>0.005919978225367447</v>
      </c>
      <c r="J16" s="37">
        <f>'S3.07'!J16/'S3.07'!J$23</f>
        <v>0.011597726451358543</v>
      </c>
      <c r="K16" s="38">
        <f>'S3.07'!K16/'S3.07'!K$23</f>
        <v>0.009161006392245652</v>
      </c>
    </row>
    <row r="17" spans="1:11" ht="15">
      <c r="A17" s="30" t="s">
        <v>18</v>
      </c>
      <c r="B17" s="37">
        <f>'S3.07'!B17/'S3.07'!B$23</f>
        <v>0.003954764896501554</v>
      </c>
      <c r="C17" s="37">
        <f>'S3.07'!C17/'S3.07'!C$23</f>
        <v>0.002835538752362949</v>
      </c>
      <c r="D17" s="37">
        <f>'S3.07'!D17/'S3.07'!D$23</f>
        <v>0.0035633300939423387</v>
      </c>
      <c r="E17" s="37">
        <f>'S3.07'!E17/'S3.07'!E$23</f>
        <v>0.0014275517487508922</v>
      </c>
      <c r="F17" s="37">
        <f>'S3.07'!F17/'S3.07'!F$23</f>
        <v>0.0043161298194241094</v>
      </c>
      <c r="G17" s="37">
        <f>'S3.07'!G17/'S3.07'!G$23</f>
        <v>0.005057053941908714</v>
      </c>
      <c r="H17" s="37">
        <f>'S3.07'!H17/'S3.07'!H$23</f>
        <v>0.002164209387258217</v>
      </c>
      <c r="I17" s="37">
        <f>'S3.07'!I17/'S3.07'!I$23</f>
        <v>0.0014970059880239522</v>
      </c>
      <c r="J17" s="37">
        <f>'S3.07'!J17/'S3.07'!J$23</f>
        <v>0.0043368268883267076</v>
      </c>
      <c r="K17" s="38">
        <f>'S3.07'!K17/'S3.07'!K$23</f>
        <v>0.003778062685834311</v>
      </c>
    </row>
    <row r="18" spans="1:11" ht="15">
      <c r="A18" s="30" t="s">
        <v>19</v>
      </c>
      <c r="B18" s="37">
        <f>'S3.07'!B18/'S3.07'!B$23</f>
        <v>0.008636994907744196</v>
      </c>
      <c r="C18" s="37">
        <f>'S3.07'!C18/'S3.07'!C$23</f>
        <v>0.007561436672967864</v>
      </c>
      <c r="D18" s="37">
        <f>'S3.07'!D18/'S3.07'!D$23</f>
        <v>0.01295756397797214</v>
      </c>
      <c r="E18" s="37">
        <f>'S3.07'!E18/'S3.07'!E$23</f>
        <v>0.0045681655960028555</v>
      </c>
      <c r="F18" s="37">
        <f>'S3.07'!F18/'S3.07'!F$23</f>
        <v>0.009013543191800878</v>
      </c>
      <c r="G18" s="37">
        <f>'S3.07'!G18/'S3.07'!G$23</f>
        <v>0.021784232365145227</v>
      </c>
      <c r="H18" s="37">
        <f>'S3.07'!H18/'S3.07'!H$23</f>
        <v>0.004193155687812796</v>
      </c>
      <c r="I18" s="37">
        <f>'S3.07'!I18/'S3.07'!I$23</f>
        <v>0.005919978225367447</v>
      </c>
      <c r="J18" s="37">
        <f>'S3.07'!J18/'S3.07'!J$23</f>
        <v>0.010677793475046818</v>
      </c>
      <c r="K18" s="38">
        <f>'S3.07'!K18/'S3.07'!K$23</f>
        <v>0.008938232539530994</v>
      </c>
    </row>
    <row r="19" spans="1:11" ht="15">
      <c r="A19" s="30" t="s">
        <v>20</v>
      </c>
      <c r="B19" s="37">
        <f>'S3.07'!B19/'S3.07'!B$23</f>
        <v>0.007512730639507969</v>
      </c>
      <c r="C19" s="37">
        <f>'S3.07'!C19/'S3.07'!C$23</f>
        <v>0.006616257088846881</v>
      </c>
      <c r="D19" s="37">
        <f>'S3.07'!D19/'S3.07'!D$23</f>
        <v>0.004859086491739553</v>
      </c>
      <c r="E19" s="37">
        <f>'S3.07'!E19/'S3.07'!E$23</f>
        <v>0.0032833690221270523</v>
      </c>
      <c r="F19" s="37">
        <f>'S3.07'!F19/'S3.07'!F$23</f>
        <v>0.009364324060517326</v>
      </c>
      <c r="G19" s="37">
        <f>'S3.07'!G19/'S3.07'!G$23</f>
        <v>0.0195798755186722</v>
      </c>
      <c r="H19" s="37">
        <f>'S3.07'!H19/'S3.07'!H$23</f>
        <v>0.004328418774516434</v>
      </c>
      <c r="I19" s="37">
        <f>'S3.07'!I19/'S3.07'!I$23</f>
        <v>0.008233532934131737</v>
      </c>
      <c r="J19" s="37">
        <f>'S3.07'!J19/'S3.07'!J$23</f>
        <v>0.01258336892597825</v>
      </c>
      <c r="K19" s="38">
        <f>'S3.07'!K19/'S3.07'!K$23</f>
        <v>0.008847304436382153</v>
      </c>
    </row>
    <row r="20" spans="1:11" ht="15">
      <c r="A20" s="30" t="s">
        <v>21</v>
      </c>
      <c r="B20" s="37">
        <f>'S3.07'!B20/'S3.07'!B$23</f>
        <v>0.001997222405925534</v>
      </c>
      <c r="C20" s="37">
        <f>'S3.07'!C20/'S3.07'!C$23</f>
        <v>0.017958412098298678</v>
      </c>
      <c r="D20" s="37">
        <f>'S3.07'!D20/'S3.07'!D$23</f>
        <v>0.00032393909944930353</v>
      </c>
      <c r="E20" s="37">
        <f>'S3.07'!E20/'S3.07'!E$23</f>
        <v>0.0007137758743754461</v>
      </c>
      <c r="F20" s="37">
        <f>'S3.07'!F20/'S3.07'!F$23</f>
        <v>0.003828086871644705</v>
      </c>
      <c r="G20" s="37">
        <f>'S3.07'!G20/'S3.07'!G$23</f>
        <v>0.015171161825726141</v>
      </c>
      <c r="H20" s="37">
        <f>'S3.07'!H20/'S3.07'!H$23</f>
        <v>0.001420262410388205</v>
      </c>
      <c r="I20" s="37">
        <f>'S3.07'!I20/'S3.07'!I$23</f>
        <v>0.004218835057158411</v>
      </c>
      <c r="J20" s="37">
        <f>'S3.07'!J20/'S3.07'!J$23</f>
        <v>0.009133620264809279</v>
      </c>
      <c r="K20" s="38">
        <f>'S3.07'!K20/'S3.07'!K$23</f>
        <v>0.00411449666748502</v>
      </c>
    </row>
    <row r="21" spans="1:11" ht="15">
      <c r="A21" s="30" t="s">
        <v>22</v>
      </c>
      <c r="B21" s="37">
        <f>'S3.07'!B21/'S3.07'!B$23</f>
        <v>0.0067720388863170425</v>
      </c>
      <c r="C21" s="37">
        <f>'S3.07'!C21/'S3.07'!C$23</f>
        <v>0.017958412098298678</v>
      </c>
      <c r="D21" s="37">
        <f>'S3.07'!D21/'S3.07'!D$23</f>
        <v>0.010366051182377713</v>
      </c>
      <c r="E21" s="37">
        <f>'S3.07'!E21/'S3.07'!E$23</f>
        <v>0.004139900071377587</v>
      </c>
      <c r="F21" s="37">
        <f>'S3.07'!F21/'S3.07'!F$23</f>
        <v>0.01467179111761835</v>
      </c>
      <c r="G21" s="37">
        <f>'S3.07'!G21/'S3.07'!G$23</f>
        <v>0.01854253112033195</v>
      </c>
      <c r="H21" s="37">
        <f>'S3.07'!H21/'S3.07'!H$23</f>
        <v>0.005545786554849182</v>
      </c>
      <c r="I21" s="37">
        <f>'S3.07'!I21/'S3.07'!I$23</f>
        <v>0.0069406641262928686</v>
      </c>
      <c r="J21" s="37">
        <f>'S3.07'!J21/'S3.07'!J$23</f>
        <v>0.012189111936130368</v>
      </c>
      <c r="K21" s="38">
        <f>'S3.07'!K21/'S3.07'!K$23</f>
        <v>0.010238504414559408</v>
      </c>
    </row>
    <row r="22" spans="1:11" ht="15">
      <c r="A22" s="30" t="s">
        <v>23</v>
      </c>
      <c r="B22" s="37">
        <f>'S3.07'!B22/'S3.07'!B$23</f>
        <v>0.018596653660472192</v>
      </c>
      <c r="C22" s="37">
        <f>'S3.07'!C22/'S3.07'!C$23</f>
        <v>0.017958412098298678</v>
      </c>
      <c r="D22" s="37">
        <f>'S3.07'!D22/'S3.07'!D$23</f>
        <v>0.012309685779073534</v>
      </c>
      <c r="E22" s="37">
        <f>'S3.07'!E22/'S3.07'!E$23</f>
        <v>0.010706638115631691</v>
      </c>
      <c r="F22" s="37">
        <f>'S3.07'!F22/'S3.07'!F$23</f>
        <v>0.019811493411420206</v>
      </c>
      <c r="G22" s="37">
        <f>'S3.07'!G22/'S3.07'!G$23</f>
        <v>0.01724585062240664</v>
      </c>
      <c r="H22" s="37">
        <f>'S3.07'!H22/'S3.07'!H$23</f>
        <v>0.018869200595157582</v>
      </c>
      <c r="I22" s="37">
        <f>'S3.07'!I22/'S3.07'!I$23</f>
        <v>0.009866630375612412</v>
      </c>
      <c r="J22" s="37">
        <f>'S3.07'!J22/'S3.07'!J$23</f>
        <v>0.02979925748266912</v>
      </c>
      <c r="K22" s="38">
        <f>'S3.07'!K22/'S3.07'!K$23</f>
        <v>0.019554088582158086</v>
      </c>
    </row>
    <row r="23" spans="1:11" ht="15.75" thickBot="1">
      <c r="A23" s="18" t="s">
        <v>6</v>
      </c>
      <c r="B23" s="34">
        <v>75605</v>
      </c>
      <c r="C23" s="34">
        <v>1058</v>
      </c>
      <c r="D23" s="34">
        <v>3087</v>
      </c>
      <c r="E23" s="34">
        <v>7005</v>
      </c>
      <c r="F23" s="34">
        <v>65568</v>
      </c>
      <c r="G23" s="34">
        <v>7712</v>
      </c>
      <c r="H23" s="34">
        <v>14786</v>
      </c>
      <c r="I23" s="34">
        <v>14696</v>
      </c>
      <c r="J23" s="34">
        <v>30437</v>
      </c>
      <c r="K23" s="35">
        <v>219954</v>
      </c>
    </row>
    <row r="25" spans="1:11" ht="15.7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2:10" ht="15">
      <c r="B26" s="48" t="s">
        <v>89</v>
      </c>
      <c r="C26" s="48"/>
      <c r="D26" s="48"/>
      <c r="E26" s="48"/>
      <c r="F26" s="48"/>
      <c r="G26" s="48"/>
      <c r="H26" s="48"/>
      <c r="I26" s="48"/>
      <c r="J26" s="48"/>
    </row>
    <row r="27" spans="1:11" ht="33" thickBot="1">
      <c r="A27" s="28" t="s">
        <v>68</v>
      </c>
      <c r="B27" s="29" t="s">
        <v>0</v>
      </c>
      <c r="C27" s="29" t="s">
        <v>1</v>
      </c>
      <c r="D27" s="29" t="s">
        <v>2</v>
      </c>
      <c r="E27" s="29" t="s">
        <v>3</v>
      </c>
      <c r="F27" s="29" t="s">
        <v>69</v>
      </c>
      <c r="G27" s="29" t="s">
        <v>70</v>
      </c>
      <c r="H27" s="29" t="s">
        <v>4</v>
      </c>
      <c r="I27" s="29" t="s">
        <v>5</v>
      </c>
      <c r="J27" s="12" t="s">
        <v>86</v>
      </c>
      <c r="K27" s="13" t="s">
        <v>6</v>
      </c>
    </row>
    <row r="28" spans="1:11" ht="15">
      <c r="A28" s="30" t="s">
        <v>7</v>
      </c>
      <c r="B28" s="37">
        <f>'S3.07'!B28/'S3.07'!B$45</f>
        <v>0.7374688989162063</v>
      </c>
      <c r="C28" s="37">
        <f>'S3.07'!C28/'S3.07'!C$45</f>
        <v>0.6845373856173229</v>
      </c>
      <c r="D28" s="37">
        <f>'S3.07'!D28/'S3.07'!D$45</f>
        <v>0.49961094540267154</v>
      </c>
      <c r="E28" s="37">
        <f>'S3.07'!E28/'S3.07'!E$45</f>
        <v>0.8109723605866135</v>
      </c>
      <c r="F28" s="37">
        <f>'S3.07'!F28/'S3.07'!F$45</f>
        <v>0.7341158504102</v>
      </c>
      <c r="G28" s="37">
        <f>'S3.07'!G28/'S3.07'!G$45</f>
        <v>0.514113515154143</v>
      </c>
      <c r="H28" s="37">
        <f>'S3.07'!H28/'S3.07'!H$45</f>
        <v>0.8180374916040789</v>
      </c>
      <c r="I28" s="37">
        <f>'S3.07'!I28/'S3.07'!I$45</f>
        <v>0.6796009875467451</v>
      </c>
      <c r="J28" s="37">
        <f>'S3.07'!J28/'S3.07'!J$45</f>
        <v>0.6171541882536334</v>
      </c>
      <c r="K28" s="38">
        <f>'S3.07'!K28/'S3.07'!K$45</f>
        <v>0.7126761403142665</v>
      </c>
    </row>
    <row r="29" spans="1:11" ht="15">
      <c r="A29" s="30" t="s">
        <v>8</v>
      </c>
      <c r="B29" s="37">
        <f>'S3.07'!B29/'S3.07'!B$45</f>
        <v>0.008808108070116252</v>
      </c>
      <c r="C29" s="37">
        <f>'S3.07'!C29/'S3.07'!C$45</f>
        <v>0.007804127394135912</v>
      </c>
      <c r="D29" s="37">
        <f>'S3.07'!D29/'S3.07'!D$45</f>
        <v>0.00924004668655168</v>
      </c>
      <c r="E29" s="37">
        <f>'S3.07'!E29/'S3.07'!E$45</f>
        <v>0.010518267960985104</v>
      </c>
      <c r="F29" s="37">
        <f>'S3.07'!F29/'S3.07'!F$45</f>
        <v>0.010898710800156267</v>
      </c>
      <c r="G29" s="37">
        <f>'S3.07'!G29/'S3.07'!G$45</f>
        <v>0.011360187313012185</v>
      </c>
      <c r="H29" s="37">
        <f>'S3.07'!H29/'S3.07'!H$45</f>
        <v>0.008986179805011093</v>
      </c>
      <c r="I29" s="37">
        <f>'S3.07'!I29/'S3.07'!I$45</f>
        <v>0.006925534618596377</v>
      </c>
      <c r="J29" s="37">
        <f>'S3.07'!J29/'S3.07'!J$45</f>
        <v>0.013559671725276237</v>
      </c>
      <c r="K29" s="38">
        <f>'S3.07'!K29/'S3.07'!K$45</f>
        <v>0.009942156796554484</v>
      </c>
    </row>
    <row r="30" spans="1:11" ht="15">
      <c r="A30" s="30" t="s">
        <v>9</v>
      </c>
      <c r="B30" s="37">
        <f>'S3.07'!B30/'S3.07'!B$45</f>
        <v>0.05399850995937531</v>
      </c>
      <c r="C30" s="37">
        <f>'S3.07'!C30/'S3.07'!C$45</f>
        <v>0.06188343271688055</v>
      </c>
      <c r="D30" s="37">
        <f>'S3.07'!D30/'S3.07'!D$45</f>
        <v>0.04276358448969005</v>
      </c>
      <c r="E30" s="37">
        <f>'S3.07'!E30/'S3.07'!E$45</f>
        <v>0.04701943794453583</v>
      </c>
      <c r="F30" s="37">
        <f>'S3.07'!F30/'S3.07'!F$45</f>
        <v>0.09388429165038889</v>
      </c>
      <c r="G30" s="37">
        <f>'S3.07'!G30/'S3.07'!G$45</f>
        <v>0.11399210857217187</v>
      </c>
      <c r="H30" s="37">
        <f>'S3.07'!H30/'S3.07'!H$45</f>
        <v>0.04299729295149702</v>
      </c>
      <c r="I30" s="37">
        <f>'S3.07'!I30/'S3.07'!I$45</f>
        <v>0.04387684711178884</v>
      </c>
      <c r="J30" s="37">
        <f>'S3.07'!J30/'S3.07'!J$45</f>
        <v>0.0868999587364174</v>
      </c>
      <c r="K30" s="38">
        <f>'S3.07'!K30/'S3.07'!K$45</f>
        <v>0.06561700732224636</v>
      </c>
    </row>
    <row r="31" spans="1:11" ht="15">
      <c r="A31" s="30" t="s">
        <v>10</v>
      </c>
      <c r="B31" s="37">
        <f>'S3.07'!B31/'S3.07'!B$45</f>
        <v>0.013767413092677715</v>
      </c>
      <c r="C31" s="37">
        <f>'S3.07'!C31/'S3.07'!C$45</f>
        <v>0.008738424335687394</v>
      </c>
      <c r="D31" s="37">
        <f>'S3.07'!D31/'S3.07'!D$45</f>
        <v>0.04516275450654909</v>
      </c>
      <c r="E31" s="37">
        <f>'S3.07'!E31/'S3.07'!E$45</f>
        <v>0.01810578504737854</v>
      </c>
      <c r="F31" s="37">
        <f>'S3.07'!F31/'S3.07'!F$45</f>
        <v>0.01235483183577796</v>
      </c>
      <c r="G31" s="37">
        <f>'S3.07'!G31/'S3.07'!G$45</f>
        <v>0.008715258205784157</v>
      </c>
      <c r="H31" s="37">
        <f>'S3.07'!H31/'S3.07'!H$45</f>
        <v>0.013270643789053755</v>
      </c>
      <c r="I31" s="37">
        <f>'S3.07'!I31/'S3.07'!I$45</f>
        <v>0.02059506952764768</v>
      </c>
      <c r="J31" s="37">
        <f>'S3.07'!J31/'S3.07'!J$45</f>
        <v>0.014866351840814269</v>
      </c>
      <c r="K31" s="38">
        <f>'S3.07'!K31/'S3.07'!K$45</f>
        <v>0.015188115356726059</v>
      </c>
    </row>
    <row r="32" spans="1:11" ht="15">
      <c r="A32" s="30" t="s">
        <v>11</v>
      </c>
      <c r="B32" s="37">
        <f>'S3.07'!B32/'S3.07'!B$45</f>
        <v>0.003227484221032064</v>
      </c>
      <c r="C32" s="37">
        <f>'S3.07'!C32/'S3.07'!C$45</f>
        <v>0.0026929735374130966</v>
      </c>
      <c r="D32" s="37">
        <f>'S3.07'!D32/'S3.07'!D$45</f>
        <v>0.009045519387887434</v>
      </c>
      <c r="E32" s="37">
        <f>'S3.07'!E32/'S3.07'!E$45</f>
        <v>0.003533118643282441</v>
      </c>
      <c r="F32" s="37">
        <f>'S3.07'!F32/'S3.07'!F$45</f>
        <v>0.003094257200696097</v>
      </c>
      <c r="G32" s="37">
        <f>'S3.07'!G32/'S3.07'!G$45</f>
        <v>0.004509387330355981</v>
      </c>
      <c r="H32" s="37">
        <f>'S3.07'!H32/'S3.07'!H$45</f>
        <v>0.0028088172436954266</v>
      </c>
      <c r="I32" s="37">
        <f>'S3.07'!I32/'S3.07'!I$45</f>
        <v>0.0041208292488109505</v>
      </c>
      <c r="J32" s="37">
        <f>'S3.07'!J32/'S3.07'!J$45</f>
        <v>0.003748108752464353</v>
      </c>
      <c r="K32" s="38">
        <f>'S3.07'!K32/'S3.07'!K$45</f>
        <v>0.003520395055839691</v>
      </c>
    </row>
    <row r="33" spans="1:11" ht="15">
      <c r="A33" s="30" t="s">
        <v>12</v>
      </c>
      <c r="B33" s="37">
        <f>'S3.07'!B33/'S3.07'!B$45</f>
        <v>0.0029182305064732426</v>
      </c>
      <c r="C33" s="37">
        <f>'S3.07'!C33/'S3.07'!C$45</f>
        <v>0.0031051633645681623</v>
      </c>
      <c r="D33" s="37">
        <f>'S3.07'!D33/'S3.07'!D$45</f>
        <v>0.0047334976008299836</v>
      </c>
      <c r="E33" s="37">
        <f>'S3.07'!E33/'S3.07'!E$45</f>
        <v>0.002733822950211987</v>
      </c>
      <c r="F33" s="37">
        <f>'S3.07'!F33/'S3.07'!F$45</f>
        <v>0.0023928330432929643</v>
      </c>
      <c r="G33" s="37">
        <f>'S3.07'!G33/'S3.07'!G$45</f>
        <v>0.003338681004205871</v>
      </c>
      <c r="H33" s="37">
        <f>'S3.07'!H33/'S3.07'!H$45</f>
        <v>0.0027172253770531844</v>
      </c>
      <c r="I33" s="37">
        <f>'S3.07'!I33/'S3.07'!I$45</f>
        <v>0.0038576044730058456</v>
      </c>
      <c r="J33" s="37">
        <f>'S3.07'!J33/'S3.07'!J$45</f>
        <v>0.0029916097382054925</v>
      </c>
      <c r="K33" s="38">
        <f>'S3.07'!K33/'S3.07'!K$45</f>
        <v>0.00294871446395738</v>
      </c>
    </row>
    <row r="34" spans="1:11" ht="15">
      <c r="A34" s="30" t="s">
        <v>13</v>
      </c>
      <c r="B34" s="37">
        <f>'S3.07'!B34/'S3.07'!B$45</f>
        <v>0.007098778447827493</v>
      </c>
      <c r="C34" s="37">
        <f>'S3.07'!C34/'S3.07'!C$45</f>
        <v>0.007282020279739496</v>
      </c>
      <c r="D34" s="37">
        <f>'S3.07'!D34/'S3.07'!D$45</f>
        <v>0.014135650369601868</v>
      </c>
      <c r="E34" s="37">
        <f>'S3.07'!E34/'S3.07'!E$45</f>
        <v>0.007483261126427727</v>
      </c>
      <c r="F34" s="37">
        <f>'S3.07'!F34/'S3.07'!F$45</f>
        <v>0.006827787051177327</v>
      </c>
      <c r="G34" s="37">
        <f>'S3.07'!G34/'S3.07'!G$45</f>
        <v>0.009062134154273078</v>
      </c>
      <c r="H34" s="37">
        <f>'S3.07'!H34/'S3.07'!H$45</f>
        <v>0.005953471331745741</v>
      </c>
      <c r="I34" s="37">
        <f>'S3.07'!I34/'S3.07'!I$45</f>
        <v>0.010465454017354681</v>
      </c>
      <c r="J34" s="37">
        <f>'S3.07'!J34/'S3.07'!J$45</f>
        <v>0.009467699784512403</v>
      </c>
      <c r="K34" s="38">
        <f>'S3.07'!K34/'S3.07'!K$45</f>
        <v>0.007899187810226594</v>
      </c>
    </row>
    <row r="35" spans="1:11" ht="15">
      <c r="A35" s="30" t="s">
        <v>14</v>
      </c>
      <c r="B35" s="37">
        <f>'S3.07'!B35/'S3.07'!B$45</f>
        <v>0.030618929138728403</v>
      </c>
      <c r="C35" s="37">
        <f>'S3.07'!C35/'S3.07'!C$45</f>
        <v>0.03124398889835399</v>
      </c>
      <c r="D35" s="37">
        <f>'S3.07'!D35/'S3.07'!D$45</f>
        <v>0.10280767734405395</v>
      </c>
      <c r="E35" s="37">
        <f>'S3.07'!E35/'S3.07'!E$45</f>
        <v>0.024175798716493294</v>
      </c>
      <c r="F35" s="37">
        <f>'S3.07'!F35/'S3.07'!F$45</f>
        <v>0.02306708811308023</v>
      </c>
      <c r="G35" s="37">
        <f>'S3.07'!G35/'S3.07'!G$45</f>
        <v>0.027619997398430386</v>
      </c>
      <c r="H35" s="37">
        <f>'S3.07'!H35/'S3.07'!H$45</f>
        <v>0.01905110826158637</v>
      </c>
      <c r="I35" s="37">
        <f>'S3.07'!I35/'S3.07'!I$45</f>
        <v>0.05736484769269869</v>
      </c>
      <c r="J35" s="37">
        <f>'S3.07'!J35/'S3.07'!J$45</f>
        <v>0.0399339782678465</v>
      </c>
      <c r="K35" s="38">
        <f>'S3.07'!K35/'S3.07'!K$45</f>
        <v>0.033563437694268373</v>
      </c>
    </row>
    <row r="36" spans="1:11" ht="15">
      <c r="A36" s="30" t="s">
        <v>15</v>
      </c>
      <c r="B36" s="37">
        <f>'S3.07'!B36/'S3.07'!B$45</f>
        <v>0.030360280577461027</v>
      </c>
      <c r="C36" s="37">
        <f>'S3.07'!C36/'S3.07'!C$45</f>
        <v>0.04462641861998846</v>
      </c>
      <c r="D36" s="37">
        <f>'S3.07'!D36/'S3.07'!D$45</f>
        <v>0.1087083387368694</v>
      </c>
      <c r="E36" s="37">
        <f>'S3.07'!E36/'S3.07'!E$45</f>
        <v>0.015580474017097978</v>
      </c>
      <c r="F36" s="37">
        <f>'S3.07'!F36/'S3.07'!F$45</f>
        <v>0.024043754661363072</v>
      </c>
      <c r="G36" s="37">
        <f>'S3.07'!G36/'S3.07'!G$45</f>
        <v>0.09586784026362571</v>
      </c>
      <c r="H36" s="37">
        <f>'S3.07'!H36/'S3.07'!H$45</f>
        <v>0.015509556084753007</v>
      </c>
      <c r="I36" s="37">
        <f>'S3.07'!I36/'S3.07'!I$45</f>
        <v>0.03627055876266202</v>
      </c>
      <c r="J36" s="37">
        <f>'S3.07'!J36/'S3.07'!J$45</f>
        <v>0.046931594149740956</v>
      </c>
      <c r="K36" s="38">
        <f>'S3.07'!K36/'S3.07'!K$45</f>
        <v>0.03371951000309514</v>
      </c>
    </row>
    <row r="37" spans="1:11" ht="15">
      <c r="A37" s="30" t="s">
        <v>16</v>
      </c>
      <c r="B37" s="37">
        <f>'S3.07'!B37/'S3.07'!B$45</f>
        <v>0.016356710102756574</v>
      </c>
      <c r="C37" s="37">
        <f>'S3.07'!C37/'S3.07'!C$45</f>
        <v>0.01810887307301256</v>
      </c>
      <c r="D37" s="37">
        <f>'S3.07'!D37/'S3.07'!D$45</f>
        <v>0.048664245882505515</v>
      </c>
      <c r="E37" s="37">
        <f>'S3.07'!E37/'S3.07'!E$45</f>
        <v>0.013043578991265667</v>
      </c>
      <c r="F37" s="37">
        <f>'S3.07'!F37/'S3.07'!F$45</f>
        <v>0.013304862023653089</v>
      </c>
      <c r="G37" s="37">
        <f>'S3.07'!G37/'S3.07'!G$45</f>
        <v>0.02133287083206868</v>
      </c>
      <c r="H37" s="37">
        <f>'S3.07'!H37/'S3.07'!H$45</f>
        <v>0.011662697685778836</v>
      </c>
      <c r="I37" s="37">
        <f>'S3.07'!I37/'S3.07'!I$45</f>
        <v>0.027829212504084523</v>
      </c>
      <c r="J37" s="37">
        <f>'S3.07'!J37/'S3.07'!J$45</f>
        <v>0.023434276282609693</v>
      </c>
      <c r="K37" s="38">
        <f>'S3.07'!K37/'S3.07'!K$45</f>
        <v>0.018320083261946327</v>
      </c>
    </row>
    <row r="38" spans="1:11" ht="15">
      <c r="A38" s="30" t="s">
        <v>17</v>
      </c>
      <c r="B38" s="37">
        <f>'S3.07'!B38/'S3.07'!B$45</f>
        <v>0.015757882455474492</v>
      </c>
      <c r="C38" s="37">
        <f>'S3.07'!C38/'S3.07'!C$45</f>
        <v>0.0219284988046495</v>
      </c>
      <c r="D38" s="37">
        <f>'S3.07'!D38/'S3.07'!D$45</f>
        <v>0.01420049280248995</v>
      </c>
      <c r="E38" s="37">
        <f>'S3.07'!E38/'S3.07'!E$45</f>
        <v>0.005363389940458263</v>
      </c>
      <c r="F38" s="37">
        <f>'S3.07'!F38/'S3.07'!F$45</f>
        <v>0.011693362218986397</v>
      </c>
      <c r="G38" s="37">
        <f>'S3.07'!G38/'S3.07'!G$45</f>
        <v>0.03299657460000867</v>
      </c>
      <c r="H38" s="37">
        <f>'S3.07'!H38/'S3.07'!H$45</f>
        <v>0.008518043597728522</v>
      </c>
      <c r="I38" s="37">
        <f>'S3.07'!I38/'S3.07'!I$45</f>
        <v>0.018534654903242204</v>
      </c>
      <c r="J38" s="37">
        <f>'S3.07'!J38/'S3.07'!J$45</f>
        <v>0.02476961166383935</v>
      </c>
      <c r="K38" s="38">
        <f>'S3.07'!K38/'S3.07'!K$45</f>
        <v>0.015694911955051176</v>
      </c>
    </row>
    <row r="39" spans="1:11" ht="15">
      <c r="A39" s="30" t="s">
        <v>18</v>
      </c>
      <c r="B39" s="37">
        <f>'S3.07'!B39/'S3.07'!B$45</f>
        <v>0.009429426896638974</v>
      </c>
      <c r="C39" s="37">
        <f>'S3.07'!C39/'S3.07'!C$45</f>
        <v>0.012613008710945013</v>
      </c>
      <c r="D39" s="37">
        <f>'S3.07'!D39/'S3.07'!D$45</f>
        <v>0.018350408507327196</v>
      </c>
      <c r="E39" s="37">
        <f>'S3.07'!E39/'S3.07'!E$45</f>
        <v>0.0032782707411440353</v>
      </c>
      <c r="F39" s="37">
        <f>'S3.07'!F39/'S3.07'!F$45</f>
        <v>0.006188514401392194</v>
      </c>
      <c r="G39" s="37">
        <f>'S3.07'!G39/'S3.07'!G$45</f>
        <v>0.015392620214195898</v>
      </c>
      <c r="H39" s="37">
        <f>'S3.07'!H39/'S3.07'!H$45</f>
        <v>0.004508355213612587</v>
      </c>
      <c r="I39" s="37">
        <f>'S3.07'!I39/'S3.07'!I$45</f>
        <v>0.014313981773953455</v>
      </c>
      <c r="J39" s="37">
        <f>'S3.07'!J39/'S3.07'!J$45</f>
        <v>0.01308972536793361</v>
      </c>
      <c r="K39" s="38">
        <f>'S3.07'!K39/'S3.07'!K$45</f>
        <v>0.009395026904937058</v>
      </c>
    </row>
    <row r="40" spans="1:11" ht="15">
      <c r="A40" s="30" t="s">
        <v>19</v>
      </c>
      <c r="B40" s="37">
        <f>'S3.07'!B40/'S3.07'!B$45</f>
        <v>0.023857518379510535</v>
      </c>
      <c r="C40" s="37">
        <f>'S3.07'!C40/'S3.07'!C$45</f>
        <v>0.031683658047319395</v>
      </c>
      <c r="D40" s="37">
        <f>'S3.07'!D40/'S3.07'!D$45</f>
        <v>0.03598755025288549</v>
      </c>
      <c r="E40" s="37">
        <f>'S3.07'!E40/'S3.07'!E$45</f>
        <v>0.013564858791094224</v>
      </c>
      <c r="F40" s="37">
        <f>'S3.07'!F40/'S3.07'!F$45</f>
        <v>0.015551195084703626</v>
      </c>
      <c r="G40" s="37">
        <f>'S3.07'!G40/'S3.07'!G$45</f>
        <v>0.05008021506308806</v>
      </c>
      <c r="H40" s="37">
        <f>'S3.07'!H40/'S3.07'!H$45</f>
        <v>0.011947650159776923</v>
      </c>
      <c r="I40" s="37">
        <f>'S3.07'!I40/'S3.07'!I$45</f>
        <v>0.03088806593326798</v>
      </c>
      <c r="J40" s="37">
        <f>'S3.07'!J40/'S3.07'!J$45</f>
        <v>0.025829856494429416</v>
      </c>
      <c r="K40" s="38">
        <f>'S3.07'!K40/'S3.07'!K$45</f>
        <v>0.022500716792766662</v>
      </c>
    </row>
    <row r="41" spans="1:11" ht="15">
      <c r="A41" s="30" t="s">
        <v>20</v>
      </c>
      <c r="B41" s="37">
        <f>'S3.07'!B41/'S3.07'!B$45</f>
        <v>0.01570727730218305</v>
      </c>
      <c r="C41" s="37">
        <f>'S3.07'!C41/'S3.07'!C$45</f>
        <v>0.0267373801214586</v>
      </c>
      <c r="D41" s="37">
        <f>'S3.07'!D41/'S3.07'!D$45</f>
        <v>0.020587472441966022</v>
      </c>
      <c r="E41" s="37">
        <f>'S3.07'!E41/'S3.07'!E$45</f>
        <v>0.006765053402219494</v>
      </c>
      <c r="F41" s="37">
        <f>'S3.07'!F41/'S3.07'!F$45</f>
        <v>0.011919771282451965</v>
      </c>
      <c r="G41" s="37">
        <f>'S3.07'!G41/'S3.07'!G$45</f>
        <v>0.0316524302996141</v>
      </c>
      <c r="H41" s="37">
        <f>'S3.07'!H41/'S3.07'!H$45</f>
        <v>0.00889458793836885</v>
      </c>
      <c r="I41" s="37">
        <f>'S3.07'!I41/'S3.07'!I$45</f>
        <v>0.01757252296409251</v>
      </c>
      <c r="J41" s="37">
        <f>'S3.07'!J41/'S3.07'!J$45</f>
        <v>0.025692311219109625</v>
      </c>
      <c r="K41" s="38">
        <f>'S3.07'!K41/'S3.07'!K$45</f>
        <v>0.016209599849890004</v>
      </c>
    </row>
    <row r="42" spans="1:11" ht="15">
      <c r="A42" s="30" t="s">
        <v>21</v>
      </c>
      <c r="B42" s="37">
        <f>'S3.07'!B42/'S3.07'!B$45</f>
        <v>0.0015350229831737866</v>
      </c>
      <c r="C42" s="37">
        <f>'S3.07'!C42/'S3.07'!C$45</f>
        <v>0.001978511170344316</v>
      </c>
      <c r="D42" s="37">
        <f>'S3.07'!D42/'S3.07'!D$45</f>
        <v>0.0010374789262093114</v>
      </c>
      <c r="E42" s="37">
        <f>'S3.07'!E42/'S3.07'!E$45</f>
        <v>0.0005212797998285568</v>
      </c>
      <c r="F42" s="37">
        <f>'S3.07'!F42/'S3.07'!F$45</f>
        <v>0.001211954398550982</v>
      </c>
      <c r="G42" s="37">
        <f>'S3.07'!G42/'S3.07'!G$45</f>
        <v>0.012617612626284525</v>
      </c>
      <c r="H42" s="37">
        <f>'S3.07'!H42/'S3.07'!H$45</f>
        <v>0.0007225580590665771</v>
      </c>
      <c r="I42" s="37">
        <f>'S3.07'!I42/'S3.07'!I$45</f>
        <v>0.003458228951094652</v>
      </c>
      <c r="J42" s="37">
        <f>'S3.07'!J42/'S3.07'!J$45</f>
        <v>0.005690935766356426</v>
      </c>
      <c r="K42" s="38">
        <f>'S3.07'!K42/'S3.07'!K$45</f>
        <v>0.002370896197008848</v>
      </c>
    </row>
    <row r="43" spans="1:11" ht="15">
      <c r="A43" s="30" t="s">
        <v>22</v>
      </c>
      <c r="B43" s="37">
        <f>'S3.07'!B43/'S3.07'!B$45</f>
        <v>0.010981318264243242</v>
      </c>
      <c r="C43" s="37">
        <f>'S3.07'!C43/'S3.07'!C$45</f>
        <v>0.01747684867137479</v>
      </c>
      <c r="D43" s="37">
        <f>'S3.07'!D43/'S3.07'!D$45</f>
        <v>0.011282583322526261</v>
      </c>
      <c r="E43" s="37">
        <f>'S3.07'!E43/'S3.07'!E$45</f>
        <v>0.006174269629080463</v>
      </c>
      <c r="F43" s="37">
        <f>'S3.07'!F43/'S3.07'!F$45</f>
        <v>0.012510210604822956</v>
      </c>
      <c r="G43" s="37">
        <f>'S3.07'!G43/'S3.07'!G$45</f>
        <v>0.02523522525256905</v>
      </c>
      <c r="H43" s="37">
        <f>'S3.07'!H43/'S3.07'!H$45</f>
        <v>0.00715434247216625</v>
      </c>
      <c r="I43" s="37">
        <f>'S3.07'!I43/'S3.07'!I$45</f>
        <v>0.011845114911229714</v>
      </c>
      <c r="J43" s="37">
        <f>'S3.07'!J43/'S3.07'!J$45</f>
        <v>0.016923799917472834</v>
      </c>
      <c r="K43" s="38">
        <f>'S3.07'!K43/'S3.07'!K$45</f>
        <v>0.012085959016113151</v>
      </c>
    </row>
    <row r="44" spans="1:11" ht="15">
      <c r="A44" s="30" t="s">
        <v>23</v>
      </c>
      <c r="B44" s="37">
        <f>'S3.07'!B44/'S3.07'!B$45</f>
        <v>0.018108210686121538</v>
      </c>
      <c r="C44" s="37">
        <f>'S3.07'!C44/'S3.07'!C$45</f>
        <v>0.017559286636805803</v>
      </c>
      <c r="D44" s="37">
        <f>'S3.07'!D44/'S3.07'!D$45</f>
        <v>0.013681753339385294</v>
      </c>
      <c r="E44" s="37">
        <f>'S3.07'!E44/'S3.07'!E$45</f>
        <v>0.011166971711882863</v>
      </c>
      <c r="F44" s="37">
        <f>'S3.07'!F44/'S3.07'!F$45</f>
        <v>0.016940725219306035</v>
      </c>
      <c r="G44" s="37">
        <f>'S3.07'!G44/'S3.07'!G$45</f>
        <v>0.022113341716168754</v>
      </c>
      <c r="H44" s="37">
        <f>'S3.07'!H44/'S3.07'!H$45</f>
        <v>0.017259978425026967</v>
      </c>
      <c r="I44" s="37">
        <f>'S3.07'!I44/'S3.07'!I$45</f>
        <v>0.012480485059724794</v>
      </c>
      <c r="J44" s="37">
        <f>'S3.07'!J44/'S3.07'!J$45</f>
        <v>0.02901632203933795</v>
      </c>
      <c r="K44" s="38">
        <f>'S3.07'!K44/'S3.07'!K$45</f>
        <v>0.018348141205106194</v>
      </c>
    </row>
    <row r="45" spans="1:11" ht="15.75" thickBot="1">
      <c r="A45" s="18" t="s">
        <v>6</v>
      </c>
      <c r="B45" s="34">
        <v>355695</v>
      </c>
      <c r="C45" s="34">
        <v>36391</v>
      </c>
      <c r="D45" s="34">
        <v>30844</v>
      </c>
      <c r="E45" s="34">
        <v>86326</v>
      </c>
      <c r="F45" s="34">
        <v>225256</v>
      </c>
      <c r="G45" s="34">
        <v>23063</v>
      </c>
      <c r="H45" s="34">
        <v>98262</v>
      </c>
      <c r="I45" s="34">
        <v>110172</v>
      </c>
      <c r="J45" s="34">
        <v>174488</v>
      </c>
      <c r="K45" s="35">
        <v>1140497</v>
      </c>
    </row>
    <row r="46" spans="1:11" s="20" customFormat="1" ht="12">
      <c r="A46" s="20" t="s">
        <v>66</v>
      </c>
      <c r="K46" s="39"/>
    </row>
    <row r="47" spans="1:11" s="20" customFormat="1" ht="12">
      <c r="A47" s="22" t="s">
        <v>87</v>
      </c>
      <c r="K47" s="39"/>
    </row>
  </sheetData>
  <mergeCells count="3">
    <mergeCell ref="B4:J4"/>
    <mergeCell ref="B26:J26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on Women and the Criminal Justice System 2011 - Chapter 3 suspects tables</dc:title>
  <dc:subject>Statistics on Women and the Criminal Justice System 2011</dc:subject>
  <dc:creator>Ministry of Justice</dc:creator>
  <cp:keywords>Ministry of Justice, report, Statistics; Women; Criminal; Justice; System;</cp:keywords>
  <dc:description/>
  <cp:lastModifiedBy>Marc Archbold</cp:lastModifiedBy>
  <cp:lastPrinted>2012-11-16T15:15:44Z</cp:lastPrinted>
  <dcterms:created xsi:type="dcterms:W3CDTF">2012-09-11T13:54:52Z</dcterms:created>
  <dcterms:modified xsi:type="dcterms:W3CDTF">2012-11-22T08:41:36Z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